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9440" windowHeight="9465" firstSheet="2" activeTab="2"/>
  </bookViews>
  <sheets>
    <sheet name="PV Semestre1" sheetId="19" state="hidden" r:id="rId1"/>
    <sheet name="PV Semestre2" sheetId="20" state="hidden" r:id="rId2"/>
    <sheet name="PV Annuel" sheetId="12" r:id="rId3"/>
  </sheets>
  <externalReferences>
    <externalReference r:id="rId4"/>
    <externalReference r:id="rId5"/>
  </externalReferences>
  <definedNames>
    <definedName name="_xlnm._FilterDatabase" localSheetId="2" hidden="1">'PV Annuel'!$A$12:$O$464</definedName>
    <definedName name="_xlnm._FilterDatabase" localSheetId="0" hidden="1">'PV Semestre1'!$A$12:$AZ$464</definedName>
    <definedName name="_xlnm._FilterDatabase" localSheetId="1" hidden="1">'PV Semestre2'!$A$12:$AZ$464</definedName>
    <definedName name="Etudiants" localSheetId="2">#REF!</definedName>
    <definedName name="Etudiants" localSheetId="0">#REF!</definedName>
    <definedName name="Etudiants" localSheetId="1">#REF!</definedName>
    <definedName name="Etudiants">#REF!</definedName>
    <definedName name="_xlnm.Print_Titles" localSheetId="2">'PV Annuel'!$12:$12</definedName>
    <definedName name="_xlnm.Print_Titles" localSheetId="0">'PV Semestre1'!$12:$12</definedName>
    <definedName name="_xlnm.Print_Titles" localSheetId="1">'PV Semestre2'!$12:$12</definedName>
  </definedNames>
  <calcPr calcId="125725"/>
</workbook>
</file>

<file path=xl/calcChain.xml><?xml version="1.0" encoding="utf-8"?>
<calcChain xmlns="http://schemas.openxmlformats.org/spreadsheetml/2006/main">
  <c r="I464" i="20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422"/>
  <c r="M423"/>
  <c r="M424"/>
  <c r="M425"/>
  <c r="M426"/>
  <c r="M427"/>
  <c r="M428"/>
  <c r="M429"/>
  <c r="M430"/>
  <c r="M431"/>
  <c r="M432"/>
  <c r="M433"/>
  <c r="M434"/>
  <c r="M435"/>
  <c r="M436"/>
  <c r="M437"/>
  <c r="M438"/>
  <c r="M439"/>
  <c r="M440"/>
  <c r="M441"/>
  <c r="M442"/>
  <c r="M443"/>
  <c r="M444"/>
  <c r="M445"/>
  <c r="M446"/>
  <c r="M447"/>
  <c r="M448"/>
  <c r="M449"/>
  <c r="M450"/>
  <c r="M451"/>
  <c r="M452"/>
  <c r="M453"/>
  <c r="M454"/>
  <c r="M455"/>
  <c r="M456"/>
  <c r="M457"/>
  <c r="M458"/>
  <c r="M459"/>
  <c r="M460"/>
  <c r="M461"/>
  <c r="M462"/>
  <c r="M463"/>
  <c r="M464"/>
  <c r="M13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13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123"/>
  <c r="G124"/>
  <c r="G125"/>
  <c r="G126"/>
  <c r="G127"/>
  <c r="G128"/>
  <c r="G129"/>
  <c r="G130"/>
  <c r="G131"/>
  <c r="G132"/>
  <c r="G133"/>
  <c r="G134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22"/>
  <c r="G23"/>
  <c r="G24"/>
  <c r="G25"/>
  <c r="G26"/>
  <c r="G27"/>
  <c r="G28"/>
  <c r="G29"/>
  <c r="G19"/>
  <c r="G20"/>
  <c r="G21"/>
  <c r="G14"/>
  <c r="G15"/>
  <c r="G16"/>
  <c r="G17"/>
  <c r="G18"/>
  <c r="G13"/>
  <c r="AT153" l="1"/>
  <c r="AV267"/>
  <c r="AV405"/>
  <c r="AT446"/>
  <c r="AQ20"/>
  <c r="AQ16"/>
  <c r="AQ462"/>
  <c r="AQ458"/>
  <c r="AQ455"/>
  <c r="AQ452"/>
  <c r="AQ448"/>
  <c r="AQ444"/>
  <c r="AQ441"/>
  <c r="AQ437"/>
  <c r="AQ433"/>
  <c r="AQ429"/>
  <c r="AQ425"/>
  <c r="AQ421"/>
  <c r="AQ417"/>
  <c r="AQ413"/>
  <c r="AQ409"/>
  <c r="AQ405"/>
  <c r="AQ401"/>
  <c r="AQ397"/>
  <c r="AQ393"/>
  <c r="AQ389"/>
  <c r="AQ385"/>
  <c r="AQ381"/>
  <c r="AQ377"/>
  <c r="AQ373"/>
  <c r="AQ369"/>
  <c r="AQ365"/>
  <c r="AQ361"/>
  <c r="AQ358"/>
  <c r="AQ354"/>
  <c r="AQ351"/>
  <c r="AQ347"/>
  <c r="AQ343"/>
  <c r="AQ340"/>
  <c r="AQ336"/>
  <c r="AQ332"/>
  <c r="AQ328"/>
  <c r="AQ324"/>
  <c r="AQ321"/>
  <c r="AQ317"/>
  <c r="AQ313"/>
  <c r="AQ309"/>
  <c r="AQ305"/>
  <c r="AQ301"/>
  <c r="AQ297"/>
  <c r="AQ293"/>
  <c r="AQ289"/>
  <c r="AQ286"/>
  <c r="AQ282"/>
  <c r="AQ275"/>
  <c r="AQ271"/>
  <c r="AQ267"/>
  <c r="AQ263"/>
  <c r="AQ259"/>
  <c r="AQ255"/>
  <c r="AQ251"/>
  <c r="AQ247"/>
  <c r="AQ243"/>
  <c r="AQ236"/>
  <c r="AQ232"/>
  <c r="AQ228"/>
  <c r="AQ224"/>
  <c r="AQ220"/>
  <c r="AQ216"/>
  <c r="AQ212"/>
  <c r="AQ208"/>
  <c r="AQ201"/>
  <c r="AQ197"/>
  <c r="AQ193"/>
  <c r="AQ190"/>
  <c r="AQ186"/>
  <c r="AQ182"/>
  <c r="AQ178"/>
  <c r="AQ174"/>
  <c r="AQ170"/>
  <c r="AQ166"/>
  <c r="AQ162"/>
  <c r="AQ159"/>
  <c r="AQ156"/>
  <c r="AQ152"/>
  <c r="AQ148"/>
  <c r="AQ144"/>
  <c r="AQ141"/>
  <c r="AQ137"/>
  <c r="AQ133"/>
  <c r="AQ129"/>
  <c r="AQ125"/>
  <c r="AQ121"/>
  <c r="AQ117"/>
  <c r="AQ113"/>
  <c r="AQ109"/>
  <c r="AQ105"/>
  <c r="AQ101"/>
  <c r="AQ97"/>
  <c r="AQ93"/>
  <c r="AQ89"/>
  <c r="AQ85"/>
  <c r="AQ81"/>
  <c r="AQ77"/>
  <c r="AQ73"/>
  <c r="AQ69"/>
  <c r="AQ65"/>
  <c r="AQ61"/>
  <c r="AQ57"/>
  <c r="AQ53"/>
  <c r="AQ49"/>
  <c r="AQ45"/>
  <c r="AQ41"/>
  <c r="AQ37"/>
  <c r="AQ33"/>
  <c r="AQ29"/>
  <c r="AS13"/>
  <c r="AS17"/>
  <c r="AS21"/>
  <c r="AS24"/>
  <c r="AS28"/>
  <c r="AS32"/>
  <c r="AS36"/>
  <c r="AS40"/>
  <c r="AS44"/>
  <c r="AS48"/>
  <c r="AS52"/>
  <c r="AS56"/>
  <c r="AS60"/>
  <c r="AS64"/>
  <c r="AS68"/>
  <c r="AS72"/>
  <c r="AS76"/>
  <c r="AS80"/>
  <c r="AS84"/>
  <c r="AS88"/>
  <c r="AS92"/>
  <c r="AS96"/>
  <c r="AS100"/>
  <c r="AS104"/>
  <c r="AS108"/>
  <c r="AS112"/>
  <c r="AS116"/>
  <c r="AS120"/>
  <c r="AS124"/>
  <c r="AS128"/>
  <c r="AS132"/>
  <c r="AS136"/>
  <c r="AS140"/>
  <c r="AS143"/>
  <c r="AS147"/>
  <c r="AS151"/>
  <c r="AS155"/>
  <c r="AS161"/>
  <c r="AS165"/>
  <c r="AS169"/>
  <c r="AS173"/>
  <c r="AS177"/>
  <c r="AS181"/>
  <c r="AS185"/>
  <c r="AS189"/>
  <c r="AS196"/>
  <c r="AS200"/>
  <c r="AS204"/>
  <c r="AS207"/>
  <c r="AS211"/>
  <c r="AS215"/>
  <c r="AS219"/>
  <c r="AS223"/>
  <c r="AS227"/>
  <c r="AS231"/>
  <c r="AS235"/>
  <c r="AS239"/>
  <c r="AS246"/>
  <c r="AS254"/>
  <c r="AS262"/>
  <c r="AS274"/>
  <c r="AS288"/>
  <c r="AS296"/>
  <c r="AS308"/>
  <c r="AS312"/>
  <c r="AS327"/>
  <c r="AS342"/>
  <c r="AS353"/>
  <c r="AS364"/>
  <c r="AS376"/>
  <c r="AS392"/>
  <c r="AS404"/>
  <c r="AS416"/>
  <c r="AS424"/>
  <c r="AS436"/>
  <c r="AS447"/>
  <c r="AQ13"/>
  <c r="AQ23"/>
  <c r="AQ19"/>
  <c r="AQ15"/>
  <c r="AQ461"/>
  <c r="AQ454"/>
  <c r="AQ451"/>
  <c r="AQ447"/>
  <c r="AQ443"/>
  <c r="AQ440"/>
  <c r="AQ436"/>
  <c r="AQ432"/>
  <c r="AQ428"/>
  <c r="AQ424"/>
  <c r="AQ420"/>
  <c r="AQ416"/>
  <c r="AQ412"/>
  <c r="AQ408"/>
  <c r="AQ404"/>
  <c r="AQ400"/>
  <c r="AQ396"/>
  <c r="AQ392"/>
  <c r="AQ388"/>
  <c r="AQ384"/>
  <c r="AQ380"/>
  <c r="AQ376"/>
  <c r="AQ372"/>
  <c r="AQ368"/>
  <c r="AQ364"/>
  <c r="AQ357"/>
  <c r="AQ353"/>
  <c r="AQ350"/>
  <c r="AQ346"/>
  <c r="AQ342"/>
  <c r="AQ339"/>
  <c r="AQ335"/>
  <c r="AQ331"/>
  <c r="AQ327"/>
  <c r="AQ323"/>
  <c r="AQ320"/>
  <c r="AQ316"/>
  <c r="AQ312"/>
  <c r="AQ308"/>
  <c r="AQ304"/>
  <c r="AQ300"/>
  <c r="AQ296"/>
  <c r="AQ292"/>
  <c r="AQ288"/>
  <c r="AQ285"/>
  <c r="AQ281"/>
  <c r="AQ278"/>
  <c r="AQ274"/>
  <c r="AQ270"/>
  <c r="AQ266"/>
  <c r="AQ262"/>
  <c r="AQ258"/>
  <c r="AQ254"/>
  <c r="AQ250"/>
  <c r="AQ246"/>
  <c r="AQ242"/>
  <c r="AQ239"/>
  <c r="AQ235"/>
  <c r="AQ231"/>
  <c r="AQ227"/>
  <c r="AQ223"/>
  <c r="AQ219"/>
  <c r="AQ215"/>
  <c r="AQ211"/>
  <c r="AQ207"/>
  <c r="AQ204"/>
  <c r="AQ200"/>
  <c r="AQ196"/>
  <c r="AQ189"/>
  <c r="AQ185"/>
  <c r="AQ181"/>
  <c r="AQ177"/>
  <c r="AQ173"/>
  <c r="AQ169"/>
  <c r="AQ165"/>
  <c r="AQ161"/>
  <c r="AQ155"/>
  <c r="AQ151"/>
  <c r="AQ147"/>
  <c r="AQ143"/>
  <c r="AQ140"/>
  <c r="AQ136"/>
  <c r="AQ132"/>
  <c r="AQ128"/>
  <c r="AQ124"/>
  <c r="AQ120"/>
  <c r="AQ116"/>
  <c r="AQ112"/>
  <c r="AQ108"/>
  <c r="AQ104"/>
  <c r="AQ100"/>
  <c r="AQ96"/>
  <c r="AQ92"/>
  <c r="AQ88"/>
  <c r="AQ84"/>
  <c r="AQ80"/>
  <c r="AQ76"/>
  <c r="AQ72"/>
  <c r="AQ68"/>
  <c r="AQ64"/>
  <c r="AQ60"/>
  <c r="AQ56"/>
  <c r="AQ52"/>
  <c r="AQ48"/>
  <c r="AQ44"/>
  <c r="AQ40"/>
  <c r="AQ36"/>
  <c r="AQ32"/>
  <c r="AQ28"/>
  <c r="AS14"/>
  <c r="AS18"/>
  <c r="AS22"/>
  <c r="AS25"/>
  <c r="AS29"/>
  <c r="AS33"/>
  <c r="AS37"/>
  <c r="AS41"/>
  <c r="AS45"/>
  <c r="AS49"/>
  <c r="AS53"/>
  <c r="AS57"/>
  <c r="AS61"/>
  <c r="AS65"/>
  <c r="AS69"/>
  <c r="AS73"/>
  <c r="AS77"/>
  <c r="AS81"/>
  <c r="AS85"/>
  <c r="AS89"/>
  <c r="AS93"/>
  <c r="AS97"/>
  <c r="AS101"/>
  <c r="AS105"/>
  <c r="AS109"/>
  <c r="AS113"/>
  <c r="AS117"/>
  <c r="AS121"/>
  <c r="AS125"/>
  <c r="AS129"/>
  <c r="AS133"/>
  <c r="AS137"/>
  <c r="AS141"/>
  <c r="AS144"/>
  <c r="AS148"/>
  <c r="AS152"/>
  <c r="AS156"/>
  <c r="AS159"/>
  <c r="AS162"/>
  <c r="AS166"/>
  <c r="AS170"/>
  <c r="AS174"/>
  <c r="AS178"/>
  <c r="AS182"/>
  <c r="AS186"/>
  <c r="AS190"/>
  <c r="AS193"/>
  <c r="AS197"/>
  <c r="AS201"/>
  <c r="AS208"/>
  <c r="AS212"/>
  <c r="AS216"/>
  <c r="AS220"/>
  <c r="AS224"/>
  <c r="AS228"/>
  <c r="AS232"/>
  <c r="AS236"/>
  <c r="AS243"/>
  <c r="AS247"/>
  <c r="AS251"/>
  <c r="AS255"/>
  <c r="AS259"/>
  <c r="AS263"/>
  <c r="AS267"/>
  <c r="AS271"/>
  <c r="AS275"/>
  <c r="AS282"/>
  <c r="AS286"/>
  <c r="AS289"/>
  <c r="AS293"/>
  <c r="AS297"/>
  <c r="AS301"/>
  <c r="AS305"/>
  <c r="AS309"/>
  <c r="AS313"/>
  <c r="AS317"/>
  <c r="AS321"/>
  <c r="AS324"/>
  <c r="AS328"/>
  <c r="AS332"/>
  <c r="AS336"/>
  <c r="AS340"/>
  <c r="AS343"/>
  <c r="AS347"/>
  <c r="AS351"/>
  <c r="AS354"/>
  <c r="AS358"/>
  <c r="AS361"/>
  <c r="AS365"/>
  <c r="AS369"/>
  <c r="AS373"/>
  <c r="AS377"/>
  <c r="AS381"/>
  <c r="AS385"/>
  <c r="AS389"/>
  <c r="AS393"/>
  <c r="AS397"/>
  <c r="AS401"/>
  <c r="AS405"/>
  <c r="AS409"/>
  <c r="AS413"/>
  <c r="AS417"/>
  <c r="AS421"/>
  <c r="AS425"/>
  <c r="AS429"/>
  <c r="AS433"/>
  <c r="AS437"/>
  <c r="AS441"/>
  <c r="AS444"/>
  <c r="AS448"/>
  <c r="AS452"/>
  <c r="AS455"/>
  <c r="AS458"/>
  <c r="AS462"/>
  <c r="AT453"/>
  <c r="AT315"/>
  <c r="AT179"/>
  <c r="AT163"/>
  <c r="AS242"/>
  <c r="AS250"/>
  <c r="AS258"/>
  <c r="AS270"/>
  <c r="AS281"/>
  <c r="AS300"/>
  <c r="AS320"/>
  <c r="AS331"/>
  <c r="AS339"/>
  <c r="AS350"/>
  <c r="AS380"/>
  <c r="AS388"/>
  <c r="AS400"/>
  <c r="AS412"/>
  <c r="AS428"/>
  <c r="AS440"/>
  <c r="AS454"/>
  <c r="AQ24"/>
  <c r="AQ21"/>
  <c r="AQ17"/>
  <c r="AQ463"/>
  <c r="AQ459"/>
  <c r="AQ456"/>
  <c r="AQ449"/>
  <c r="AQ445"/>
  <c r="AQ438"/>
  <c r="AQ434"/>
  <c r="AQ430"/>
  <c r="AQ426"/>
  <c r="AQ422"/>
  <c r="AQ418"/>
  <c r="AQ414"/>
  <c r="AQ410"/>
  <c r="AQ406"/>
  <c r="AQ402"/>
  <c r="AQ398"/>
  <c r="AQ394"/>
  <c r="AQ390"/>
  <c r="AQ386"/>
  <c r="AQ382"/>
  <c r="AQ378"/>
  <c r="AQ374"/>
  <c r="AQ370"/>
  <c r="AQ366"/>
  <c r="AQ362"/>
  <c r="AQ359"/>
  <c r="AQ355"/>
  <c r="AQ352"/>
  <c r="AQ348"/>
  <c r="AQ344"/>
  <c r="AQ337"/>
  <c r="AQ333"/>
  <c r="AQ329"/>
  <c r="AQ325"/>
  <c r="AQ322"/>
  <c r="AQ318"/>
  <c r="AQ314"/>
  <c r="AQ310"/>
  <c r="AQ306"/>
  <c r="AQ302"/>
  <c r="AQ298"/>
  <c r="AQ294"/>
  <c r="AQ290"/>
  <c r="AQ283"/>
  <c r="AQ279"/>
  <c r="AQ276"/>
  <c r="AQ272"/>
  <c r="AQ268"/>
  <c r="AQ264"/>
  <c r="AQ260"/>
  <c r="AQ256"/>
  <c r="AQ252"/>
  <c r="AQ248"/>
  <c r="AQ244"/>
  <c r="AQ240"/>
  <c r="AQ237"/>
  <c r="AQ233"/>
  <c r="AQ229"/>
  <c r="AQ225"/>
  <c r="AQ221"/>
  <c r="AQ217"/>
  <c r="AQ213"/>
  <c r="AQ209"/>
  <c r="AQ205"/>
  <c r="AQ202"/>
  <c r="AQ198"/>
  <c r="AQ194"/>
  <c r="AQ191"/>
  <c r="AQ187"/>
  <c r="AQ183"/>
  <c r="AQ179"/>
  <c r="AQ175"/>
  <c r="AQ171"/>
  <c r="AQ167"/>
  <c r="AQ163"/>
  <c r="AQ160"/>
  <c r="AQ157"/>
  <c r="AQ153"/>
  <c r="AQ149"/>
  <c r="AQ145"/>
  <c r="AQ138"/>
  <c r="AQ134"/>
  <c r="AQ130"/>
  <c r="AQ126"/>
  <c r="AQ122"/>
  <c r="AQ118"/>
  <c r="AQ114"/>
  <c r="AQ110"/>
  <c r="AQ106"/>
  <c r="AQ102"/>
  <c r="AQ98"/>
  <c r="AQ94"/>
  <c r="AQ90"/>
  <c r="AQ86"/>
  <c r="AQ82"/>
  <c r="AQ78"/>
  <c r="AQ74"/>
  <c r="AQ70"/>
  <c r="AQ66"/>
  <c r="AQ62"/>
  <c r="AQ58"/>
  <c r="AQ54"/>
  <c r="AQ50"/>
  <c r="AQ46"/>
  <c r="AQ42"/>
  <c r="AQ38"/>
  <c r="AQ34"/>
  <c r="AQ30"/>
  <c r="AQ26"/>
  <c r="AS16"/>
  <c r="AS20"/>
  <c r="AS27"/>
  <c r="AS31"/>
  <c r="AS35"/>
  <c r="AS39"/>
  <c r="AS43"/>
  <c r="AS47"/>
  <c r="AS51"/>
  <c r="AS55"/>
  <c r="AS59"/>
  <c r="AS63"/>
  <c r="AS67"/>
  <c r="AS71"/>
  <c r="AS75"/>
  <c r="AS79"/>
  <c r="AS83"/>
  <c r="AS87"/>
  <c r="AS91"/>
  <c r="AS95"/>
  <c r="AS99"/>
  <c r="AS103"/>
  <c r="AS107"/>
  <c r="AS111"/>
  <c r="AS115"/>
  <c r="AS119"/>
  <c r="AS123"/>
  <c r="AS127"/>
  <c r="AS131"/>
  <c r="AS135"/>
  <c r="AS139"/>
  <c r="AS142"/>
  <c r="AS146"/>
  <c r="AS150"/>
  <c r="AS154"/>
  <c r="AS158"/>
  <c r="AS164"/>
  <c r="AS168"/>
  <c r="AS172"/>
  <c r="AS176"/>
  <c r="AS180"/>
  <c r="AS184"/>
  <c r="AS188"/>
  <c r="AS192"/>
  <c r="AS195"/>
  <c r="AS199"/>
  <c r="AS203"/>
  <c r="AS206"/>
  <c r="AS210"/>
  <c r="AS214"/>
  <c r="AS218"/>
  <c r="AS222"/>
  <c r="AS226"/>
  <c r="AS230"/>
  <c r="AS234"/>
  <c r="AS238"/>
  <c r="AS241"/>
  <c r="AS245"/>
  <c r="AS249"/>
  <c r="AS253"/>
  <c r="AS257"/>
  <c r="AS261"/>
  <c r="AS265"/>
  <c r="AS269"/>
  <c r="AS273"/>
  <c r="AS277"/>
  <c r="AS280"/>
  <c r="AS284"/>
  <c r="AS287"/>
  <c r="AS291"/>
  <c r="AS295"/>
  <c r="AS299"/>
  <c r="AS303"/>
  <c r="AS307"/>
  <c r="AS311"/>
  <c r="AS315"/>
  <c r="AS319"/>
  <c r="AS326"/>
  <c r="AS330"/>
  <c r="AS334"/>
  <c r="AS338"/>
  <c r="AS341"/>
  <c r="AS345"/>
  <c r="AS349"/>
  <c r="AS356"/>
  <c r="AS360"/>
  <c r="AS363"/>
  <c r="AS367"/>
  <c r="AS371"/>
  <c r="AS375"/>
  <c r="AS379"/>
  <c r="AS383"/>
  <c r="AS387"/>
  <c r="AS391"/>
  <c r="AS395"/>
  <c r="AS399"/>
  <c r="AS403"/>
  <c r="AS407"/>
  <c r="AS411"/>
  <c r="AS415"/>
  <c r="AS419"/>
  <c r="AS423"/>
  <c r="AS427"/>
  <c r="AS431"/>
  <c r="AS435"/>
  <c r="AS439"/>
  <c r="AS442"/>
  <c r="AS446"/>
  <c r="AS450"/>
  <c r="AS453"/>
  <c r="AS457"/>
  <c r="AS460"/>
  <c r="AS464"/>
  <c r="AV189"/>
  <c r="AV200"/>
  <c r="AT459"/>
  <c r="AT431"/>
  <c r="AT427"/>
  <c r="AT411"/>
  <c r="AT363"/>
  <c r="AT269"/>
  <c r="AT237"/>
  <c r="AT146"/>
  <c r="AT118"/>
  <c r="AT114"/>
  <c r="AT54"/>
  <c r="AV17"/>
  <c r="AV207"/>
  <c r="AV211"/>
  <c r="AV223"/>
  <c r="AV227"/>
  <c r="AV239"/>
  <c r="AV297"/>
  <c r="AV376"/>
  <c r="AV392"/>
  <c r="AV400"/>
  <c r="AV416"/>
  <c r="AS266"/>
  <c r="AS278"/>
  <c r="AS285"/>
  <c r="AS292"/>
  <c r="AS304"/>
  <c r="AS316"/>
  <c r="AS323"/>
  <c r="AS335"/>
  <c r="AS346"/>
  <c r="AS357"/>
  <c r="AS368"/>
  <c r="AS372"/>
  <c r="AS384"/>
  <c r="AS396"/>
  <c r="AS408"/>
  <c r="AS420"/>
  <c r="AS432"/>
  <c r="AS443"/>
  <c r="AS451"/>
  <c r="AS461"/>
  <c r="AQ25"/>
  <c r="AQ22"/>
  <c r="AQ18"/>
  <c r="AQ14"/>
  <c r="AQ464"/>
  <c r="AQ460"/>
  <c r="AQ457"/>
  <c r="AQ453"/>
  <c r="AQ450"/>
  <c r="AQ446"/>
  <c r="AQ442"/>
  <c r="AQ439"/>
  <c r="AQ435"/>
  <c r="AQ431"/>
  <c r="AQ427"/>
  <c r="AQ423"/>
  <c r="AQ419"/>
  <c r="AQ415"/>
  <c r="AQ411"/>
  <c r="AQ407"/>
  <c r="AQ403"/>
  <c r="AQ399"/>
  <c r="AQ395"/>
  <c r="AQ391"/>
  <c r="AQ387"/>
  <c r="AQ383"/>
  <c r="AQ379"/>
  <c r="AQ375"/>
  <c r="AQ371"/>
  <c r="AQ367"/>
  <c r="AQ363"/>
  <c r="AQ360"/>
  <c r="AQ356"/>
  <c r="AQ349"/>
  <c r="AQ345"/>
  <c r="AQ341"/>
  <c r="AQ338"/>
  <c r="AQ334"/>
  <c r="AQ330"/>
  <c r="AQ326"/>
  <c r="AQ319"/>
  <c r="AQ315"/>
  <c r="AQ311"/>
  <c r="AQ307"/>
  <c r="AQ303"/>
  <c r="AQ299"/>
  <c r="AQ295"/>
  <c r="AQ291"/>
  <c r="AQ287"/>
  <c r="AQ284"/>
  <c r="AQ280"/>
  <c r="AQ277"/>
  <c r="AQ273"/>
  <c r="AQ269"/>
  <c r="AQ265"/>
  <c r="AQ261"/>
  <c r="AQ257"/>
  <c r="AQ253"/>
  <c r="AQ249"/>
  <c r="AQ245"/>
  <c r="AQ241"/>
  <c r="AQ238"/>
  <c r="AQ234"/>
  <c r="AQ230"/>
  <c r="AQ226"/>
  <c r="AQ222"/>
  <c r="AQ218"/>
  <c r="AQ214"/>
  <c r="AQ210"/>
  <c r="AQ206"/>
  <c r="AQ203"/>
  <c r="AQ199"/>
  <c r="AQ195"/>
  <c r="AQ192"/>
  <c r="AQ188"/>
  <c r="AQ184"/>
  <c r="AQ180"/>
  <c r="AQ176"/>
  <c r="AQ172"/>
  <c r="AQ168"/>
  <c r="AQ164"/>
  <c r="AQ158"/>
  <c r="AQ154"/>
  <c r="AQ150"/>
  <c r="AQ146"/>
  <c r="AQ142"/>
  <c r="AQ139"/>
  <c r="AQ135"/>
  <c r="AQ131"/>
  <c r="AQ127"/>
  <c r="AQ123"/>
  <c r="AQ119"/>
  <c r="AQ115"/>
  <c r="AQ111"/>
  <c r="AQ107"/>
  <c r="AQ103"/>
  <c r="AQ99"/>
  <c r="AQ95"/>
  <c r="AQ91"/>
  <c r="AQ87"/>
  <c r="AQ83"/>
  <c r="AQ79"/>
  <c r="AQ75"/>
  <c r="AQ71"/>
  <c r="AQ67"/>
  <c r="AQ63"/>
  <c r="AQ59"/>
  <c r="AQ55"/>
  <c r="AQ51"/>
  <c r="AQ47"/>
  <c r="AQ43"/>
  <c r="AQ39"/>
  <c r="AQ35"/>
  <c r="AQ31"/>
  <c r="AQ27"/>
  <c r="AS15"/>
  <c r="AS19"/>
  <c r="AS23"/>
  <c r="AS26"/>
  <c r="AS30"/>
  <c r="AS34"/>
  <c r="AS38"/>
  <c r="AS42"/>
  <c r="AS46"/>
  <c r="AS50"/>
  <c r="AS54"/>
  <c r="AS58"/>
  <c r="AS62"/>
  <c r="AS66"/>
  <c r="AS70"/>
  <c r="AS74"/>
  <c r="AS78"/>
  <c r="AS82"/>
  <c r="AS86"/>
  <c r="AS90"/>
  <c r="AS94"/>
  <c r="AS98"/>
  <c r="AS102"/>
  <c r="AS106"/>
  <c r="AS110"/>
  <c r="AS114"/>
  <c r="AS118"/>
  <c r="AS122"/>
  <c r="AS126"/>
  <c r="AS130"/>
  <c r="AS134"/>
  <c r="AS138"/>
  <c r="AS145"/>
  <c r="AS149"/>
  <c r="AS153"/>
  <c r="AS157"/>
  <c r="AS160"/>
  <c r="AS163"/>
  <c r="AS167"/>
  <c r="AS171"/>
  <c r="AS175"/>
  <c r="AS179"/>
  <c r="AS183"/>
  <c r="AS187"/>
  <c r="AS191"/>
  <c r="AS194"/>
  <c r="AS198"/>
  <c r="AS202"/>
  <c r="AS205"/>
  <c r="AS209"/>
  <c r="AS213"/>
  <c r="AS217"/>
  <c r="AS221"/>
  <c r="AS225"/>
  <c r="AS229"/>
  <c r="AS233"/>
  <c r="AS237"/>
  <c r="AS240"/>
  <c r="AS244"/>
  <c r="AS248"/>
  <c r="AS252"/>
  <c r="AS256"/>
  <c r="AS260"/>
  <c r="AS264"/>
  <c r="AS268"/>
  <c r="AS272"/>
  <c r="AS276"/>
  <c r="AS279"/>
  <c r="AS283"/>
  <c r="AS290"/>
  <c r="AS294"/>
  <c r="AS298"/>
  <c r="AS302"/>
  <c r="AS306"/>
  <c r="AS310"/>
  <c r="AS314"/>
  <c r="AS318"/>
  <c r="AS322"/>
  <c r="AS325"/>
  <c r="AS329"/>
  <c r="AS333"/>
  <c r="AS337"/>
  <c r="AS344"/>
  <c r="AS348"/>
  <c r="AS352"/>
  <c r="AS355"/>
  <c r="AS359"/>
  <c r="AS362"/>
  <c r="AS366"/>
  <c r="AS370"/>
  <c r="AS374"/>
  <c r="AS378"/>
  <c r="AS382"/>
  <c r="AS386"/>
  <c r="AS390"/>
  <c r="AS394"/>
  <c r="AS398"/>
  <c r="AS402"/>
  <c r="AS406"/>
  <c r="AS410"/>
  <c r="AS414"/>
  <c r="AS418"/>
  <c r="AS422"/>
  <c r="AS426"/>
  <c r="AS430"/>
  <c r="AS434"/>
  <c r="AS438"/>
  <c r="AS445"/>
  <c r="AS449"/>
  <c r="AS456"/>
  <c r="AS459"/>
  <c r="AS463"/>
  <c r="AV409"/>
  <c r="AT360"/>
  <c r="AT356"/>
  <c r="AT325"/>
  <c r="AT322"/>
  <c r="AT306"/>
  <c r="AT210"/>
  <c r="AT95"/>
  <c r="AT51"/>
  <c r="AT35"/>
  <c r="AT31"/>
  <c r="AV24"/>
  <c r="AV40"/>
  <c r="AV72"/>
  <c r="AV88"/>
  <c r="AV104"/>
  <c r="AV116"/>
  <c r="AV120"/>
  <c r="AV136"/>
  <c r="AV300"/>
  <c r="AV316"/>
  <c r="AV320"/>
  <c r="AV324"/>
  <c r="AV447"/>
  <c r="AV451"/>
  <c r="AV52"/>
  <c r="AV64"/>
  <c r="AV128"/>
  <c r="AV173"/>
  <c r="AV350"/>
  <c r="AN462"/>
  <c r="AN458"/>
  <c r="AN455"/>
  <c r="AN452"/>
  <c r="AN448"/>
  <c r="AN444"/>
  <c r="AN441"/>
  <c r="AN437"/>
  <c r="AN433"/>
  <c r="AN429"/>
  <c r="AN425"/>
  <c r="AN421"/>
  <c r="AN417"/>
  <c r="AN413"/>
  <c r="AN409"/>
  <c r="AN405"/>
  <c r="AN401"/>
  <c r="AN397"/>
  <c r="AN393"/>
  <c r="AN389"/>
  <c r="AN385"/>
  <c r="AN381"/>
  <c r="AN377"/>
  <c r="AN373"/>
  <c r="AN369"/>
  <c r="AN365"/>
  <c r="AN361"/>
  <c r="AN358"/>
  <c r="AN354"/>
  <c r="AN351"/>
  <c r="AN347"/>
  <c r="AN343"/>
  <c r="AN340"/>
  <c r="AN336"/>
  <c r="AN332"/>
  <c r="AN328"/>
  <c r="AN324"/>
  <c r="AN321"/>
  <c r="AN317"/>
  <c r="AN313"/>
  <c r="AN309"/>
  <c r="AN305"/>
  <c r="AN301"/>
  <c r="AN297"/>
  <c r="AN293"/>
  <c r="AN289"/>
  <c r="AN286"/>
  <c r="AN282"/>
  <c r="AN275"/>
  <c r="AN271"/>
  <c r="AN267"/>
  <c r="AN263"/>
  <c r="AN259"/>
  <c r="AN255"/>
  <c r="AN251"/>
  <c r="AN247"/>
  <c r="AN243"/>
  <c r="AN236"/>
  <c r="AN232"/>
  <c r="AN228"/>
  <c r="AN224"/>
  <c r="AN220"/>
  <c r="AN216"/>
  <c r="AN212"/>
  <c r="AN208"/>
  <c r="AN201"/>
  <c r="AN197"/>
  <c r="AN193"/>
  <c r="AN190"/>
  <c r="AN186"/>
  <c r="AN182"/>
  <c r="AN178"/>
  <c r="AN174"/>
  <c r="AN170"/>
  <c r="AN166"/>
  <c r="AN162"/>
  <c r="AN159"/>
  <c r="AN156"/>
  <c r="AN152"/>
  <c r="AN148"/>
  <c r="AN144"/>
  <c r="AN141"/>
  <c r="AN137"/>
  <c r="AN133"/>
  <c r="AN129"/>
  <c r="AN125"/>
  <c r="AN121"/>
  <c r="AN117"/>
  <c r="AN113"/>
  <c r="AN109"/>
  <c r="AN105"/>
  <c r="AN101"/>
  <c r="AN97"/>
  <c r="AN93"/>
  <c r="AN89"/>
  <c r="AN85"/>
  <c r="AN81"/>
  <c r="AN77"/>
  <c r="AN73"/>
  <c r="AN69"/>
  <c r="AN65"/>
  <c r="AN61"/>
  <c r="AN57"/>
  <c r="AN53"/>
  <c r="AN49"/>
  <c r="AN45"/>
  <c r="AN41"/>
  <c r="AN37"/>
  <c r="AN33"/>
  <c r="AN29"/>
  <c r="AN25"/>
  <c r="AN22"/>
  <c r="AN18"/>
  <c r="AN14"/>
  <c r="AP14"/>
  <c r="AP18"/>
  <c r="AP22"/>
  <c r="AP25"/>
  <c r="AP29"/>
  <c r="AP33"/>
  <c r="AP37"/>
  <c r="AP41"/>
  <c r="AP45"/>
  <c r="AP49"/>
  <c r="AP53"/>
  <c r="AP57"/>
  <c r="AP61"/>
  <c r="AP65"/>
  <c r="AP69"/>
  <c r="AP73"/>
  <c r="AP77"/>
  <c r="AP81"/>
  <c r="AP85"/>
  <c r="AP89"/>
  <c r="AP93"/>
  <c r="AP97"/>
  <c r="AP101"/>
  <c r="AP105"/>
  <c r="AP109"/>
  <c r="AP113"/>
  <c r="AP117"/>
  <c r="AP121"/>
  <c r="AP125"/>
  <c r="AP129"/>
  <c r="AP133"/>
  <c r="AP137"/>
  <c r="AP141"/>
  <c r="AP144"/>
  <c r="AP148"/>
  <c r="AP152"/>
  <c r="AP156"/>
  <c r="AP159"/>
  <c r="AP162"/>
  <c r="AP166"/>
  <c r="AP170"/>
  <c r="AP174"/>
  <c r="AP178"/>
  <c r="AP182"/>
  <c r="AP186"/>
  <c r="AP190"/>
  <c r="AP193"/>
  <c r="AP197"/>
  <c r="AP201"/>
  <c r="AP208"/>
  <c r="AP212"/>
  <c r="AP216"/>
  <c r="AP220"/>
  <c r="AP224"/>
  <c r="AP228"/>
  <c r="AV251"/>
  <c r="AV313"/>
  <c r="AV369"/>
  <c r="AV393"/>
  <c r="AV421"/>
  <c r="AV433"/>
  <c r="AV455"/>
  <c r="AT449"/>
  <c r="AT434"/>
  <c r="AT418"/>
  <c r="AT402"/>
  <c r="AT386"/>
  <c r="AT370"/>
  <c r="AT355"/>
  <c r="AT279"/>
  <c r="AT264"/>
  <c r="AT248"/>
  <c r="AT233"/>
  <c r="AT217"/>
  <c r="AT202"/>
  <c r="AT187"/>
  <c r="AT171"/>
  <c r="AT157"/>
  <c r="AT126"/>
  <c r="AT110"/>
  <c r="AT94"/>
  <c r="AT78"/>
  <c r="AT62"/>
  <c r="AT46"/>
  <c r="AT30"/>
  <c r="AV21"/>
  <c r="AV32"/>
  <c r="AV68"/>
  <c r="AV80"/>
  <c r="AV100"/>
  <c r="AV112"/>
  <c r="AV169"/>
  <c r="AV196"/>
  <c r="AV215"/>
  <c r="AV231"/>
  <c r="AV246"/>
  <c r="AV254"/>
  <c r="AV262"/>
  <c r="AV388"/>
  <c r="AV436"/>
  <c r="AV443"/>
  <c r="AT438"/>
  <c r="AT406"/>
  <c r="AT374"/>
  <c r="AT344"/>
  <c r="AT329"/>
  <c r="AT298"/>
  <c r="AT283"/>
  <c r="AT252"/>
  <c r="AT205"/>
  <c r="AT191"/>
  <c r="AT175"/>
  <c r="AT160"/>
  <c r="AT145"/>
  <c r="AT130"/>
  <c r="AT19"/>
  <c r="AT464"/>
  <c r="AT460"/>
  <c r="AT450"/>
  <c r="AT442"/>
  <c r="AT439"/>
  <c r="AT435"/>
  <c r="AT423"/>
  <c r="AT419"/>
  <c r="AT407"/>
  <c r="AT403"/>
  <c r="AT395"/>
  <c r="AT391"/>
  <c r="AT387"/>
  <c r="AT383"/>
  <c r="AT379"/>
  <c r="AT375"/>
  <c r="AT371"/>
  <c r="AT349"/>
  <c r="AT345"/>
  <c r="AT334"/>
  <c r="AT330"/>
  <c r="AT326"/>
  <c r="AT311"/>
  <c r="AT307"/>
  <c r="AT299"/>
  <c r="AT295"/>
  <c r="AT291"/>
  <c r="AT287"/>
  <c r="AT284"/>
  <c r="AT280"/>
  <c r="AT277"/>
  <c r="AT265"/>
  <c r="AT261"/>
  <c r="AT257"/>
  <c r="AT253"/>
  <c r="AT249"/>
  <c r="AT245"/>
  <c r="AT238"/>
  <c r="AT234"/>
  <c r="AT230"/>
  <c r="AT226"/>
  <c r="AT222"/>
  <c r="AT218"/>
  <c r="AT206"/>
  <c r="AT203"/>
  <c r="AT199"/>
  <c r="AT195"/>
  <c r="AT188"/>
  <c r="AT184"/>
  <c r="AT180"/>
  <c r="AT172"/>
  <c r="AT168"/>
  <c r="AT164"/>
  <c r="AT158"/>
  <c r="AT154"/>
  <c r="AT142"/>
  <c r="AT139"/>
  <c r="AT135"/>
  <c r="AT127"/>
  <c r="AT123"/>
  <c r="AT119"/>
  <c r="AT115"/>
  <c r="AT111"/>
  <c r="AT107"/>
  <c r="AT103"/>
  <c r="AT87"/>
  <c r="AT83"/>
  <c r="AT71"/>
  <c r="AT67"/>
  <c r="AT63"/>
  <c r="AT47"/>
  <c r="AT39"/>
  <c r="AT16"/>
  <c r="AT456"/>
  <c r="AT426"/>
  <c r="AT410"/>
  <c r="AT394"/>
  <c r="AT378"/>
  <c r="AT362"/>
  <c r="AT348"/>
  <c r="AT333"/>
  <c r="AT318"/>
  <c r="AT302"/>
  <c r="AT272"/>
  <c r="AT256"/>
  <c r="AT240"/>
  <c r="AT194"/>
  <c r="AT149"/>
  <c r="AV36"/>
  <c r="AV48"/>
  <c r="AV84"/>
  <c r="AV96"/>
  <c r="AV132"/>
  <c r="AV143"/>
  <c r="AV250"/>
  <c r="AV288"/>
  <c r="AV342"/>
  <c r="AV424"/>
  <c r="AT422"/>
  <c r="AT390"/>
  <c r="AT359"/>
  <c r="AT314"/>
  <c r="AT268"/>
  <c r="AT221"/>
  <c r="AT445"/>
  <c r="AT430"/>
  <c r="AT414"/>
  <c r="AT398"/>
  <c r="AT382"/>
  <c r="AT366"/>
  <c r="AT337"/>
  <c r="AT290"/>
  <c r="AT276"/>
  <c r="AT260"/>
  <c r="AT244"/>
  <c r="AT229"/>
  <c r="AT213"/>
  <c r="AT138"/>
  <c r="AT122"/>
  <c r="AT106"/>
  <c r="AT90"/>
  <c r="AT74"/>
  <c r="AT58"/>
  <c r="AT42"/>
  <c r="AT26"/>
  <c r="AP232"/>
  <c r="AP236"/>
  <c r="AP247"/>
  <c r="AP259"/>
  <c r="AP271"/>
  <c r="AP282"/>
  <c r="AP293"/>
  <c r="AP309"/>
  <c r="AP321"/>
  <c r="AP332"/>
  <c r="AP343"/>
  <c r="AP358"/>
  <c r="AP365"/>
  <c r="AP377"/>
  <c r="AP389"/>
  <c r="AP401"/>
  <c r="AP413"/>
  <c r="AP425"/>
  <c r="AP437"/>
  <c r="AP452"/>
  <c r="AN461"/>
  <c r="AN454"/>
  <c r="AN451"/>
  <c r="AN447"/>
  <c r="AN443"/>
  <c r="AN440"/>
  <c r="AN436"/>
  <c r="AN432"/>
  <c r="AN428"/>
  <c r="AN424"/>
  <c r="AN420"/>
  <c r="AN416"/>
  <c r="AN412"/>
  <c r="AN408"/>
  <c r="AN404"/>
  <c r="AN400"/>
  <c r="AN396"/>
  <c r="AN392"/>
  <c r="AN388"/>
  <c r="AN384"/>
  <c r="AN380"/>
  <c r="AN376"/>
  <c r="AN372"/>
  <c r="AN368"/>
  <c r="AN364"/>
  <c r="AN357"/>
  <c r="AN353"/>
  <c r="AN350"/>
  <c r="AN346"/>
  <c r="AN342"/>
  <c r="AN339"/>
  <c r="AN335"/>
  <c r="AN331"/>
  <c r="AN327"/>
  <c r="AN323"/>
  <c r="AN320"/>
  <c r="AN316"/>
  <c r="AN312"/>
  <c r="AN308"/>
  <c r="AN304"/>
  <c r="AN300"/>
  <c r="AN296"/>
  <c r="AN292"/>
  <c r="AN288"/>
  <c r="AN285"/>
  <c r="AN281"/>
  <c r="AN278"/>
  <c r="AN274"/>
  <c r="AN270"/>
  <c r="AN266"/>
  <c r="AN262"/>
  <c r="AN258"/>
  <c r="AN254"/>
  <c r="AN250"/>
  <c r="AN246"/>
  <c r="AN242"/>
  <c r="AN239"/>
  <c r="AN235"/>
  <c r="AN231"/>
  <c r="AN227"/>
  <c r="AN223"/>
  <c r="AN219"/>
  <c r="AN215"/>
  <c r="AN211"/>
  <c r="AN207"/>
  <c r="AN204"/>
  <c r="AN200"/>
  <c r="AN196"/>
  <c r="AN189"/>
  <c r="AN185"/>
  <c r="AN181"/>
  <c r="AN177"/>
  <c r="AN173"/>
  <c r="AN169"/>
  <c r="AN165"/>
  <c r="AN161"/>
  <c r="AN155"/>
  <c r="AN151"/>
  <c r="AN147"/>
  <c r="AN143"/>
  <c r="AN140"/>
  <c r="AN136"/>
  <c r="AN132"/>
  <c r="AN128"/>
  <c r="AN124"/>
  <c r="AN120"/>
  <c r="AN116"/>
  <c r="AN112"/>
  <c r="AN108"/>
  <c r="AN104"/>
  <c r="AN100"/>
  <c r="AN96"/>
  <c r="AN92"/>
  <c r="AN88"/>
  <c r="AN84"/>
  <c r="AN80"/>
  <c r="AN76"/>
  <c r="AN72"/>
  <c r="AN68"/>
  <c r="AN64"/>
  <c r="AN60"/>
  <c r="AN56"/>
  <c r="AN52"/>
  <c r="AN48"/>
  <c r="AN44"/>
  <c r="AN40"/>
  <c r="AN36"/>
  <c r="AN32"/>
  <c r="AN28"/>
  <c r="AN24"/>
  <c r="AN21"/>
  <c r="AN17"/>
  <c r="AP15"/>
  <c r="AP19"/>
  <c r="AP23"/>
  <c r="AP26"/>
  <c r="AP30"/>
  <c r="AP34"/>
  <c r="AP38"/>
  <c r="AP42"/>
  <c r="AP46"/>
  <c r="AP50"/>
  <c r="AP54"/>
  <c r="AP58"/>
  <c r="AP62"/>
  <c r="AP66"/>
  <c r="AP70"/>
  <c r="AP74"/>
  <c r="AP78"/>
  <c r="AP82"/>
  <c r="AP86"/>
  <c r="AP90"/>
  <c r="AP94"/>
  <c r="AP98"/>
  <c r="AP102"/>
  <c r="AP106"/>
  <c r="AP110"/>
  <c r="AP114"/>
  <c r="AP118"/>
  <c r="AP122"/>
  <c r="AP126"/>
  <c r="AP130"/>
  <c r="AP134"/>
  <c r="AP138"/>
  <c r="AP145"/>
  <c r="AP149"/>
  <c r="AP153"/>
  <c r="AP157"/>
  <c r="AP160"/>
  <c r="AP163"/>
  <c r="AP167"/>
  <c r="AP171"/>
  <c r="AP175"/>
  <c r="AP179"/>
  <c r="AP183"/>
  <c r="AP187"/>
  <c r="AP191"/>
  <c r="AP194"/>
  <c r="AP198"/>
  <c r="AP202"/>
  <c r="AP205"/>
  <c r="AP209"/>
  <c r="AP213"/>
  <c r="AP217"/>
  <c r="AP221"/>
  <c r="AP225"/>
  <c r="AP229"/>
  <c r="AP233"/>
  <c r="AP237"/>
  <c r="AP240"/>
  <c r="AP244"/>
  <c r="AP248"/>
  <c r="AP252"/>
  <c r="AP256"/>
  <c r="AP260"/>
  <c r="AP264"/>
  <c r="AP268"/>
  <c r="AP272"/>
  <c r="AP276"/>
  <c r="AP279"/>
  <c r="AP283"/>
  <c r="AP290"/>
  <c r="AP294"/>
  <c r="AP298"/>
  <c r="AP302"/>
  <c r="AP306"/>
  <c r="AP310"/>
  <c r="AP314"/>
  <c r="AP318"/>
  <c r="AP322"/>
  <c r="AP325"/>
  <c r="AP329"/>
  <c r="AP333"/>
  <c r="AP337"/>
  <c r="AP344"/>
  <c r="AP348"/>
  <c r="AP352"/>
  <c r="AP355"/>
  <c r="AP359"/>
  <c r="AP362"/>
  <c r="AP366"/>
  <c r="AP370"/>
  <c r="AP374"/>
  <c r="AP378"/>
  <c r="AP382"/>
  <c r="AP386"/>
  <c r="AP390"/>
  <c r="AP394"/>
  <c r="AP398"/>
  <c r="AP402"/>
  <c r="AP406"/>
  <c r="AP410"/>
  <c r="AP414"/>
  <c r="AP418"/>
  <c r="AP422"/>
  <c r="AP426"/>
  <c r="AP430"/>
  <c r="AP434"/>
  <c r="AP438"/>
  <c r="AP445"/>
  <c r="AP449"/>
  <c r="AP456"/>
  <c r="AP459"/>
  <c r="AP463"/>
  <c r="AP251"/>
  <c r="AP263"/>
  <c r="AP275"/>
  <c r="AP289"/>
  <c r="AP301"/>
  <c r="AP313"/>
  <c r="AP324"/>
  <c r="AP336"/>
  <c r="AP347"/>
  <c r="AP354"/>
  <c r="AP369"/>
  <c r="AP381"/>
  <c r="AP393"/>
  <c r="AP405"/>
  <c r="AP417"/>
  <c r="AP429"/>
  <c r="AP441"/>
  <c r="AP448"/>
  <c r="AP458"/>
  <c r="AN463"/>
  <c r="AN459"/>
  <c r="AN456"/>
  <c r="AN449"/>
  <c r="AN445"/>
  <c r="AN438"/>
  <c r="AN434"/>
  <c r="AN430"/>
  <c r="AN426"/>
  <c r="AN422"/>
  <c r="AN418"/>
  <c r="AN414"/>
  <c r="AN410"/>
  <c r="AN406"/>
  <c r="AN402"/>
  <c r="AN398"/>
  <c r="AN394"/>
  <c r="AN390"/>
  <c r="AN386"/>
  <c r="AN382"/>
  <c r="AN378"/>
  <c r="AN374"/>
  <c r="AN370"/>
  <c r="AN366"/>
  <c r="AN362"/>
  <c r="AN359"/>
  <c r="AN355"/>
  <c r="AN352"/>
  <c r="AN348"/>
  <c r="AN344"/>
  <c r="AN337"/>
  <c r="AN333"/>
  <c r="AN329"/>
  <c r="AN325"/>
  <c r="AN322"/>
  <c r="AN318"/>
  <c r="AN314"/>
  <c r="AN310"/>
  <c r="AN306"/>
  <c r="AN302"/>
  <c r="AN298"/>
  <c r="AN294"/>
  <c r="AN290"/>
  <c r="AN283"/>
  <c r="AN279"/>
  <c r="AN276"/>
  <c r="AN272"/>
  <c r="AN268"/>
  <c r="AN264"/>
  <c r="AN260"/>
  <c r="AN256"/>
  <c r="AN252"/>
  <c r="AN248"/>
  <c r="AN244"/>
  <c r="AN240"/>
  <c r="AN237"/>
  <c r="AN233"/>
  <c r="AN229"/>
  <c r="AN225"/>
  <c r="AN221"/>
  <c r="AN217"/>
  <c r="AN213"/>
  <c r="AN209"/>
  <c r="AN205"/>
  <c r="AN202"/>
  <c r="AN198"/>
  <c r="AN194"/>
  <c r="AN191"/>
  <c r="AN187"/>
  <c r="AN183"/>
  <c r="AN179"/>
  <c r="AN175"/>
  <c r="AN171"/>
  <c r="AN167"/>
  <c r="AN163"/>
  <c r="AN160"/>
  <c r="AN157"/>
  <c r="AN153"/>
  <c r="AN149"/>
  <c r="AN145"/>
  <c r="AN138"/>
  <c r="AN134"/>
  <c r="AN130"/>
  <c r="AN126"/>
  <c r="AN122"/>
  <c r="AN118"/>
  <c r="AN114"/>
  <c r="AN110"/>
  <c r="AN106"/>
  <c r="AN102"/>
  <c r="AN98"/>
  <c r="AN94"/>
  <c r="AN90"/>
  <c r="AN86"/>
  <c r="AN82"/>
  <c r="AN78"/>
  <c r="AN74"/>
  <c r="AN70"/>
  <c r="AN66"/>
  <c r="AN62"/>
  <c r="AN58"/>
  <c r="AN54"/>
  <c r="AN50"/>
  <c r="AN46"/>
  <c r="AN42"/>
  <c r="AN38"/>
  <c r="AN34"/>
  <c r="AN30"/>
  <c r="AN26"/>
  <c r="AN23"/>
  <c r="AN19"/>
  <c r="AN15"/>
  <c r="AP13"/>
  <c r="AP17"/>
  <c r="AP21"/>
  <c r="AP24"/>
  <c r="AP28"/>
  <c r="AP32"/>
  <c r="AP36"/>
  <c r="AP40"/>
  <c r="AP44"/>
  <c r="AP48"/>
  <c r="AP52"/>
  <c r="AP56"/>
  <c r="AP60"/>
  <c r="AP64"/>
  <c r="AP68"/>
  <c r="AP72"/>
  <c r="AP76"/>
  <c r="AP80"/>
  <c r="AP84"/>
  <c r="AP88"/>
  <c r="AP92"/>
  <c r="AP96"/>
  <c r="AP100"/>
  <c r="AP104"/>
  <c r="AP108"/>
  <c r="AP112"/>
  <c r="AP116"/>
  <c r="AP120"/>
  <c r="AP124"/>
  <c r="AP128"/>
  <c r="AP132"/>
  <c r="AP136"/>
  <c r="AP140"/>
  <c r="AP143"/>
  <c r="AP147"/>
  <c r="AP151"/>
  <c r="AP155"/>
  <c r="AP161"/>
  <c r="AP165"/>
  <c r="AP169"/>
  <c r="AP173"/>
  <c r="AP177"/>
  <c r="AP181"/>
  <c r="AP185"/>
  <c r="AP189"/>
  <c r="AP196"/>
  <c r="AP200"/>
  <c r="AP204"/>
  <c r="AP207"/>
  <c r="AP211"/>
  <c r="AP215"/>
  <c r="AP219"/>
  <c r="AP223"/>
  <c r="AP227"/>
  <c r="AP231"/>
  <c r="AP235"/>
  <c r="AP239"/>
  <c r="AP242"/>
  <c r="AP246"/>
  <c r="AP250"/>
  <c r="AP254"/>
  <c r="AP258"/>
  <c r="AP262"/>
  <c r="AP266"/>
  <c r="AP270"/>
  <c r="AP274"/>
  <c r="AP278"/>
  <c r="AP281"/>
  <c r="AP285"/>
  <c r="AP288"/>
  <c r="AP292"/>
  <c r="AP296"/>
  <c r="AP300"/>
  <c r="AP304"/>
  <c r="AP308"/>
  <c r="AP312"/>
  <c r="AP316"/>
  <c r="AP320"/>
  <c r="AP323"/>
  <c r="AP327"/>
  <c r="AP331"/>
  <c r="AP335"/>
  <c r="AP339"/>
  <c r="AP342"/>
  <c r="AP346"/>
  <c r="AP350"/>
  <c r="AP353"/>
  <c r="AP357"/>
  <c r="AP364"/>
  <c r="AP368"/>
  <c r="AP372"/>
  <c r="AP376"/>
  <c r="AP380"/>
  <c r="AP384"/>
  <c r="AP388"/>
  <c r="AP392"/>
  <c r="AP396"/>
  <c r="AP400"/>
  <c r="AP404"/>
  <c r="AP408"/>
  <c r="AP412"/>
  <c r="AP416"/>
  <c r="AP420"/>
  <c r="AP424"/>
  <c r="AP428"/>
  <c r="AP432"/>
  <c r="AP436"/>
  <c r="AP440"/>
  <c r="AP443"/>
  <c r="AP447"/>
  <c r="AP451"/>
  <c r="AP454"/>
  <c r="AP461"/>
  <c r="AP243"/>
  <c r="AP255"/>
  <c r="AP267"/>
  <c r="AP286"/>
  <c r="AP297"/>
  <c r="AP305"/>
  <c r="AP317"/>
  <c r="AP328"/>
  <c r="AP340"/>
  <c r="AP351"/>
  <c r="AP361"/>
  <c r="AP373"/>
  <c r="AP385"/>
  <c r="AP397"/>
  <c r="AP409"/>
  <c r="AP421"/>
  <c r="AP433"/>
  <c r="AP444"/>
  <c r="AP455"/>
  <c r="AP462"/>
  <c r="AN13"/>
  <c r="AN464"/>
  <c r="AN460"/>
  <c r="AN457"/>
  <c r="AN453"/>
  <c r="AN450"/>
  <c r="AN446"/>
  <c r="AN442"/>
  <c r="AN439"/>
  <c r="AN435"/>
  <c r="AN431"/>
  <c r="AN427"/>
  <c r="AN423"/>
  <c r="AN419"/>
  <c r="AN415"/>
  <c r="AN411"/>
  <c r="AN407"/>
  <c r="AN403"/>
  <c r="AN399"/>
  <c r="AN395"/>
  <c r="AN391"/>
  <c r="AN387"/>
  <c r="AN383"/>
  <c r="AN379"/>
  <c r="AN375"/>
  <c r="AN371"/>
  <c r="AN367"/>
  <c r="AN363"/>
  <c r="AN360"/>
  <c r="AN356"/>
  <c r="AN349"/>
  <c r="AN345"/>
  <c r="AN341"/>
  <c r="AN338"/>
  <c r="AN334"/>
  <c r="AN330"/>
  <c r="AN326"/>
  <c r="AN319"/>
  <c r="AN315"/>
  <c r="AN311"/>
  <c r="AN307"/>
  <c r="AN303"/>
  <c r="AN299"/>
  <c r="AN295"/>
  <c r="AN291"/>
  <c r="AN287"/>
  <c r="AN284"/>
  <c r="AN280"/>
  <c r="AN277"/>
  <c r="AN273"/>
  <c r="AN269"/>
  <c r="AN265"/>
  <c r="AN261"/>
  <c r="AN257"/>
  <c r="AN253"/>
  <c r="AN249"/>
  <c r="AN245"/>
  <c r="AN241"/>
  <c r="AN238"/>
  <c r="AN234"/>
  <c r="AN230"/>
  <c r="AN226"/>
  <c r="AN222"/>
  <c r="AN218"/>
  <c r="AN214"/>
  <c r="AN210"/>
  <c r="AN206"/>
  <c r="AN203"/>
  <c r="AN199"/>
  <c r="AN195"/>
  <c r="AN192"/>
  <c r="AN188"/>
  <c r="AN184"/>
  <c r="AN180"/>
  <c r="AN176"/>
  <c r="AN172"/>
  <c r="AN168"/>
  <c r="AN164"/>
  <c r="AN158"/>
  <c r="AN154"/>
  <c r="AN150"/>
  <c r="AN146"/>
  <c r="AN142"/>
  <c r="AN139"/>
  <c r="AN135"/>
  <c r="AN131"/>
  <c r="AN127"/>
  <c r="AN123"/>
  <c r="AN119"/>
  <c r="AN115"/>
  <c r="AN111"/>
  <c r="AN107"/>
  <c r="AN103"/>
  <c r="AN99"/>
  <c r="AN95"/>
  <c r="AN91"/>
  <c r="AN87"/>
  <c r="AN83"/>
  <c r="AN79"/>
  <c r="AN75"/>
  <c r="AN71"/>
  <c r="AN67"/>
  <c r="AN63"/>
  <c r="AN59"/>
  <c r="AN55"/>
  <c r="AN51"/>
  <c r="AN47"/>
  <c r="AN43"/>
  <c r="AN39"/>
  <c r="AN35"/>
  <c r="AN31"/>
  <c r="AN27"/>
  <c r="AN20"/>
  <c r="AN16"/>
  <c r="AP16"/>
  <c r="AP20"/>
  <c r="AP27"/>
  <c r="AP31"/>
  <c r="AP35"/>
  <c r="AP39"/>
  <c r="AP43"/>
  <c r="AP47"/>
  <c r="AP51"/>
  <c r="AP55"/>
  <c r="AP59"/>
  <c r="AP63"/>
  <c r="AP67"/>
  <c r="AP71"/>
  <c r="AP75"/>
  <c r="AP79"/>
  <c r="AP83"/>
  <c r="AP87"/>
  <c r="AP91"/>
  <c r="AP95"/>
  <c r="AP99"/>
  <c r="AP103"/>
  <c r="AP107"/>
  <c r="AP111"/>
  <c r="AP115"/>
  <c r="AP119"/>
  <c r="AP123"/>
  <c r="AP127"/>
  <c r="AP131"/>
  <c r="AP135"/>
  <c r="AP139"/>
  <c r="AP142"/>
  <c r="AP146"/>
  <c r="AP150"/>
  <c r="AP154"/>
  <c r="AP158"/>
  <c r="AP164"/>
  <c r="AP168"/>
  <c r="AP172"/>
  <c r="AP176"/>
  <c r="AP180"/>
  <c r="AP184"/>
  <c r="AP188"/>
  <c r="AP192"/>
  <c r="AP195"/>
  <c r="AP199"/>
  <c r="AP203"/>
  <c r="AP206"/>
  <c r="AP210"/>
  <c r="AP214"/>
  <c r="AP218"/>
  <c r="AP222"/>
  <c r="AP226"/>
  <c r="AP230"/>
  <c r="AP234"/>
  <c r="AP238"/>
  <c r="AP241"/>
  <c r="AP245"/>
  <c r="AP249"/>
  <c r="AP253"/>
  <c r="AP257"/>
  <c r="AP261"/>
  <c r="AP265"/>
  <c r="AP269"/>
  <c r="AP273"/>
  <c r="AP277"/>
  <c r="AP280"/>
  <c r="AP284"/>
  <c r="AP287"/>
  <c r="AP291"/>
  <c r="AP295"/>
  <c r="AP299"/>
  <c r="AP303"/>
  <c r="AP307"/>
  <c r="AP311"/>
  <c r="AP315"/>
  <c r="AP319"/>
  <c r="AP326"/>
  <c r="AP330"/>
  <c r="AP334"/>
  <c r="AP338"/>
  <c r="AP341"/>
  <c r="AP345"/>
  <c r="AP349"/>
  <c r="AP356"/>
  <c r="AP360"/>
  <c r="AP363"/>
  <c r="AP367"/>
  <c r="AP371"/>
  <c r="AP375"/>
  <c r="AP379"/>
  <c r="AP383"/>
  <c r="AP387"/>
  <c r="AP391"/>
  <c r="AP395"/>
  <c r="AP399"/>
  <c r="AP403"/>
  <c r="AP407"/>
  <c r="AP411"/>
  <c r="AP415"/>
  <c r="AP419"/>
  <c r="AP423"/>
  <c r="AP427"/>
  <c r="AP431"/>
  <c r="AP435"/>
  <c r="AP439"/>
  <c r="AP442"/>
  <c r="AP446"/>
  <c r="AP450"/>
  <c r="AP453"/>
  <c r="AP457"/>
  <c r="AP460"/>
  <c r="AP464"/>
  <c r="AH34"/>
  <c r="AH30"/>
  <c r="AH26"/>
  <c r="AH23"/>
  <c r="AH19"/>
  <c r="AH15"/>
  <c r="AH461"/>
  <c r="AH454"/>
  <c r="AH451"/>
  <c r="AH447"/>
  <c r="AH443"/>
  <c r="AH440"/>
  <c r="AH436"/>
  <c r="AH432"/>
  <c r="AH428"/>
  <c r="AH424"/>
  <c r="AH420"/>
  <c r="AH416"/>
  <c r="AH412"/>
  <c r="AH408"/>
  <c r="AH404"/>
  <c r="AH400"/>
  <c r="AH396"/>
  <c r="AH392"/>
  <c r="AH388"/>
  <c r="AH384"/>
  <c r="AH380"/>
  <c r="AH376"/>
  <c r="AH372"/>
  <c r="AH368"/>
  <c r="AH364"/>
  <c r="AH357"/>
  <c r="AH353"/>
  <c r="AH350"/>
  <c r="AH346"/>
  <c r="AH342"/>
  <c r="AH339"/>
  <c r="AH335"/>
  <c r="AH331"/>
  <c r="AH327"/>
  <c r="AH323"/>
  <c r="AH320"/>
  <c r="AH316"/>
  <c r="AH312"/>
  <c r="AH308"/>
  <c r="AH304"/>
  <c r="AH300"/>
  <c r="AH296"/>
  <c r="AH292"/>
  <c r="AH288"/>
  <c r="AH285"/>
  <c r="AH281"/>
  <c r="AH278"/>
  <c r="AH274"/>
  <c r="AH270"/>
  <c r="AH266"/>
  <c r="AH262"/>
  <c r="AH258"/>
  <c r="AH254"/>
  <c r="AH250"/>
  <c r="AH246"/>
  <c r="AH242"/>
  <c r="AH239"/>
  <c r="AH235"/>
  <c r="AH231"/>
  <c r="AH227"/>
  <c r="AH223"/>
  <c r="AH219"/>
  <c r="AH215"/>
  <c r="AH211"/>
  <c r="AH207"/>
  <c r="AH204"/>
  <c r="AH200"/>
  <c r="AH196"/>
  <c r="AH189"/>
  <c r="AH185"/>
  <c r="AH181"/>
  <c r="AH177"/>
  <c r="AH173"/>
  <c r="AH169"/>
  <c r="AH165"/>
  <c r="AH161"/>
  <c r="AH155"/>
  <c r="AH151"/>
  <c r="AH147"/>
  <c r="AH143"/>
  <c r="AH140"/>
  <c r="AH136"/>
  <c r="AH132"/>
  <c r="AH128"/>
  <c r="AH124"/>
  <c r="AH120"/>
  <c r="AH116"/>
  <c r="AH112"/>
  <c r="AH108"/>
  <c r="AH104"/>
  <c r="AH100"/>
  <c r="AH96"/>
  <c r="AH92"/>
  <c r="AH88"/>
  <c r="AH84"/>
  <c r="AH80"/>
  <c r="AH76"/>
  <c r="AH72"/>
  <c r="AH68"/>
  <c r="AH64"/>
  <c r="AH60"/>
  <c r="AH56"/>
  <c r="AH52"/>
  <c r="AH48"/>
  <c r="AH44"/>
  <c r="AH40"/>
  <c r="AH36"/>
  <c r="AJ15"/>
  <c r="AJ19"/>
  <c r="AJ23"/>
  <c r="AJ26"/>
  <c r="AJ30"/>
  <c r="AJ34"/>
  <c r="AJ38"/>
  <c r="AJ42"/>
  <c r="AJ46"/>
  <c r="AJ50"/>
  <c r="AJ54"/>
  <c r="AJ58"/>
  <c r="AJ62"/>
  <c r="AJ66"/>
  <c r="AJ70"/>
  <c r="AJ74"/>
  <c r="AJ78"/>
  <c r="AJ82"/>
  <c r="AJ86"/>
  <c r="AJ90"/>
  <c r="AJ94"/>
  <c r="AJ98"/>
  <c r="AJ102"/>
  <c r="AJ106"/>
  <c r="AJ110"/>
  <c r="AJ114"/>
  <c r="AJ118"/>
  <c r="AJ122"/>
  <c r="AJ126"/>
  <c r="AJ130"/>
  <c r="AJ134"/>
  <c r="AJ138"/>
  <c r="AJ145"/>
  <c r="AJ149"/>
  <c r="AJ153"/>
  <c r="AJ157"/>
  <c r="AJ160"/>
  <c r="AJ163"/>
  <c r="AJ167"/>
  <c r="AJ171"/>
  <c r="AJ175"/>
  <c r="AJ179"/>
  <c r="AJ183"/>
  <c r="AJ187"/>
  <c r="AJ191"/>
  <c r="AJ194"/>
  <c r="AJ198"/>
  <c r="AJ202"/>
  <c r="AJ205"/>
  <c r="AJ209"/>
  <c r="AJ213"/>
  <c r="AJ217"/>
  <c r="AJ221"/>
  <c r="AJ225"/>
  <c r="AJ229"/>
  <c r="AJ233"/>
  <c r="AJ237"/>
  <c r="AJ240"/>
  <c r="AJ244"/>
  <c r="AJ248"/>
  <c r="AJ252"/>
  <c r="AJ256"/>
  <c r="AJ260"/>
  <c r="AJ264"/>
  <c r="AJ268"/>
  <c r="AJ272"/>
  <c r="AJ276"/>
  <c r="AJ279"/>
  <c r="AJ283"/>
  <c r="AJ290"/>
  <c r="AJ294"/>
  <c r="AJ298"/>
  <c r="AJ302"/>
  <c r="AJ306"/>
  <c r="AJ310"/>
  <c r="AJ314"/>
  <c r="AJ318"/>
  <c r="AJ322"/>
  <c r="AJ325"/>
  <c r="AJ329"/>
  <c r="AJ333"/>
  <c r="AJ337"/>
  <c r="AJ344"/>
  <c r="AJ348"/>
  <c r="AJ352"/>
  <c r="AJ355"/>
  <c r="AJ359"/>
  <c r="AJ362"/>
  <c r="AJ366"/>
  <c r="AJ370"/>
  <c r="AJ374"/>
  <c r="AJ378"/>
  <c r="AJ382"/>
  <c r="AJ386"/>
  <c r="AJ390"/>
  <c r="AJ394"/>
  <c r="AJ398"/>
  <c r="AJ402"/>
  <c r="AJ406"/>
  <c r="AJ410"/>
  <c r="AJ414"/>
  <c r="AJ418"/>
  <c r="AJ422"/>
  <c r="AJ426"/>
  <c r="AJ430"/>
  <c r="AJ434"/>
  <c r="AJ438"/>
  <c r="AJ445"/>
  <c r="AJ449"/>
  <c r="AJ456"/>
  <c r="AJ459"/>
  <c r="AJ463"/>
  <c r="AH35"/>
  <c r="AH31"/>
  <c r="AH27"/>
  <c r="AH20"/>
  <c r="AH16"/>
  <c r="AH462"/>
  <c r="AH458"/>
  <c r="AH455"/>
  <c r="AH452"/>
  <c r="AH448"/>
  <c r="AH444"/>
  <c r="AH441"/>
  <c r="AH437"/>
  <c r="AH433"/>
  <c r="AH429"/>
  <c r="AH425"/>
  <c r="AH421"/>
  <c r="AH417"/>
  <c r="AH413"/>
  <c r="AH409"/>
  <c r="AH405"/>
  <c r="AH401"/>
  <c r="AH397"/>
  <c r="AH393"/>
  <c r="AH389"/>
  <c r="AH385"/>
  <c r="AH381"/>
  <c r="AH377"/>
  <c r="AH373"/>
  <c r="AH369"/>
  <c r="AH365"/>
  <c r="AH361"/>
  <c r="AH358"/>
  <c r="AH354"/>
  <c r="AH351"/>
  <c r="AH347"/>
  <c r="AH343"/>
  <c r="AH340"/>
  <c r="AH336"/>
  <c r="AH332"/>
  <c r="AH328"/>
  <c r="AH324"/>
  <c r="AH321"/>
  <c r="AH317"/>
  <c r="AH313"/>
  <c r="AH309"/>
  <c r="AH305"/>
  <c r="AH301"/>
  <c r="AH297"/>
  <c r="AH293"/>
  <c r="AH289"/>
  <c r="AH286"/>
  <c r="AH282"/>
  <c r="AH275"/>
  <c r="AH271"/>
  <c r="AH267"/>
  <c r="AH263"/>
  <c r="AH259"/>
  <c r="AH255"/>
  <c r="AH251"/>
  <c r="AH247"/>
  <c r="AH243"/>
  <c r="AH236"/>
  <c r="AH232"/>
  <c r="AH228"/>
  <c r="AH224"/>
  <c r="AH220"/>
  <c r="AH216"/>
  <c r="AH212"/>
  <c r="AH208"/>
  <c r="AH201"/>
  <c r="AH197"/>
  <c r="AH193"/>
  <c r="AH190"/>
  <c r="AH186"/>
  <c r="AH182"/>
  <c r="AH178"/>
  <c r="AH174"/>
  <c r="AH170"/>
  <c r="AH166"/>
  <c r="AH162"/>
  <c r="AH159"/>
  <c r="AH156"/>
  <c r="AH152"/>
  <c r="AH148"/>
  <c r="AH144"/>
  <c r="AH141"/>
  <c r="AH137"/>
  <c r="AH133"/>
  <c r="AH129"/>
  <c r="AH125"/>
  <c r="AH121"/>
  <c r="AH117"/>
  <c r="AH113"/>
  <c r="AH109"/>
  <c r="AH105"/>
  <c r="AH101"/>
  <c r="AH97"/>
  <c r="AH93"/>
  <c r="AH89"/>
  <c r="AH85"/>
  <c r="AH81"/>
  <c r="AH77"/>
  <c r="AH73"/>
  <c r="AH69"/>
  <c r="AH65"/>
  <c r="AH61"/>
  <c r="AH57"/>
  <c r="AH53"/>
  <c r="AH49"/>
  <c r="AH45"/>
  <c r="AH41"/>
  <c r="AH37"/>
  <c r="AJ14"/>
  <c r="AJ18"/>
  <c r="AJ22"/>
  <c r="AJ25"/>
  <c r="AJ29"/>
  <c r="AJ33"/>
  <c r="AJ37"/>
  <c r="AJ41"/>
  <c r="AJ45"/>
  <c r="AJ49"/>
  <c r="AJ53"/>
  <c r="AJ57"/>
  <c r="AJ61"/>
  <c r="AJ65"/>
  <c r="AJ69"/>
  <c r="AJ73"/>
  <c r="AJ77"/>
  <c r="AJ81"/>
  <c r="AJ85"/>
  <c r="AJ89"/>
  <c r="AJ93"/>
  <c r="AJ97"/>
  <c r="AJ101"/>
  <c r="AJ105"/>
  <c r="AJ109"/>
  <c r="AJ113"/>
  <c r="AJ117"/>
  <c r="AJ121"/>
  <c r="AJ125"/>
  <c r="AJ129"/>
  <c r="AJ133"/>
  <c r="AJ137"/>
  <c r="AJ141"/>
  <c r="AJ144"/>
  <c r="AJ148"/>
  <c r="AJ152"/>
  <c r="AJ156"/>
  <c r="AJ159"/>
  <c r="AJ162"/>
  <c r="AJ166"/>
  <c r="AJ170"/>
  <c r="AJ174"/>
  <c r="AJ178"/>
  <c r="AJ182"/>
  <c r="AJ186"/>
  <c r="AJ190"/>
  <c r="AJ193"/>
  <c r="AJ197"/>
  <c r="AJ201"/>
  <c r="AJ208"/>
  <c r="AJ212"/>
  <c r="AJ216"/>
  <c r="AJ220"/>
  <c r="AJ224"/>
  <c r="AJ228"/>
  <c r="AJ232"/>
  <c r="AJ236"/>
  <c r="AJ243"/>
  <c r="AJ247"/>
  <c r="AJ251"/>
  <c r="AJ255"/>
  <c r="AJ259"/>
  <c r="AJ263"/>
  <c r="AJ267"/>
  <c r="AJ271"/>
  <c r="AJ275"/>
  <c r="AJ282"/>
  <c r="AJ286"/>
  <c r="AJ289"/>
  <c r="AJ293"/>
  <c r="AJ297"/>
  <c r="AJ301"/>
  <c r="AJ305"/>
  <c r="AJ309"/>
  <c r="AJ313"/>
  <c r="AJ317"/>
  <c r="AJ321"/>
  <c r="AJ324"/>
  <c r="AJ328"/>
  <c r="AJ332"/>
  <c r="AJ336"/>
  <c r="AJ340"/>
  <c r="AJ343"/>
  <c r="AJ347"/>
  <c r="AJ351"/>
  <c r="AJ354"/>
  <c r="AJ358"/>
  <c r="AJ361"/>
  <c r="AJ365"/>
  <c r="AJ369"/>
  <c r="AJ373"/>
  <c r="AJ377"/>
  <c r="AJ381"/>
  <c r="AJ385"/>
  <c r="AJ389"/>
  <c r="AJ393"/>
  <c r="AJ397"/>
  <c r="AJ401"/>
  <c r="AJ405"/>
  <c r="AJ409"/>
  <c r="AJ413"/>
  <c r="AJ417"/>
  <c r="AJ421"/>
  <c r="AJ425"/>
  <c r="AJ429"/>
  <c r="AJ433"/>
  <c r="AJ437"/>
  <c r="AJ441"/>
  <c r="AJ444"/>
  <c r="AJ448"/>
  <c r="AJ452"/>
  <c r="AJ455"/>
  <c r="AJ458"/>
  <c r="AJ462"/>
  <c r="AH13"/>
  <c r="AH32"/>
  <c r="AH28"/>
  <c r="AH24"/>
  <c r="AH21"/>
  <c r="AH17"/>
  <c r="AH463"/>
  <c r="AH459"/>
  <c r="AH456"/>
  <c r="AH449"/>
  <c r="AH445"/>
  <c r="AH438"/>
  <c r="AH434"/>
  <c r="AH430"/>
  <c r="AH426"/>
  <c r="AH422"/>
  <c r="AH418"/>
  <c r="AH414"/>
  <c r="AH410"/>
  <c r="AH406"/>
  <c r="AH402"/>
  <c r="AH398"/>
  <c r="AH394"/>
  <c r="AH390"/>
  <c r="AH386"/>
  <c r="AH382"/>
  <c r="AH378"/>
  <c r="AH374"/>
  <c r="AH370"/>
  <c r="AH366"/>
  <c r="AH362"/>
  <c r="AH359"/>
  <c r="AH355"/>
  <c r="AH352"/>
  <c r="AH348"/>
  <c r="AH344"/>
  <c r="AH337"/>
  <c r="AH333"/>
  <c r="AH329"/>
  <c r="AH325"/>
  <c r="AH322"/>
  <c r="AH318"/>
  <c r="AH314"/>
  <c r="AH310"/>
  <c r="AH306"/>
  <c r="AH302"/>
  <c r="AH298"/>
  <c r="AH294"/>
  <c r="AH290"/>
  <c r="AH283"/>
  <c r="AH279"/>
  <c r="AH276"/>
  <c r="AH272"/>
  <c r="AH268"/>
  <c r="AH264"/>
  <c r="AH260"/>
  <c r="AH256"/>
  <c r="AH252"/>
  <c r="AH248"/>
  <c r="AH244"/>
  <c r="AH240"/>
  <c r="AH237"/>
  <c r="AH233"/>
  <c r="AH229"/>
  <c r="AH225"/>
  <c r="AH221"/>
  <c r="AH217"/>
  <c r="AH213"/>
  <c r="AH209"/>
  <c r="AH205"/>
  <c r="AH202"/>
  <c r="AH198"/>
  <c r="AH194"/>
  <c r="AH191"/>
  <c r="AH187"/>
  <c r="AH183"/>
  <c r="AH179"/>
  <c r="AH175"/>
  <c r="AH171"/>
  <c r="AH167"/>
  <c r="AH163"/>
  <c r="AH160"/>
  <c r="AH157"/>
  <c r="AH153"/>
  <c r="AH149"/>
  <c r="AH145"/>
  <c r="AH138"/>
  <c r="AH134"/>
  <c r="AH130"/>
  <c r="AH126"/>
  <c r="AH122"/>
  <c r="AH118"/>
  <c r="AH114"/>
  <c r="AH110"/>
  <c r="AH106"/>
  <c r="AH102"/>
  <c r="AH98"/>
  <c r="AH94"/>
  <c r="AH90"/>
  <c r="AH86"/>
  <c r="AH82"/>
  <c r="AH78"/>
  <c r="AH74"/>
  <c r="AH70"/>
  <c r="AH66"/>
  <c r="AH62"/>
  <c r="AH58"/>
  <c r="AH54"/>
  <c r="AH50"/>
  <c r="AH46"/>
  <c r="AH42"/>
  <c r="AH38"/>
  <c r="AJ13"/>
  <c r="AJ17"/>
  <c r="AJ21"/>
  <c r="AJ24"/>
  <c r="AJ28"/>
  <c r="AJ32"/>
  <c r="AJ36"/>
  <c r="AJ40"/>
  <c r="AJ44"/>
  <c r="AJ48"/>
  <c r="AJ52"/>
  <c r="AJ56"/>
  <c r="AJ60"/>
  <c r="AJ64"/>
  <c r="AJ68"/>
  <c r="AJ72"/>
  <c r="AJ76"/>
  <c r="AJ80"/>
  <c r="AJ84"/>
  <c r="AJ88"/>
  <c r="AJ92"/>
  <c r="AJ96"/>
  <c r="AJ100"/>
  <c r="AJ104"/>
  <c r="AJ108"/>
  <c r="AJ112"/>
  <c r="AJ116"/>
  <c r="AJ120"/>
  <c r="AJ124"/>
  <c r="AJ128"/>
  <c r="AJ132"/>
  <c r="AJ136"/>
  <c r="AJ140"/>
  <c r="AJ143"/>
  <c r="AJ147"/>
  <c r="AJ151"/>
  <c r="AJ155"/>
  <c r="AJ161"/>
  <c r="AJ165"/>
  <c r="AJ169"/>
  <c r="AJ173"/>
  <c r="AJ177"/>
  <c r="AJ181"/>
  <c r="AJ185"/>
  <c r="AJ189"/>
  <c r="AJ196"/>
  <c r="AJ200"/>
  <c r="AJ204"/>
  <c r="AJ207"/>
  <c r="AJ211"/>
  <c r="AJ215"/>
  <c r="AJ219"/>
  <c r="AJ223"/>
  <c r="AJ227"/>
  <c r="AJ231"/>
  <c r="AJ235"/>
  <c r="AJ239"/>
  <c r="AJ242"/>
  <c r="AJ246"/>
  <c r="AJ250"/>
  <c r="AJ254"/>
  <c r="AJ258"/>
  <c r="AJ262"/>
  <c r="AJ266"/>
  <c r="AJ270"/>
  <c r="AJ274"/>
  <c r="AJ278"/>
  <c r="AJ281"/>
  <c r="AJ285"/>
  <c r="AJ288"/>
  <c r="AJ292"/>
  <c r="AJ296"/>
  <c r="AJ300"/>
  <c r="AJ304"/>
  <c r="AJ308"/>
  <c r="AJ312"/>
  <c r="AJ316"/>
  <c r="AJ320"/>
  <c r="AJ323"/>
  <c r="AJ327"/>
  <c r="AJ331"/>
  <c r="AJ335"/>
  <c r="AJ339"/>
  <c r="AJ342"/>
  <c r="AJ346"/>
  <c r="AJ350"/>
  <c r="AJ353"/>
  <c r="AJ357"/>
  <c r="AJ364"/>
  <c r="AJ368"/>
  <c r="AJ372"/>
  <c r="AJ376"/>
  <c r="AJ380"/>
  <c r="AJ384"/>
  <c r="AJ388"/>
  <c r="AJ392"/>
  <c r="AJ396"/>
  <c r="AJ400"/>
  <c r="AJ404"/>
  <c r="AJ408"/>
  <c r="AJ412"/>
  <c r="AJ416"/>
  <c r="AJ420"/>
  <c r="AJ424"/>
  <c r="AJ428"/>
  <c r="AJ432"/>
  <c r="AJ436"/>
  <c r="AJ440"/>
  <c r="AJ443"/>
  <c r="AJ447"/>
  <c r="AJ451"/>
  <c r="AJ454"/>
  <c r="AJ461"/>
  <c r="AH33"/>
  <c r="AH29"/>
  <c r="AH25"/>
  <c r="AH22"/>
  <c r="AH18"/>
  <c r="AH14"/>
  <c r="AH464"/>
  <c r="AH460"/>
  <c r="AH457"/>
  <c r="AH453"/>
  <c r="AH450"/>
  <c r="AH446"/>
  <c r="AH442"/>
  <c r="AH439"/>
  <c r="AH435"/>
  <c r="AH431"/>
  <c r="AH427"/>
  <c r="AH423"/>
  <c r="AH419"/>
  <c r="AH415"/>
  <c r="AH411"/>
  <c r="AH407"/>
  <c r="AH403"/>
  <c r="AH399"/>
  <c r="AH395"/>
  <c r="AH391"/>
  <c r="AH387"/>
  <c r="AH383"/>
  <c r="AH379"/>
  <c r="AH375"/>
  <c r="AH371"/>
  <c r="AH367"/>
  <c r="AH363"/>
  <c r="AH360"/>
  <c r="AH356"/>
  <c r="AH349"/>
  <c r="AH345"/>
  <c r="AH341"/>
  <c r="AH338"/>
  <c r="AH334"/>
  <c r="AH330"/>
  <c r="AH326"/>
  <c r="AH319"/>
  <c r="AH315"/>
  <c r="AH311"/>
  <c r="AH307"/>
  <c r="AH303"/>
  <c r="AH299"/>
  <c r="AH295"/>
  <c r="AH291"/>
  <c r="AH287"/>
  <c r="AH284"/>
  <c r="AH280"/>
  <c r="AH277"/>
  <c r="AH273"/>
  <c r="AH269"/>
  <c r="AH265"/>
  <c r="AH261"/>
  <c r="AH257"/>
  <c r="AH253"/>
  <c r="AH249"/>
  <c r="AH245"/>
  <c r="AH241"/>
  <c r="AH238"/>
  <c r="AH234"/>
  <c r="AH230"/>
  <c r="AH226"/>
  <c r="AH222"/>
  <c r="AH218"/>
  <c r="AH214"/>
  <c r="AH210"/>
  <c r="AH206"/>
  <c r="AH203"/>
  <c r="AH199"/>
  <c r="AH195"/>
  <c r="AH192"/>
  <c r="AH188"/>
  <c r="AH184"/>
  <c r="AH180"/>
  <c r="AH176"/>
  <c r="AH172"/>
  <c r="AH168"/>
  <c r="AH164"/>
  <c r="AH158"/>
  <c r="AH154"/>
  <c r="AH150"/>
  <c r="AH146"/>
  <c r="AH142"/>
  <c r="AH139"/>
  <c r="AH135"/>
  <c r="AH131"/>
  <c r="AH127"/>
  <c r="AH123"/>
  <c r="AH119"/>
  <c r="AH115"/>
  <c r="AH111"/>
  <c r="AH107"/>
  <c r="AH103"/>
  <c r="AH99"/>
  <c r="AH95"/>
  <c r="AH91"/>
  <c r="AH87"/>
  <c r="AH83"/>
  <c r="AH79"/>
  <c r="AH75"/>
  <c r="AH71"/>
  <c r="AH67"/>
  <c r="AH63"/>
  <c r="AH59"/>
  <c r="AH55"/>
  <c r="AH51"/>
  <c r="AH47"/>
  <c r="AH43"/>
  <c r="AH39"/>
  <c r="AJ16"/>
  <c r="AJ20"/>
  <c r="AJ27"/>
  <c r="AJ31"/>
  <c r="AJ35"/>
  <c r="AJ39"/>
  <c r="AJ43"/>
  <c r="AJ47"/>
  <c r="AJ51"/>
  <c r="AJ55"/>
  <c r="AJ59"/>
  <c r="AJ63"/>
  <c r="AJ67"/>
  <c r="AJ71"/>
  <c r="AJ75"/>
  <c r="AJ79"/>
  <c r="AJ83"/>
  <c r="AJ87"/>
  <c r="AJ91"/>
  <c r="AJ95"/>
  <c r="AJ99"/>
  <c r="AJ103"/>
  <c r="AJ107"/>
  <c r="AJ111"/>
  <c r="AJ115"/>
  <c r="AJ119"/>
  <c r="AJ123"/>
  <c r="AJ127"/>
  <c r="AJ131"/>
  <c r="AJ135"/>
  <c r="AJ139"/>
  <c r="AJ142"/>
  <c r="AJ146"/>
  <c r="AJ150"/>
  <c r="AJ154"/>
  <c r="AJ158"/>
  <c r="AJ164"/>
  <c r="AJ168"/>
  <c r="AJ172"/>
  <c r="AJ176"/>
  <c r="AJ180"/>
  <c r="AJ184"/>
  <c r="AJ188"/>
  <c r="AJ192"/>
  <c r="AJ195"/>
  <c r="AJ199"/>
  <c r="AJ203"/>
  <c r="AJ206"/>
  <c r="AJ210"/>
  <c r="AJ214"/>
  <c r="AJ218"/>
  <c r="AJ222"/>
  <c r="AJ226"/>
  <c r="AJ230"/>
  <c r="AJ234"/>
  <c r="AJ238"/>
  <c r="AJ241"/>
  <c r="AJ245"/>
  <c r="AJ249"/>
  <c r="AJ253"/>
  <c r="AJ257"/>
  <c r="AJ261"/>
  <c r="AJ265"/>
  <c r="AJ269"/>
  <c r="AJ273"/>
  <c r="AJ277"/>
  <c r="AJ280"/>
  <c r="AJ284"/>
  <c r="AJ287"/>
  <c r="AJ291"/>
  <c r="AJ295"/>
  <c r="AJ299"/>
  <c r="AJ303"/>
  <c r="AJ307"/>
  <c r="AJ311"/>
  <c r="AJ315"/>
  <c r="AJ319"/>
  <c r="AJ326"/>
  <c r="AJ330"/>
  <c r="AJ334"/>
  <c r="AJ338"/>
  <c r="AJ341"/>
  <c r="AJ345"/>
  <c r="AJ349"/>
  <c r="AJ356"/>
  <c r="AJ360"/>
  <c r="AJ363"/>
  <c r="AJ367"/>
  <c r="AJ371"/>
  <c r="AJ375"/>
  <c r="AJ379"/>
  <c r="AJ383"/>
  <c r="AJ387"/>
  <c r="AJ391"/>
  <c r="AJ395"/>
  <c r="AJ399"/>
  <c r="AJ403"/>
  <c r="AJ407"/>
  <c r="AJ411"/>
  <c r="AJ415"/>
  <c r="AJ419"/>
  <c r="AJ423"/>
  <c r="AJ427"/>
  <c r="AJ431"/>
  <c r="AJ435"/>
  <c r="AJ439"/>
  <c r="AJ442"/>
  <c r="AJ446"/>
  <c r="AJ450"/>
  <c r="AJ453"/>
  <c r="AJ457"/>
  <c r="AJ460"/>
  <c r="AJ464"/>
  <c r="AB13"/>
  <c r="AB464"/>
  <c r="AB460"/>
  <c r="AB457"/>
  <c r="AB453"/>
  <c r="AB450"/>
  <c r="AB446"/>
  <c r="AB442"/>
  <c r="AB439"/>
  <c r="AB435"/>
  <c r="AB431"/>
  <c r="AB427"/>
  <c r="AB423"/>
  <c r="AB419"/>
  <c r="AB415"/>
  <c r="AB411"/>
  <c r="AB407"/>
  <c r="AB403"/>
  <c r="AB399"/>
  <c r="AB395"/>
  <c r="AB391"/>
  <c r="AB387"/>
  <c r="AB383"/>
  <c r="AB379"/>
  <c r="AB375"/>
  <c r="AB371"/>
  <c r="AB367"/>
  <c r="AB363"/>
  <c r="AB360"/>
  <c r="AB356"/>
  <c r="AB349"/>
  <c r="AB345"/>
  <c r="AB341"/>
  <c r="AB338"/>
  <c r="AB334"/>
  <c r="AB330"/>
  <c r="AB326"/>
  <c r="AB319"/>
  <c r="AB315"/>
  <c r="AB311"/>
  <c r="AB307"/>
  <c r="AB303"/>
  <c r="AB299"/>
  <c r="AB295"/>
  <c r="AB291"/>
  <c r="AB287"/>
  <c r="AB284"/>
  <c r="AB280"/>
  <c r="AB277"/>
  <c r="AB273"/>
  <c r="AB269"/>
  <c r="AB265"/>
  <c r="AB261"/>
  <c r="AB257"/>
  <c r="AB253"/>
  <c r="AB249"/>
  <c r="AB245"/>
  <c r="AB241"/>
  <c r="AB238"/>
  <c r="AB234"/>
  <c r="AB230"/>
  <c r="AB226"/>
  <c r="AB222"/>
  <c r="AB218"/>
  <c r="AB214"/>
  <c r="AB210"/>
  <c r="AB206"/>
  <c r="AB203"/>
  <c r="AB199"/>
  <c r="AB195"/>
  <c r="AB192"/>
  <c r="AB188"/>
  <c r="AB184"/>
  <c r="AB180"/>
  <c r="AB176"/>
  <c r="AB172"/>
  <c r="AB168"/>
  <c r="AB164"/>
  <c r="AB158"/>
  <c r="AB154"/>
  <c r="AB150"/>
  <c r="AB146"/>
  <c r="AB142"/>
  <c r="AB139"/>
  <c r="AB135"/>
  <c r="AB131"/>
  <c r="AB127"/>
  <c r="AB123"/>
  <c r="AB119"/>
  <c r="AB115"/>
  <c r="AB111"/>
  <c r="AB107"/>
  <c r="AB103"/>
  <c r="AB99"/>
  <c r="AB95"/>
  <c r="AB91"/>
  <c r="AB87"/>
  <c r="AB83"/>
  <c r="AB79"/>
  <c r="AB75"/>
  <c r="AB71"/>
  <c r="AB67"/>
  <c r="AB63"/>
  <c r="AB59"/>
  <c r="AB55"/>
  <c r="AB51"/>
  <c r="AB47"/>
  <c r="AB43"/>
  <c r="AB39"/>
  <c r="AB35"/>
  <c r="AB31"/>
  <c r="AB27"/>
  <c r="AB20"/>
  <c r="AB16"/>
  <c r="AD15"/>
  <c r="AD19"/>
  <c r="AD23"/>
  <c r="AD26"/>
  <c r="AD30"/>
  <c r="AD34"/>
  <c r="AD38"/>
  <c r="AD42"/>
  <c r="AD46"/>
  <c r="AD50"/>
  <c r="AD54"/>
  <c r="AD58"/>
  <c r="AD62"/>
  <c r="AD66"/>
  <c r="AD70"/>
  <c r="AD74"/>
  <c r="AD78"/>
  <c r="AD82"/>
  <c r="AD86"/>
  <c r="AD90"/>
  <c r="AD94"/>
  <c r="AD98"/>
  <c r="AD102"/>
  <c r="AD106"/>
  <c r="AD110"/>
  <c r="AD114"/>
  <c r="AD118"/>
  <c r="AD122"/>
  <c r="AD126"/>
  <c r="AD130"/>
  <c r="AD134"/>
  <c r="AD138"/>
  <c r="AD145"/>
  <c r="AD149"/>
  <c r="AD153"/>
  <c r="AD157"/>
  <c r="AD160"/>
  <c r="AD163"/>
  <c r="AD167"/>
  <c r="AD171"/>
  <c r="AD175"/>
  <c r="AD179"/>
  <c r="AD183"/>
  <c r="AD187"/>
  <c r="AD191"/>
  <c r="AD194"/>
  <c r="AD198"/>
  <c r="AD202"/>
  <c r="AD205"/>
  <c r="AD209"/>
  <c r="AD213"/>
  <c r="AD217"/>
  <c r="AD221"/>
  <c r="AD225"/>
  <c r="AD229"/>
  <c r="AD233"/>
  <c r="AD237"/>
  <c r="AD240"/>
  <c r="AD244"/>
  <c r="AD248"/>
  <c r="AD252"/>
  <c r="AD256"/>
  <c r="AD260"/>
  <c r="AD264"/>
  <c r="AD268"/>
  <c r="AD272"/>
  <c r="AD276"/>
  <c r="AD279"/>
  <c r="AD283"/>
  <c r="AD290"/>
  <c r="AD294"/>
  <c r="AD298"/>
  <c r="AD302"/>
  <c r="AD306"/>
  <c r="AD310"/>
  <c r="AD314"/>
  <c r="AD318"/>
  <c r="AD322"/>
  <c r="AD325"/>
  <c r="AD329"/>
  <c r="AD333"/>
  <c r="AD337"/>
  <c r="AD344"/>
  <c r="AD348"/>
  <c r="AD352"/>
  <c r="AD355"/>
  <c r="AD359"/>
  <c r="AD362"/>
  <c r="AD366"/>
  <c r="AD370"/>
  <c r="AD374"/>
  <c r="AD378"/>
  <c r="AD382"/>
  <c r="AD386"/>
  <c r="AD390"/>
  <c r="AD394"/>
  <c r="AD398"/>
  <c r="AD402"/>
  <c r="AD406"/>
  <c r="AD410"/>
  <c r="AD414"/>
  <c r="AD418"/>
  <c r="AD422"/>
  <c r="AD426"/>
  <c r="AD430"/>
  <c r="AD434"/>
  <c r="AD438"/>
  <c r="AD445"/>
  <c r="AD449"/>
  <c r="AD456"/>
  <c r="AD459"/>
  <c r="AD463"/>
  <c r="AB461"/>
  <c r="AB454"/>
  <c r="AB451"/>
  <c r="AB447"/>
  <c r="AB443"/>
  <c r="AB440"/>
  <c r="AB436"/>
  <c r="AB432"/>
  <c r="AB428"/>
  <c r="AB424"/>
  <c r="AB420"/>
  <c r="AB416"/>
  <c r="AB412"/>
  <c r="AB408"/>
  <c r="AB404"/>
  <c r="AB400"/>
  <c r="AB396"/>
  <c r="AB392"/>
  <c r="AB388"/>
  <c r="AB384"/>
  <c r="AB380"/>
  <c r="AB376"/>
  <c r="AB372"/>
  <c r="AB368"/>
  <c r="AB364"/>
  <c r="AB357"/>
  <c r="AB353"/>
  <c r="AB350"/>
  <c r="AB346"/>
  <c r="AB342"/>
  <c r="AB339"/>
  <c r="AB335"/>
  <c r="AB331"/>
  <c r="AB327"/>
  <c r="AB323"/>
  <c r="AB320"/>
  <c r="AB316"/>
  <c r="AB312"/>
  <c r="AB308"/>
  <c r="AB304"/>
  <c r="AB300"/>
  <c r="AB296"/>
  <c r="AB292"/>
  <c r="AB288"/>
  <c r="AB285"/>
  <c r="AB281"/>
  <c r="AB278"/>
  <c r="AB274"/>
  <c r="AB270"/>
  <c r="AB266"/>
  <c r="AB262"/>
  <c r="AB258"/>
  <c r="AB254"/>
  <c r="AB250"/>
  <c r="AB246"/>
  <c r="AB242"/>
  <c r="AB239"/>
  <c r="AB235"/>
  <c r="AB231"/>
  <c r="AB227"/>
  <c r="AB223"/>
  <c r="AB219"/>
  <c r="AB215"/>
  <c r="AB211"/>
  <c r="AB207"/>
  <c r="AB204"/>
  <c r="AB200"/>
  <c r="AB196"/>
  <c r="AB189"/>
  <c r="AB185"/>
  <c r="AB181"/>
  <c r="AB177"/>
  <c r="AB173"/>
  <c r="AB169"/>
  <c r="AB165"/>
  <c r="AB161"/>
  <c r="AB155"/>
  <c r="AB151"/>
  <c r="AB147"/>
  <c r="AB143"/>
  <c r="AB140"/>
  <c r="AB136"/>
  <c r="AB132"/>
  <c r="AB128"/>
  <c r="AB124"/>
  <c r="AB120"/>
  <c r="AB116"/>
  <c r="AB112"/>
  <c r="AB108"/>
  <c r="AB104"/>
  <c r="AB100"/>
  <c r="AB96"/>
  <c r="AB92"/>
  <c r="AB88"/>
  <c r="AB84"/>
  <c r="AB80"/>
  <c r="AB76"/>
  <c r="AB72"/>
  <c r="AB68"/>
  <c r="AB64"/>
  <c r="AB60"/>
  <c r="AB56"/>
  <c r="AB52"/>
  <c r="AB48"/>
  <c r="AB44"/>
  <c r="AB40"/>
  <c r="AB36"/>
  <c r="AB32"/>
  <c r="AB28"/>
  <c r="AB24"/>
  <c r="AB21"/>
  <c r="AB17"/>
  <c r="AD14"/>
  <c r="AD18"/>
  <c r="AD22"/>
  <c r="AD25"/>
  <c r="AD29"/>
  <c r="AD33"/>
  <c r="AD37"/>
  <c r="AD41"/>
  <c r="AD45"/>
  <c r="AD49"/>
  <c r="AD53"/>
  <c r="AD57"/>
  <c r="AD61"/>
  <c r="AD65"/>
  <c r="AD69"/>
  <c r="AD73"/>
  <c r="AD77"/>
  <c r="AD81"/>
  <c r="AD85"/>
  <c r="AD89"/>
  <c r="AD93"/>
  <c r="AD97"/>
  <c r="AD101"/>
  <c r="AD105"/>
  <c r="AD109"/>
  <c r="AD113"/>
  <c r="AD117"/>
  <c r="AD121"/>
  <c r="AD125"/>
  <c r="AD129"/>
  <c r="AD133"/>
  <c r="AD137"/>
  <c r="AD141"/>
  <c r="AD144"/>
  <c r="AD148"/>
  <c r="AD152"/>
  <c r="AD156"/>
  <c r="AD159"/>
  <c r="AD162"/>
  <c r="AD166"/>
  <c r="AD170"/>
  <c r="AD174"/>
  <c r="AD178"/>
  <c r="AD182"/>
  <c r="AD186"/>
  <c r="AD190"/>
  <c r="AD193"/>
  <c r="AD197"/>
  <c r="AD201"/>
  <c r="AD208"/>
  <c r="AD212"/>
  <c r="AD216"/>
  <c r="AD220"/>
  <c r="AD224"/>
  <c r="AD228"/>
  <c r="AD232"/>
  <c r="AD236"/>
  <c r="AD243"/>
  <c r="AD247"/>
  <c r="AD251"/>
  <c r="AD255"/>
  <c r="AD259"/>
  <c r="AD263"/>
  <c r="AD267"/>
  <c r="AD271"/>
  <c r="AD275"/>
  <c r="AD282"/>
  <c r="AD286"/>
  <c r="AD289"/>
  <c r="AD293"/>
  <c r="AD297"/>
  <c r="AD301"/>
  <c r="AD305"/>
  <c r="AD309"/>
  <c r="AD313"/>
  <c r="AD317"/>
  <c r="AD321"/>
  <c r="AD324"/>
  <c r="AD328"/>
  <c r="AD332"/>
  <c r="AD336"/>
  <c r="AD340"/>
  <c r="AD343"/>
  <c r="AD347"/>
  <c r="AD351"/>
  <c r="AD354"/>
  <c r="AD358"/>
  <c r="AD361"/>
  <c r="AD365"/>
  <c r="AD369"/>
  <c r="AD373"/>
  <c r="AD377"/>
  <c r="AD381"/>
  <c r="AD385"/>
  <c r="AD389"/>
  <c r="AD393"/>
  <c r="AD397"/>
  <c r="AD401"/>
  <c r="AD405"/>
  <c r="AD409"/>
  <c r="AD413"/>
  <c r="AD417"/>
  <c r="AD421"/>
  <c r="AD425"/>
  <c r="AD429"/>
  <c r="AD433"/>
  <c r="AD437"/>
  <c r="AD441"/>
  <c r="AD444"/>
  <c r="AD448"/>
  <c r="AD452"/>
  <c r="AD455"/>
  <c r="AD458"/>
  <c r="AD462"/>
  <c r="AB462"/>
  <c r="AB458"/>
  <c r="AB455"/>
  <c r="AB452"/>
  <c r="AB448"/>
  <c r="AB444"/>
  <c r="AB441"/>
  <c r="AB437"/>
  <c r="AB433"/>
  <c r="AB429"/>
  <c r="AB425"/>
  <c r="AB421"/>
  <c r="AB417"/>
  <c r="AB413"/>
  <c r="AB409"/>
  <c r="AB405"/>
  <c r="AB401"/>
  <c r="AB397"/>
  <c r="AB393"/>
  <c r="AB389"/>
  <c r="AB385"/>
  <c r="AB381"/>
  <c r="AB377"/>
  <c r="AB373"/>
  <c r="AB369"/>
  <c r="AB365"/>
  <c r="AB361"/>
  <c r="AB358"/>
  <c r="AB354"/>
  <c r="AB351"/>
  <c r="AB347"/>
  <c r="AB343"/>
  <c r="AB340"/>
  <c r="AB336"/>
  <c r="AB332"/>
  <c r="AB328"/>
  <c r="AB324"/>
  <c r="AB321"/>
  <c r="AB317"/>
  <c r="AB313"/>
  <c r="AB309"/>
  <c r="AB305"/>
  <c r="AB301"/>
  <c r="AB297"/>
  <c r="AB293"/>
  <c r="AB289"/>
  <c r="AB286"/>
  <c r="AB282"/>
  <c r="AB275"/>
  <c r="AB271"/>
  <c r="AB267"/>
  <c r="AB263"/>
  <c r="AB259"/>
  <c r="AB255"/>
  <c r="AB251"/>
  <c r="AB247"/>
  <c r="AB243"/>
  <c r="AB236"/>
  <c r="AB232"/>
  <c r="AB228"/>
  <c r="AB224"/>
  <c r="AB220"/>
  <c r="AB216"/>
  <c r="AB212"/>
  <c r="AB208"/>
  <c r="AB201"/>
  <c r="AB197"/>
  <c r="AB193"/>
  <c r="AB190"/>
  <c r="AB186"/>
  <c r="AB182"/>
  <c r="AB178"/>
  <c r="AB174"/>
  <c r="AB170"/>
  <c r="AB166"/>
  <c r="AB162"/>
  <c r="AB159"/>
  <c r="AB156"/>
  <c r="AB152"/>
  <c r="AB148"/>
  <c r="AB144"/>
  <c r="AB141"/>
  <c r="AB137"/>
  <c r="AB133"/>
  <c r="AB129"/>
  <c r="AB125"/>
  <c r="AB121"/>
  <c r="AB117"/>
  <c r="AB113"/>
  <c r="AB109"/>
  <c r="AB105"/>
  <c r="AB101"/>
  <c r="AB97"/>
  <c r="AB93"/>
  <c r="AB89"/>
  <c r="AB85"/>
  <c r="AB81"/>
  <c r="AB77"/>
  <c r="AB73"/>
  <c r="AB69"/>
  <c r="AB65"/>
  <c r="AB61"/>
  <c r="AB57"/>
  <c r="AB53"/>
  <c r="AB49"/>
  <c r="AB45"/>
  <c r="AB41"/>
  <c r="AB37"/>
  <c r="AB33"/>
  <c r="AB29"/>
  <c r="AB25"/>
  <c r="AB22"/>
  <c r="AB18"/>
  <c r="AB14"/>
  <c r="AD13"/>
  <c r="AD17"/>
  <c r="AD21"/>
  <c r="AD24"/>
  <c r="AD28"/>
  <c r="AD32"/>
  <c r="AD36"/>
  <c r="AD40"/>
  <c r="AD44"/>
  <c r="AD48"/>
  <c r="AD52"/>
  <c r="AD56"/>
  <c r="AD60"/>
  <c r="AD64"/>
  <c r="AD68"/>
  <c r="AD72"/>
  <c r="AD76"/>
  <c r="AD80"/>
  <c r="AD84"/>
  <c r="AD88"/>
  <c r="AD92"/>
  <c r="AD96"/>
  <c r="AD100"/>
  <c r="AD104"/>
  <c r="AD108"/>
  <c r="AD112"/>
  <c r="AD116"/>
  <c r="AD120"/>
  <c r="AD124"/>
  <c r="AD128"/>
  <c r="AD132"/>
  <c r="AD136"/>
  <c r="AD140"/>
  <c r="AD143"/>
  <c r="AD147"/>
  <c r="AD151"/>
  <c r="AD155"/>
  <c r="AD161"/>
  <c r="AD165"/>
  <c r="AD169"/>
  <c r="AD173"/>
  <c r="AD177"/>
  <c r="AD181"/>
  <c r="AD185"/>
  <c r="AD189"/>
  <c r="AD196"/>
  <c r="AD200"/>
  <c r="AD204"/>
  <c r="AD207"/>
  <c r="AD211"/>
  <c r="AD215"/>
  <c r="AD219"/>
  <c r="AD223"/>
  <c r="AD227"/>
  <c r="AD231"/>
  <c r="AD235"/>
  <c r="AD239"/>
  <c r="AD242"/>
  <c r="AD246"/>
  <c r="AD250"/>
  <c r="AD254"/>
  <c r="AD258"/>
  <c r="AD262"/>
  <c r="AD266"/>
  <c r="AD270"/>
  <c r="AD274"/>
  <c r="AD278"/>
  <c r="AD281"/>
  <c r="AD285"/>
  <c r="AD288"/>
  <c r="AD292"/>
  <c r="AD296"/>
  <c r="AD300"/>
  <c r="AD304"/>
  <c r="AD308"/>
  <c r="AD312"/>
  <c r="AD316"/>
  <c r="AD320"/>
  <c r="AD323"/>
  <c r="AD327"/>
  <c r="AD331"/>
  <c r="AD335"/>
  <c r="AD339"/>
  <c r="AD342"/>
  <c r="AD346"/>
  <c r="AD350"/>
  <c r="AD353"/>
  <c r="AD357"/>
  <c r="AD364"/>
  <c r="AD368"/>
  <c r="AD372"/>
  <c r="AD376"/>
  <c r="AD380"/>
  <c r="AD384"/>
  <c r="AD388"/>
  <c r="AD392"/>
  <c r="AD396"/>
  <c r="AD400"/>
  <c r="AD404"/>
  <c r="AD408"/>
  <c r="AD412"/>
  <c r="AD416"/>
  <c r="AD420"/>
  <c r="AD424"/>
  <c r="AD428"/>
  <c r="AD432"/>
  <c r="AD436"/>
  <c r="AD440"/>
  <c r="AD443"/>
  <c r="AD447"/>
  <c r="AD451"/>
  <c r="AD454"/>
  <c r="AD461"/>
  <c r="AB463"/>
  <c r="AB459"/>
  <c r="AB456"/>
  <c r="AB449"/>
  <c r="AB445"/>
  <c r="AB438"/>
  <c r="AB434"/>
  <c r="AB430"/>
  <c r="AB426"/>
  <c r="AB422"/>
  <c r="AB418"/>
  <c r="AB414"/>
  <c r="AB410"/>
  <c r="AB406"/>
  <c r="AB402"/>
  <c r="AB398"/>
  <c r="AB394"/>
  <c r="AB390"/>
  <c r="AB386"/>
  <c r="AB382"/>
  <c r="AB378"/>
  <c r="AB374"/>
  <c r="AB370"/>
  <c r="AB366"/>
  <c r="AB362"/>
  <c r="AB359"/>
  <c r="AB355"/>
  <c r="AB352"/>
  <c r="AB348"/>
  <c r="AB344"/>
  <c r="AB337"/>
  <c r="AB333"/>
  <c r="AB329"/>
  <c r="AB325"/>
  <c r="AB322"/>
  <c r="AB318"/>
  <c r="AB314"/>
  <c r="AB310"/>
  <c r="AB306"/>
  <c r="AB302"/>
  <c r="AB298"/>
  <c r="AB294"/>
  <c r="AB290"/>
  <c r="AB283"/>
  <c r="AB279"/>
  <c r="AB276"/>
  <c r="AB272"/>
  <c r="AB268"/>
  <c r="AB264"/>
  <c r="AB260"/>
  <c r="AB256"/>
  <c r="AB252"/>
  <c r="AB248"/>
  <c r="AB244"/>
  <c r="AB240"/>
  <c r="AB237"/>
  <c r="AB233"/>
  <c r="AB229"/>
  <c r="AB225"/>
  <c r="AB221"/>
  <c r="AB217"/>
  <c r="AB213"/>
  <c r="AB209"/>
  <c r="AB205"/>
  <c r="AB202"/>
  <c r="AB198"/>
  <c r="AB194"/>
  <c r="AB191"/>
  <c r="AB187"/>
  <c r="AB183"/>
  <c r="AB179"/>
  <c r="AB175"/>
  <c r="AB171"/>
  <c r="AB167"/>
  <c r="AB163"/>
  <c r="AB160"/>
  <c r="AB157"/>
  <c r="AB153"/>
  <c r="AB149"/>
  <c r="AB145"/>
  <c r="AB138"/>
  <c r="AB134"/>
  <c r="AB130"/>
  <c r="AB126"/>
  <c r="AB122"/>
  <c r="AB118"/>
  <c r="AB114"/>
  <c r="AB110"/>
  <c r="AB106"/>
  <c r="AB102"/>
  <c r="AB98"/>
  <c r="AB94"/>
  <c r="AB90"/>
  <c r="AB86"/>
  <c r="AB82"/>
  <c r="AB78"/>
  <c r="AB74"/>
  <c r="AB70"/>
  <c r="AB66"/>
  <c r="AB62"/>
  <c r="AB58"/>
  <c r="AB54"/>
  <c r="AB50"/>
  <c r="AB46"/>
  <c r="AB42"/>
  <c r="AB38"/>
  <c r="AB34"/>
  <c r="AB30"/>
  <c r="AB26"/>
  <c r="AB23"/>
  <c r="AB19"/>
  <c r="AB15"/>
  <c r="AD16"/>
  <c r="AD20"/>
  <c r="AD27"/>
  <c r="AD31"/>
  <c r="AD35"/>
  <c r="AD39"/>
  <c r="AD43"/>
  <c r="AD47"/>
  <c r="AD51"/>
  <c r="AD55"/>
  <c r="AD59"/>
  <c r="AD63"/>
  <c r="AD67"/>
  <c r="AD71"/>
  <c r="AD75"/>
  <c r="AD79"/>
  <c r="AD83"/>
  <c r="AD87"/>
  <c r="AD91"/>
  <c r="AD95"/>
  <c r="AD99"/>
  <c r="AD103"/>
  <c r="AD107"/>
  <c r="AD111"/>
  <c r="AD115"/>
  <c r="AD119"/>
  <c r="AD123"/>
  <c r="AD127"/>
  <c r="AD131"/>
  <c r="AD135"/>
  <c r="AD139"/>
  <c r="AD142"/>
  <c r="AD146"/>
  <c r="AD150"/>
  <c r="AD154"/>
  <c r="AD158"/>
  <c r="AD164"/>
  <c r="AD168"/>
  <c r="AD172"/>
  <c r="AD176"/>
  <c r="AD180"/>
  <c r="AD184"/>
  <c r="AD188"/>
  <c r="AD192"/>
  <c r="AD195"/>
  <c r="AD199"/>
  <c r="AD203"/>
  <c r="AD206"/>
  <c r="AD210"/>
  <c r="AD214"/>
  <c r="AD218"/>
  <c r="AD222"/>
  <c r="AD226"/>
  <c r="AD230"/>
  <c r="AD234"/>
  <c r="AD238"/>
  <c r="AD241"/>
  <c r="AD245"/>
  <c r="AD249"/>
  <c r="AD253"/>
  <c r="AD257"/>
  <c r="AD261"/>
  <c r="AD265"/>
  <c r="AD269"/>
  <c r="AD273"/>
  <c r="AD277"/>
  <c r="AD280"/>
  <c r="AD284"/>
  <c r="AD287"/>
  <c r="AD291"/>
  <c r="AD295"/>
  <c r="AD299"/>
  <c r="AD303"/>
  <c r="AD307"/>
  <c r="AD311"/>
  <c r="AD315"/>
  <c r="AD319"/>
  <c r="AD326"/>
  <c r="AD330"/>
  <c r="AD334"/>
  <c r="AD338"/>
  <c r="AD341"/>
  <c r="AD345"/>
  <c r="AD349"/>
  <c r="AD356"/>
  <c r="AD360"/>
  <c r="AD363"/>
  <c r="AD367"/>
  <c r="AD371"/>
  <c r="AD375"/>
  <c r="AD379"/>
  <c r="AD383"/>
  <c r="AD387"/>
  <c r="AD391"/>
  <c r="AD395"/>
  <c r="AD399"/>
  <c r="AD403"/>
  <c r="AD407"/>
  <c r="AD411"/>
  <c r="AD415"/>
  <c r="AD419"/>
  <c r="AD423"/>
  <c r="AD427"/>
  <c r="AD431"/>
  <c r="AD435"/>
  <c r="AD439"/>
  <c r="AD442"/>
  <c r="AD446"/>
  <c r="AD450"/>
  <c r="AD453"/>
  <c r="AD457"/>
  <c r="AD460"/>
  <c r="AD464"/>
  <c r="Y20"/>
  <c r="Y16"/>
  <c r="Y37"/>
  <c r="Y33"/>
  <c r="Y29"/>
  <c r="Y25"/>
  <c r="Y464"/>
  <c r="Y460"/>
  <c r="Y457"/>
  <c r="Y453"/>
  <c r="Y450"/>
  <c r="Y446"/>
  <c r="Y442"/>
  <c r="Y439"/>
  <c r="Y435"/>
  <c r="Y431"/>
  <c r="Y427"/>
  <c r="Y423"/>
  <c r="Y419"/>
  <c r="Y415"/>
  <c r="Y411"/>
  <c r="Y407"/>
  <c r="Y403"/>
  <c r="Y399"/>
  <c r="Y395"/>
  <c r="Y391"/>
  <c r="Y387"/>
  <c r="Y383"/>
  <c r="Y379"/>
  <c r="Y375"/>
  <c r="Y371"/>
  <c r="Y367"/>
  <c r="Y363"/>
  <c r="Y360"/>
  <c r="Y356"/>
  <c r="Y349"/>
  <c r="Y345"/>
  <c r="Y341"/>
  <c r="Y338"/>
  <c r="Y334"/>
  <c r="Y330"/>
  <c r="Y326"/>
  <c r="Y319"/>
  <c r="Y315"/>
  <c r="Y311"/>
  <c r="Y307"/>
  <c r="Y303"/>
  <c r="Y299"/>
  <c r="Y295"/>
  <c r="Y291"/>
  <c r="Y287"/>
  <c r="Y284"/>
  <c r="Y280"/>
  <c r="Y277"/>
  <c r="Y273"/>
  <c r="Y269"/>
  <c r="Y265"/>
  <c r="Y261"/>
  <c r="Y257"/>
  <c r="Y253"/>
  <c r="Y249"/>
  <c r="Y245"/>
  <c r="Y241"/>
  <c r="Y238"/>
  <c r="Y234"/>
  <c r="Y230"/>
  <c r="Y226"/>
  <c r="Y222"/>
  <c r="Y218"/>
  <c r="Y214"/>
  <c r="Y210"/>
  <c r="Y206"/>
  <c r="Y203"/>
  <c r="Y199"/>
  <c r="Y195"/>
  <c r="Y192"/>
  <c r="Y188"/>
  <c r="Y184"/>
  <c r="Y180"/>
  <c r="Y176"/>
  <c r="Y172"/>
  <c r="Y168"/>
  <c r="Y164"/>
  <c r="Y158"/>
  <c r="Y154"/>
  <c r="Y150"/>
  <c r="Y146"/>
  <c r="Y142"/>
  <c r="Y139"/>
  <c r="Y135"/>
  <c r="Y131"/>
  <c r="Y127"/>
  <c r="Y123"/>
  <c r="Y119"/>
  <c r="Y115"/>
  <c r="Y111"/>
  <c r="Y107"/>
  <c r="Y103"/>
  <c r="Y99"/>
  <c r="Y95"/>
  <c r="Y91"/>
  <c r="Y87"/>
  <c r="Y83"/>
  <c r="Y79"/>
  <c r="Y75"/>
  <c r="Y71"/>
  <c r="Y67"/>
  <c r="Y63"/>
  <c r="Y59"/>
  <c r="Y55"/>
  <c r="Y51"/>
  <c r="Y47"/>
  <c r="Y43"/>
  <c r="Y39"/>
  <c r="AA15"/>
  <c r="AA19"/>
  <c r="AA23"/>
  <c r="AA26"/>
  <c r="AA30"/>
  <c r="AA34"/>
  <c r="AA38"/>
  <c r="AA42"/>
  <c r="AA46"/>
  <c r="AA50"/>
  <c r="AA54"/>
  <c r="AA58"/>
  <c r="AA62"/>
  <c r="AA66"/>
  <c r="AA70"/>
  <c r="AA74"/>
  <c r="AA78"/>
  <c r="AA82"/>
  <c r="AA86"/>
  <c r="AA90"/>
  <c r="AA94"/>
  <c r="AA98"/>
  <c r="AA102"/>
  <c r="AA106"/>
  <c r="AA110"/>
  <c r="AA114"/>
  <c r="AA118"/>
  <c r="AA122"/>
  <c r="AA126"/>
  <c r="AA130"/>
  <c r="AA134"/>
  <c r="AA138"/>
  <c r="AA145"/>
  <c r="AA149"/>
  <c r="AA153"/>
  <c r="AA157"/>
  <c r="AA160"/>
  <c r="AA163"/>
  <c r="AA167"/>
  <c r="AA171"/>
  <c r="AA175"/>
  <c r="AA179"/>
  <c r="AA183"/>
  <c r="AA187"/>
  <c r="AA191"/>
  <c r="AA194"/>
  <c r="AA198"/>
  <c r="AA202"/>
  <c r="AA205"/>
  <c r="AA209"/>
  <c r="AA213"/>
  <c r="AA217"/>
  <c r="AA221"/>
  <c r="AA225"/>
  <c r="AA229"/>
  <c r="AA233"/>
  <c r="AA237"/>
  <c r="AA240"/>
  <c r="AA244"/>
  <c r="AA248"/>
  <c r="AA252"/>
  <c r="AA256"/>
  <c r="AA260"/>
  <c r="AA264"/>
  <c r="AA268"/>
  <c r="AA272"/>
  <c r="AA276"/>
  <c r="AA279"/>
  <c r="AA283"/>
  <c r="AA290"/>
  <c r="AA294"/>
  <c r="AA298"/>
  <c r="AA302"/>
  <c r="AA306"/>
  <c r="AA310"/>
  <c r="AA314"/>
  <c r="AA318"/>
  <c r="AA322"/>
  <c r="AA325"/>
  <c r="AA329"/>
  <c r="AA333"/>
  <c r="AA337"/>
  <c r="AA344"/>
  <c r="AA348"/>
  <c r="AA352"/>
  <c r="AA355"/>
  <c r="AA359"/>
  <c r="AA362"/>
  <c r="AA366"/>
  <c r="AA370"/>
  <c r="AA374"/>
  <c r="AA378"/>
  <c r="AA382"/>
  <c r="AA386"/>
  <c r="AA390"/>
  <c r="AA394"/>
  <c r="AA398"/>
  <c r="AA402"/>
  <c r="AA406"/>
  <c r="AA410"/>
  <c r="AA414"/>
  <c r="AA418"/>
  <c r="AA422"/>
  <c r="AA426"/>
  <c r="AA430"/>
  <c r="AA434"/>
  <c r="AA438"/>
  <c r="AA445"/>
  <c r="AA449"/>
  <c r="AA456"/>
  <c r="AA459"/>
  <c r="AA463"/>
  <c r="Y24"/>
  <c r="Y21"/>
  <c r="Y17"/>
  <c r="Y38"/>
  <c r="Y34"/>
  <c r="Y30"/>
  <c r="Y26"/>
  <c r="Y461"/>
  <c r="Y454"/>
  <c r="Y451"/>
  <c r="Y447"/>
  <c r="Y443"/>
  <c r="Y440"/>
  <c r="Y436"/>
  <c r="Y432"/>
  <c r="Y428"/>
  <c r="Y424"/>
  <c r="Y420"/>
  <c r="Y416"/>
  <c r="Y412"/>
  <c r="Y408"/>
  <c r="Y404"/>
  <c r="Y400"/>
  <c r="Y396"/>
  <c r="Y392"/>
  <c r="Y388"/>
  <c r="Y384"/>
  <c r="Y380"/>
  <c r="Y376"/>
  <c r="Y372"/>
  <c r="Y368"/>
  <c r="Y364"/>
  <c r="Y357"/>
  <c r="Y353"/>
  <c r="Y350"/>
  <c r="Y346"/>
  <c r="Y342"/>
  <c r="Y339"/>
  <c r="Y335"/>
  <c r="Y331"/>
  <c r="Y327"/>
  <c r="Y323"/>
  <c r="Y320"/>
  <c r="Y316"/>
  <c r="Y312"/>
  <c r="Y308"/>
  <c r="Y304"/>
  <c r="Y300"/>
  <c r="Y296"/>
  <c r="Y292"/>
  <c r="Y288"/>
  <c r="Y285"/>
  <c r="Y281"/>
  <c r="Y278"/>
  <c r="Y274"/>
  <c r="Y270"/>
  <c r="Y266"/>
  <c r="Y262"/>
  <c r="Y258"/>
  <c r="Y254"/>
  <c r="Y250"/>
  <c r="Y246"/>
  <c r="Y242"/>
  <c r="Y239"/>
  <c r="Y235"/>
  <c r="Y231"/>
  <c r="Y227"/>
  <c r="Y223"/>
  <c r="Y219"/>
  <c r="Y215"/>
  <c r="Y211"/>
  <c r="Y207"/>
  <c r="Y204"/>
  <c r="Y200"/>
  <c r="Y196"/>
  <c r="Y189"/>
  <c r="Y185"/>
  <c r="Y181"/>
  <c r="Y177"/>
  <c r="Y173"/>
  <c r="Y169"/>
  <c r="Y165"/>
  <c r="Y161"/>
  <c r="Y155"/>
  <c r="Y151"/>
  <c r="Y147"/>
  <c r="Y143"/>
  <c r="Y140"/>
  <c r="Y136"/>
  <c r="Y132"/>
  <c r="Y128"/>
  <c r="Y124"/>
  <c r="Y120"/>
  <c r="Y116"/>
  <c r="Y112"/>
  <c r="Y108"/>
  <c r="Y104"/>
  <c r="Y100"/>
  <c r="Y96"/>
  <c r="Y92"/>
  <c r="Y88"/>
  <c r="Y84"/>
  <c r="Y80"/>
  <c r="Y76"/>
  <c r="Y72"/>
  <c r="Y68"/>
  <c r="Y64"/>
  <c r="Y60"/>
  <c r="Y56"/>
  <c r="Y52"/>
  <c r="Y48"/>
  <c r="Y44"/>
  <c r="Y40"/>
  <c r="AA14"/>
  <c r="AA18"/>
  <c r="AA22"/>
  <c r="AA25"/>
  <c r="AA29"/>
  <c r="AA33"/>
  <c r="AA37"/>
  <c r="AA41"/>
  <c r="AA45"/>
  <c r="AA49"/>
  <c r="AA53"/>
  <c r="AA57"/>
  <c r="AA61"/>
  <c r="AA65"/>
  <c r="AA69"/>
  <c r="AA73"/>
  <c r="AA77"/>
  <c r="AA81"/>
  <c r="AA85"/>
  <c r="AA89"/>
  <c r="AA93"/>
  <c r="AA97"/>
  <c r="AA101"/>
  <c r="AA105"/>
  <c r="AA109"/>
  <c r="AA113"/>
  <c r="AA117"/>
  <c r="AA121"/>
  <c r="AA125"/>
  <c r="AA129"/>
  <c r="AA133"/>
  <c r="AA137"/>
  <c r="AA141"/>
  <c r="AA144"/>
  <c r="AA148"/>
  <c r="AA152"/>
  <c r="AA156"/>
  <c r="AA159"/>
  <c r="AA162"/>
  <c r="AA166"/>
  <c r="AA170"/>
  <c r="AA174"/>
  <c r="AA178"/>
  <c r="AA182"/>
  <c r="AA186"/>
  <c r="AA190"/>
  <c r="AA193"/>
  <c r="AA197"/>
  <c r="AA201"/>
  <c r="AA208"/>
  <c r="AA212"/>
  <c r="AA216"/>
  <c r="AA220"/>
  <c r="AA224"/>
  <c r="AA228"/>
  <c r="AA232"/>
  <c r="AA236"/>
  <c r="AA243"/>
  <c r="AA247"/>
  <c r="AA251"/>
  <c r="AA255"/>
  <c r="AA259"/>
  <c r="AA263"/>
  <c r="AA267"/>
  <c r="AA271"/>
  <c r="AA275"/>
  <c r="AA282"/>
  <c r="AA286"/>
  <c r="AA289"/>
  <c r="AA293"/>
  <c r="AA297"/>
  <c r="AA301"/>
  <c r="AA305"/>
  <c r="AA309"/>
  <c r="AA313"/>
  <c r="AA317"/>
  <c r="AA321"/>
  <c r="AA324"/>
  <c r="AA328"/>
  <c r="AA332"/>
  <c r="AA336"/>
  <c r="AA340"/>
  <c r="AA343"/>
  <c r="AA347"/>
  <c r="AA351"/>
  <c r="AA354"/>
  <c r="AA358"/>
  <c r="AA361"/>
  <c r="AA365"/>
  <c r="AA369"/>
  <c r="AA373"/>
  <c r="AA377"/>
  <c r="AA381"/>
  <c r="AA385"/>
  <c r="AA389"/>
  <c r="AA393"/>
  <c r="AA397"/>
  <c r="AA401"/>
  <c r="AA405"/>
  <c r="AA409"/>
  <c r="AA413"/>
  <c r="AA417"/>
  <c r="AA421"/>
  <c r="AA425"/>
  <c r="AA429"/>
  <c r="AA433"/>
  <c r="AA437"/>
  <c r="AA441"/>
  <c r="AA444"/>
  <c r="AA448"/>
  <c r="AA452"/>
  <c r="AA455"/>
  <c r="AA458"/>
  <c r="AA462"/>
  <c r="Y13"/>
  <c r="Y22"/>
  <c r="Y18"/>
  <c r="Y14"/>
  <c r="Y35"/>
  <c r="Y31"/>
  <c r="Y27"/>
  <c r="Y462"/>
  <c r="Y458"/>
  <c r="Y455"/>
  <c r="Y452"/>
  <c r="Y448"/>
  <c r="Y444"/>
  <c r="Y441"/>
  <c r="Y437"/>
  <c r="Y433"/>
  <c r="Y429"/>
  <c r="Y425"/>
  <c r="Y421"/>
  <c r="Y417"/>
  <c r="Y413"/>
  <c r="Y409"/>
  <c r="Y405"/>
  <c r="Y401"/>
  <c r="Y397"/>
  <c r="Y393"/>
  <c r="Y389"/>
  <c r="Y385"/>
  <c r="Y381"/>
  <c r="Y377"/>
  <c r="Y373"/>
  <c r="Y369"/>
  <c r="Y365"/>
  <c r="Y361"/>
  <c r="Y358"/>
  <c r="Y354"/>
  <c r="Y351"/>
  <c r="Y347"/>
  <c r="Y343"/>
  <c r="Y340"/>
  <c r="Y336"/>
  <c r="Y332"/>
  <c r="Y328"/>
  <c r="Y324"/>
  <c r="Y321"/>
  <c r="Y317"/>
  <c r="Y313"/>
  <c r="Y309"/>
  <c r="Y305"/>
  <c r="Y301"/>
  <c r="Y297"/>
  <c r="Y293"/>
  <c r="Y289"/>
  <c r="Y286"/>
  <c r="Y282"/>
  <c r="Y275"/>
  <c r="Y271"/>
  <c r="Y267"/>
  <c r="Y263"/>
  <c r="Y259"/>
  <c r="Y255"/>
  <c r="Y251"/>
  <c r="Y247"/>
  <c r="Y243"/>
  <c r="Y236"/>
  <c r="Y232"/>
  <c r="Y228"/>
  <c r="Y224"/>
  <c r="Y220"/>
  <c r="Y216"/>
  <c r="Y212"/>
  <c r="Y208"/>
  <c r="Y201"/>
  <c r="Y197"/>
  <c r="Y193"/>
  <c r="Y190"/>
  <c r="Y186"/>
  <c r="Y182"/>
  <c r="Y178"/>
  <c r="Y174"/>
  <c r="Y170"/>
  <c r="Y166"/>
  <c r="Y162"/>
  <c r="Y159"/>
  <c r="Y156"/>
  <c r="Y152"/>
  <c r="Y148"/>
  <c r="Y144"/>
  <c r="Y141"/>
  <c r="Y137"/>
  <c r="Y133"/>
  <c r="Y129"/>
  <c r="Y125"/>
  <c r="Y121"/>
  <c r="Y117"/>
  <c r="Y113"/>
  <c r="Y109"/>
  <c r="Y105"/>
  <c r="Y101"/>
  <c r="Y97"/>
  <c r="Y93"/>
  <c r="Y89"/>
  <c r="Y85"/>
  <c r="Y81"/>
  <c r="Y77"/>
  <c r="Y73"/>
  <c r="Y69"/>
  <c r="Y65"/>
  <c r="Y61"/>
  <c r="Y57"/>
  <c r="Y53"/>
  <c r="Y49"/>
  <c r="Y45"/>
  <c r="Y41"/>
  <c r="AA13"/>
  <c r="AA17"/>
  <c r="AA21"/>
  <c r="AA24"/>
  <c r="AA28"/>
  <c r="AA32"/>
  <c r="AA36"/>
  <c r="AA40"/>
  <c r="AA44"/>
  <c r="AA48"/>
  <c r="AA52"/>
  <c r="AA56"/>
  <c r="AA60"/>
  <c r="AA64"/>
  <c r="AA68"/>
  <c r="AA72"/>
  <c r="AA76"/>
  <c r="AA80"/>
  <c r="AA84"/>
  <c r="AA88"/>
  <c r="AA92"/>
  <c r="AA96"/>
  <c r="AA100"/>
  <c r="AA104"/>
  <c r="AA108"/>
  <c r="AA112"/>
  <c r="AA116"/>
  <c r="AA120"/>
  <c r="AA124"/>
  <c r="AA128"/>
  <c r="AA132"/>
  <c r="AA136"/>
  <c r="AA140"/>
  <c r="AA143"/>
  <c r="AA147"/>
  <c r="AA151"/>
  <c r="AA155"/>
  <c r="AA161"/>
  <c r="AA165"/>
  <c r="AA169"/>
  <c r="AA173"/>
  <c r="AA177"/>
  <c r="AA181"/>
  <c r="AA185"/>
  <c r="AA189"/>
  <c r="AA196"/>
  <c r="AA200"/>
  <c r="AA204"/>
  <c r="AA207"/>
  <c r="AA211"/>
  <c r="AA215"/>
  <c r="AA219"/>
  <c r="AA223"/>
  <c r="AA227"/>
  <c r="AA231"/>
  <c r="AA235"/>
  <c r="AA239"/>
  <c r="AA242"/>
  <c r="AA246"/>
  <c r="AA250"/>
  <c r="AA254"/>
  <c r="AA258"/>
  <c r="AA262"/>
  <c r="AA266"/>
  <c r="AA270"/>
  <c r="AA274"/>
  <c r="AA278"/>
  <c r="AA281"/>
  <c r="AA285"/>
  <c r="AA288"/>
  <c r="AA292"/>
  <c r="AA296"/>
  <c r="AA300"/>
  <c r="AA304"/>
  <c r="AA308"/>
  <c r="AA312"/>
  <c r="AA316"/>
  <c r="AA320"/>
  <c r="AA323"/>
  <c r="AA327"/>
  <c r="AA331"/>
  <c r="AA335"/>
  <c r="AA339"/>
  <c r="AA342"/>
  <c r="AA346"/>
  <c r="AA350"/>
  <c r="AA353"/>
  <c r="AA357"/>
  <c r="AA364"/>
  <c r="AA368"/>
  <c r="AA372"/>
  <c r="AA376"/>
  <c r="AA380"/>
  <c r="AA384"/>
  <c r="AA388"/>
  <c r="AA392"/>
  <c r="AA396"/>
  <c r="AA400"/>
  <c r="AA404"/>
  <c r="AA408"/>
  <c r="AA412"/>
  <c r="AA416"/>
  <c r="AA420"/>
  <c r="AA424"/>
  <c r="AA428"/>
  <c r="AA432"/>
  <c r="AA436"/>
  <c r="AA440"/>
  <c r="AA443"/>
  <c r="AA447"/>
  <c r="AA451"/>
  <c r="AA454"/>
  <c r="AA461"/>
  <c r="Y23"/>
  <c r="Y19"/>
  <c r="Y15"/>
  <c r="Y36"/>
  <c r="Y32"/>
  <c r="Y28"/>
  <c r="Y463"/>
  <c r="Y459"/>
  <c r="Y456"/>
  <c r="Y449"/>
  <c r="Y445"/>
  <c r="Y438"/>
  <c r="Y434"/>
  <c r="Y430"/>
  <c r="Y426"/>
  <c r="Y422"/>
  <c r="Y418"/>
  <c r="Y414"/>
  <c r="Y410"/>
  <c r="Y406"/>
  <c r="Y402"/>
  <c r="Y398"/>
  <c r="Y394"/>
  <c r="Y390"/>
  <c r="Y386"/>
  <c r="Y382"/>
  <c r="Y378"/>
  <c r="Y374"/>
  <c r="Y370"/>
  <c r="Y366"/>
  <c r="Y362"/>
  <c r="Y359"/>
  <c r="Y355"/>
  <c r="Y352"/>
  <c r="Y348"/>
  <c r="Y344"/>
  <c r="Y337"/>
  <c r="Y333"/>
  <c r="Y329"/>
  <c r="Y325"/>
  <c r="Y322"/>
  <c r="Y318"/>
  <c r="Y314"/>
  <c r="Y310"/>
  <c r="Y306"/>
  <c r="Y302"/>
  <c r="Y298"/>
  <c r="Y294"/>
  <c r="Y290"/>
  <c r="Y283"/>
  <c r="Y279"/>
  <c r="Y276"/>
  <c r="Y272"/>
  <c r="Y268"/>
  <c r="Y264"/>
  <c r="Y260"/>
  <c r="Y256"/>
  <c r="Y252"/>
  <c r="Y248"/>
  <c r="Y244"/>
  <c r="Y240"/>
  <c r="Y237"/>
  <c r="Y233"/>
  <c r="Y229"/>
  <c r="Y225"/>
  <c r="Y221"/>
  <c r="Y217"/>
  <c r="Y213"/>
  <c r="Y209"/>
  <c r="Y205"/>
  <c r="Y202"/>
  <c r="Y198"/>
  <c r="Y194"/>
  <c r="Y191"/>
  <c r="Y187"/>
  <c r="Y183"/>
  <c r="Y179"/>
  <c r="Y175"/>
  <c r="Y171"/>
  <c r="Y167"/>
  <c r="Y163"/>
  <c r="Y160"/>
  <c r="Y157"/>
  <c r="Y153"/>
  <c r="Y149"/>
  <c r="Y145"/>
  <c r="Y138"/>
  <c r="Y134"/>
  <c r="Y130"/>
  <c r="Y126"/>
  <c r="Y122"/>
  <c r="Y118"/>
  <c r="Y114"/>
  <c r="Y110"/>
  <c r="Y106"/>
  <c r="Y102"/>
  <c r="Y98"/>
  <c r="Y94"/>
  <c r="Y90"/>
  <c r="Y86"/>
  <c r="Y82"/>
  <c r="Y78"/>
  <c r="Y74"/>
  <c r="Y70"/>
  <c r="Y66"/>
  <c r="Y62"/>
  <c r="Y58"/>
  <c r="Y54"/>
  <c r="Y50"/>
  <c r="Y46"/>
  <c r="Y42"/>
  <c r="AA16"/>
  <c r="AA20"/>
  <c r="AA27"/>
  <c r="AA31"/>
  <c r="AA35"/>
  <c r="AA39"/>
  <c r="AA43"/>
  <c r="AA47"/>
  <c r="AA51"/>
  <c r="AA55"/>
  <c r="AA59"/>
  <c r="AA63"/>
  <c r="AA67"/>
  <c r="AA71"/>
  <c r="AA75"/>
  <c r="AA79"/>
  <c r="AA83"/>
  <c r="AA87"/>
  <c r="AA91"/>
  <c r="AA95"/>
  <c r="AA99"/>
  <c r="AA103"/>
  <c r="AA107"/>
  <c r="AA111"/>
  <c r="AA115"/>
  <c r="AA119"/>
  <c r="AA123"/>
  <c r="AA127"/>
  <c r="AA131"/>
  <c r="AA135"/>
  <c r="AA139"/>
  <c r="AA142"/>
  <c r="AA146"/>
  <c r="AA150"/>
  <c r="AA154"/>
  <c r="AA158"/>
  <c r="AA164"/>
  <c r="AA168"/>
  <c r="AA172"/>
  <c r="AA176"/>
  <c r="AA180"/>
  <c r="AA184"/>
  <c r="AA188"/>
  <c r="AA192"/>
  <c r="AA195"/>
  <c r="AA199"/>
  <c r="AA203"/>
  <c r="AA206"/>
  <c r="AA210"/>
  <c r="AA214"/>
  <c r="AA218"/>
  <c r="AA222"/>
  <c r="AA226"/>
  <c r="AA230"/>
  <c r="AA234"/>
  <c r="AA238"/>
  <c r="AA241"/>
  <c r="AA245"/>
  <c r="AA249"/>
  <c r="AA253"/>
  <c r="AA257"/>
  <c r="AA261"/>
  <c r="AA265"/>
  <c r="AA269"/>
  <c r="AA273"/>
  <c r="AA277"/>
  <c r="AA280"/>
  <c r="AA284"/>
  <c r="AA287"/>
  <c r="AA291"/>
  <c r="AA295"/>
  <c r="AA299"/>
  <c r="AA303"/>
  <c r="AA307"/>
  <c r="AA311"/>
  <c r="AA315"/>
  <c r="AA319"/>
  <c r="AA326"/>
  <c r="AA330"/>
  <c r="AA334"/>
  <c r="AA338"/>
  <c r="AA341"/>
  <c r="AA345"/>
  <c r="AA349"/>
  <c r="AA356"/>
  <c r="AA360"/>
  <c r="AA363"/>
  <c r="AA367"/>
  <c r="AA371"/>
  <c r="AA375"/>
  <c r="AA379"/>
  <c r="AA383"/>
  <c r="AA387"/>
  <c r="AA391"/>
  <c r="AA395"/>
  <c r="AA399"/>
  <c r="AA403"/>
  <c r="AA407"/>
  <c r="AA411"/>
  <c r="AA415"/>
  <c r="AA419"/>
  <c r="AA423"/>
  <c r="AA427"/>
  <c r="AA431"/>
  <c r="AA435"/>
  <c r="AA439"/>
  <c r="AA442"/>
  <c r="AA446"/>
  <c r="AA450"/>
  <c r="AA453"/>
  <c r="AA457"/>
  <c r="AA460"/>
  <c r="AA464"/>
  <c r="V463"/>
  <c r="V459"/>
  <c r="V456"/>
  <c r="V449"/>
  <c r="V445"/>
  <c r="V438"/>
  <c r="V434"/>
  <c r="V430"/>
  <c r="V426"/>
  <c r="V422"/>
  <c r="V418"/>
  <c r="V414"/>
  <c r="V410"/>
  <c r="V406"/>
  <c r="V402"/>
  <c r="V398"/>
  <c r="V394"/>
  <c r="V390"/>
  <c r="V386"/>
  <c r="V382"/>
  <c r="V378"/>
  <c r="V374"/>
  <c r="V370"/>
  <c r="V366"/>
  <c r="V362"/>
  <c r="V359"/>
  <c r="V355"/>
  <c r="V352"/>
  <c r="V348"/>
  <c r="V344"/>
  <c r="V337"/>
  <c r="V333"/>
  <c r="V329"/>
  <c r="V325"/>
  <c r="V322"/>
  <c r="V318"/>
  <c r="V314"/>
  <c r="V310"/>
  <c r="V306"/>
  <c r="V302"/>
  <c r="V298"/>
  <c r="V294"/>
  <c r="V290"/>
  <c r="V283"/>
  <c r="V279"/>
  <c r="V276"/>
  <c r="V272"/>
  <c r="V268"/>
  <c r="V264"/>
  <c r="V260"/>
  <c r="V256"/>
  <c r="V252"/>
  <c r="V248"/>
  <c r="V244"/>
  <c r="V240"/>
  <c r="V237"/>
  <c r="V233"/>
  <c r="V229"/>
  <c r="V225"/>
  <c r="V221"/>
  <c r="V217"/>
  <c r="V213"/>
  <c r="V209"/>
  <c r="V205"/>
  <c r="V202"/>
  <c r="V198"/>
  <c r="V194"/>
  <c r="V191"/>
  <c r="V187"/>
  <c r="V183"/>
  <c r="V179"/>
  <c r="V175"/>
  <c r="V171"/>
  <c r="V167"/>
  <c r="V163"/>
  <c r="V160"/>
  <c r="V157"/>
  <c r="V153"/>
  <c r="V149"/>
  <c r="V145"/>
  <c r="V138"/>
  <c r="V134"/>
  <c r="V130"/>
  <c r="V126"/>
  <c r="V122"/>
  <c r="V118"/>
  <c r="V114"/>
  <c r="V110"/>
  <c r="V106"/>
  <c r="V102"/>
  <c r="V98"/>
  <c r="V94"/>
  <c r="V90"/>
  <c r="V86"/>
  <c r="V82"/>
  <c r="V78"/>
  <c r="V74"/>
  <c r="V70"/>
  <c r="V66"/>
  <c r="V62"/>
  <c r="V58"/>
  <c r="V54"/>
  <c r="V50"/>
  <c r="V46"/>
  <c r="V42"/>
  <c r="V38"/>
  <c r="V34"/>
  <c r="V30"/>
  <c r="V26"/>
  <c r="V23"/>
  <c r="V19"/>
  <c r="V15"/>
  <c r="X15"/>
  <c r="X19"/>
  <c r="X23"/>
  <c r="X26"/>
  <c r="X30"/>
  <c r="X34"/>
  <c r="X38"/>
  <c r="X42"/>
  <c r="X46"/>
  <c r="X50"/>
  <c r="X54"/>
  <c r="X58"/>
  <c r="X62"/>
  <c r="X66"/>
  <c r="X70"/>
  <c r="X74"/>
  <c r="X78"/>
  <c r="X82"/>
  <c r="X86"/>
  <c r="X90"/>
  <c r="X94"/>
  <c r="X98"/>
  <c r="X102"/>
  <c r="X106"/>
  <c r="X110"/>
  <c r="X114"/>
  <c r="X118"/>
  <c r="X122"/>
  <c r="X126"/>
  <c r="X130"/>
  <c r="X134"/>
  <c r="X138"/>
  <c r="X145"/>
  <c r="X149"/>
  <c r="X153"/>
  <c r="X157"/>
  <c r="X160"/>
  <c r="X163"/>
  <c r="X167"/>
  <c r="X171"/>
  <c r="X175"/>
  <c r="X179"/>
  <c r="X183"/>
  <c r="X187"/>
  <c r="X191"/>
  <c r="X194"/>
  <c r="X198"/>
  <c r="X202"/>
  <c r="X205"/>
  <c r="X209"/>
  <c r="X213"/>
  <c r="X217"/>
  <c r="X221"/>
  <c r="X225"/>
  <c r="X229"/>
  <c r="X233"/>
  <c r="X237"/>
  <c r="X240"/>
  <c r="X244"/>
  <c r="X248"/>
  <c r="X252"/>
  <c r="X256"/>
  <c r="X260"/>
  <c r="X264"/>
  <c r="X268"/>
  <c r="X272"/>
  <c r="X276"/>
  <c r="X279"/>
  <c r="X283"/>
  <c r="X290"/>
  <c r="X294"/>
  <c r="X298"/>
  <c r="X302"/>
  <c r="X306"/>
  <c r="X310"/>
  <c r="X314"/>
  <c r="X318"/>
  <c r="X322"/>
  <c r="X325"/>
  <c r="X329"/>
  <c r="X333"/>
  <c r="X337"/>
  <c r="X344"/>
  <c r="X348"/>
  <c r="X352"/>
  <c r="X355"/>
  <c r="X359"/>
  <c r="X362"/>
  <c r="X366"/>
  <c r="X370"/>
  <c r="X374"/>
  <c r="X378"/>
  <c r="X382"/>
  <c r="X386"/>
  <c r="X390"/>
  <c r="X394"/>
  <c r="X398"/>
  <c r="X402"/>
  <c r="X406"/>
  <c r="X410"/>
  <c r="X414"/>
  <c r="X418"/>
  <c r="X422"/>
  <c r="X426"/>
  <c r="X430"/>
  <c r="X434"/>
  <c r="X438"/>
  <c r="X445"/>
  <c r="X449"/>
  <c r="X456"/>
  <c r="X459"/>
  <c r="X463"/>
  <c r="V13"/>
  <c r="V464"/>
  <c r="V460"/>
  <c r="V457"/>
  <c r="V453"/>
  <c r="V450"/>
  <c r="V446"/>
  <c r="V442"/>
  <c r="V439"/>
  <c r="V435"/>
  <c r="V431"/>
  <c r="V427"/>
  <c r="V423"/>
  <c r="V419"/>
  <c r="V415"/>
  <c r="V411"/>
  <c r="V407"/>
  <c r="V403"/>
  <c r="V399"/>
  <c r="V395"/>
  <c r="V391"/>
  <c r="V387"/>
  <c r="V383"/>
  <c r="V379"/>
  <c r="V375"/>
  <c r="V371"/>
  <c r="V367"/>
  <c r="V363"/>
  <c r="V360"/>
  <c r="V356"/>
  <c r="V349"/>
  <c r="V345"/>
  <c r="V341"/>
  <c r="V338"/>
  <c r="V334"/>
  <c r="V330"/>
  <c r="V326"/>
  <c r="V319"/>
  <c r="V315"/>
  <c r="V311"/>
  <c r="V307"/>
  <c r="V303"/>
  <c r="V299"/>
  <c r="V295"/>
  <c r="V291"/>
  <c r="V287"/>
  <c r="V284"/>
  <c r="V280"/>
  <c r="V277"/>
  <c r="V273"/>
  <c r="V269"/>
  <c r="V265"/>
  <c r="V261"/>
  <c r="V257"/>
  <c r="V253"/>
  <c r="V249"/>
  <c r="V245"/>
  <c r="V241"/>
  <c r="V238"/>
  <c r="V234"/>
  <c r="V230"/>
  <c r="V226"/>
  <c r="V222"/>
  <c r="V218"/>
  <c r="V214"/>
  <c r="V210"/>
  <c r="V206"/>
  <c r="V203"/>
  <c r="V199"/>
  <c r="V195"/>
  <c r="V192"/>
  <c r="V188"/>
  <c r="V184"/>
  <c r="V180"/>
  <c r="V176"/>
  <c r="V172"/>
  <c r="V168"/>
  <c r="V164"/>
  <c r="V158"/>
  <c r="V154"/>
  <c r="V150"/>
  <c r="V146"/>
  <c r="V142"/>
  <c r="V139"/>
  <c r="V135"/>
  <c r="V131"/>
  <c r="V127"/>
  <c r="V123"/>
  <c r="V119"/>
  <c r="V115"/>
  <c r="V111"/>
  <c r="V107"/>
  <c r="V103"/>
  <c r="V99"/>
  <c r="V95"/>
  <c r="V91"/>
  <c r="V87"/>
  <c r="V83"/>
  <c r="V79"/>
  <c r="V75"/>
  <c r="V71"/>
  <c r="V67"/>
  <c r="V63"/>
  <c r="V59"/>
  <c r="V55"/>
  <c r="V51"/>
  <c r="V47"/>
  <c r="V43"/>
  <c r="V39"/>
  <c r="V35"/>
  <c r="V31"/>
  <c r="V27"/>
  <c r="V20"/>
  <c r="V16"/>
  <c r="X14"/>
  <c r="X18"/>
  <c r="X22"/>
  <c r="X25"/>
  <c r="X29"/>
  <c r="X33"/>
  <c r="X37"/>
  <c r="X41"/>
  <c r="X45"/>
  <c r="X49"/>
  <c r="X53"/>
  <c r="X57"/>
  <c r="X61"/>
  <c r="X65"/>
  <c r="X69"/>
  <c r="X73"/>
  <c r="X77"/>
  <c r="X81"/>
  <c r="X85"/>
  <c r="X89"/>
  <c r="X93"/>
  <c r="X97"/>
  <c r="X101"/>
  <c r="X105"/>
  <c r="X109"/>
  <c r="X113"/>
  <c r="X117"/>
  <c r="X121"/>
  <c r="X125"/>
  <c r="X129"/>
  <c r="X133"/>
  <c r="X137"/>
  <c r="X141"/>
  <c r="X144"/>
  <c r="X148"/>
  <c r="X152"/>
  <c r="X156"/>
  <c r="X159"/>
  <c r="X162"/>
  <c r="X166"/>
  <c r="X170"/>
  <c r="X174"/>
  <c r="X178"/>
  <c r="X182"/>
  <c r="X186"/>
  <c r="X190"/>
  <c r="X193"/>
  <c r="X197"/>
  <c r="X201"/>
  <c r="X208"/>
  <c r="X212"/>
  <c r="X216"/>
  <c r="X220"/>
  <c r="X224"/>
  <c r="X228"/>
  <c r="X232"/>
  <c r="X236"/>
  <c r="X243"/>
  <c r="X247"/>
  <c r="X251"/>
  <c r="X255"/>
  <c r="X259"/>
  <c r="X263"/>
  <c r="X267"/>
  <c r="X271"/>
  <c r="X275"/>
  <c r="X282"/>
  <c r="X286"/>
  <c r="X289"/>
  <c r="X293"/>
  <c r="X297"/>
  <c r="X301"/>
  <c r="X305"/>
  <c r="X309"/>
  <c r="X313"/>
  <c r="X317"/>
  <c r="X321"/>
  <c r="X324"/>
  <c r="X328"/>
  <c r="X332"/>
  <c r="X336"/>
  <c r="X340"/>
  <c r="X343"/>
  <c r="X347"/>
  <c r="X351"/>
  <c r="X354"/>
  <c r="X358"/>
  <c r="X361"/>
  <c r="X365"/>
  <c r="X369"/>
  <c r="X373"/>
  <c r="X377"/>
  <c r="X381"/>
  <c r="X385"/>
  <c r="X389"/>
  <c r="X393"/>
  <c r="X397"/>
  <c r="X401"/>
  <c r="X405"/>
  <c r="X409"/>
  <c r="X413"/>
  <c r="X417"/>
  <c r="X421"/>
  <c r="X425"/>
  <c r="X429"/>
  <c r="X433"/>
  <c r="X437"/>
  <c r="X441"/>
  <c r="X444"/>
  <c r="X448"/>
  <c r="X452"/>
  <c r="X455"/>
  <c r="X458"/>
  <c r="X462"/>
  <c r="V461"/>
  <c r="V454"/>
  <c r="V451"/>
  <c r="V447"/>
  <c r="V443"/>
  <c r="V440"/>
  <c r="V436"/>
  <c r="V432"/>
  <c r="V428"/>
  <c r="V424"/>
  <c r="V420"/>
  <c r="V416"/>
  <c r="V412"/>
  <c r="V408"/>
  <c r="V404"/>
  <c r="V400"/>
  <c r="V396"/>
  <c r="V392"/>
  <c r="V388"/>
  <c r="V384"/>
  <c r="V380"/>
  <c r="V376"/>
  <c r="V372"/>
  <c r="V368"/>
  <c r="V364"/>
  <c r="V357"/>
  <c r="V353"/>
  <c r="V350"/>
  <c r="V346"/>
  <c r="V342"/>
  <c r="V339"/>
  <c r="V335"/>
  <c r="V331"/>
  <c r="V327"/>
  <c r="V323"/>
  <c r="V320"/>
  <c r="V316"/>
  <c r="V312"/>
  <c r="V308"/>
  <c r="V304"/>
  <c r="V300"/>
  <c r="V296"/>
  <c r="V292"/>
  <c r="V288"/>
  <c r="V285"/>
  <c r="V281"/>
  <c r="V278"/>
  <c r="V274"/>
  <c r="V270"/>
  <c r="V266"/>
  <c r="V262"/>
  <c r="V258"/>
  <c r="V254"/>
  <c r="V250"/>
  <c r="V246"/>
  <c r="V242"/>
  <c r="V239"/>
  <c r="V235"/>
  <c r="V231"/>
  <c r="V227"/>
  <c r="V223"/>
  <c r="V219"/>
  <c r="V215"/>
  <c r="V211"/>
  <c r="V207"/>
  <c r="V204"/>
  <c r="V200"/>
  <c r="V196"/>
  <c r="V189"/>
  <c r="V185"/>
  <c r="V181"/>
  <c r="V177"/>
  <c r="V173"/>
  <c r="V169"/>
  <c r="V165"/>
  <c r="V161"/>
  <c r="V155"/>
  <c r="V151"/>
  <c r="V147"/>
  <c r="V143"/>
  <c r="V140"/>
  <c r="V136"/>
  <c r="V132"/>
  <c r="V128"/>
  <c r="V124"/>
  <c r="V120"/>
  <c r="V116"/>
  <c r="V112"/>
  <c r="V108"/>
  <c r="V104"/>
  <c r="V100"/>
  <c r="V96"/>
  <c r="V92"/>
  <c r="V88"/>
  <c r="V84"/>
  <c r="V80"/>
  <c r="V76"/>
  <c r="V72"/>
  <c r="V68"/>
  <c r="V64"/>
  <c r="V60"/>
  <c r="V56"/>
  <c r="V52"/>
  <c r="V48"/>
  <c r="V44"/>
  <c r="V40"/>
  <c r="V36"/>
  <c r="V32"/>
  <c r="V28"/>
  <c r="V24"/>
  <c r="V21"/>
  <c r="V17"/>
  <c r="X13"/>
  <c r="X17"/>
  <c r="X21"/>
  <c r="X24"/>
  <c r="X28"/>
  <c r="X32"/>
  <c r="X36"/>
  <c r="X40"/>
  <c r="X44"/>
  <c r="X48"/>
  <c r="X52"/>
  <c r="X56"/>
  <c r="X60"/>
  <c r="X64"/>
  <c r="X68"/>
  <c r="X72"/>
  <c r="X76"/>
  <c r="X80"/>
  <c r="X84"/>
  <c r="X88"/>
  <c r="X92"/>
  <c r="X96"/>
  <c r="X100"/>
  <c r="X104"/>
  <c r="X108"/>
  <c r="X112"/>
  <c r="X116"/>
  <c r="X120"/>
  <c r="X124"/>
  <c r="X128"/>
  <c r="X132"/>
  <c r="X136"/>
  <c r="X140"/>
  <c r="X143"/>
  <c r="X147"/>
  <c r="X151"/>
  <c r="X155"/>
  <c r="X161"/>
  <c r="X165"/>
  <c r="X169"/>
  <c r="X173"/>
  <c r="X177"/>
  <c r="X181"/>
  <c r="X185"/>
  <c r="X189"/>
  <c r="X196"/>
  <c r="X200"/>
  <c r="X204"/>
  <c r="X207"/>
  <c r="X211"/>
  <c r="X215"/>
  <c r="X219"/>
  <c r="X223"/>
  <c r="X227"/>
  <c r="X231"/>
  <c r="X235"/>
  <c r="X239"/>
  <c r="X242"/>
  <c r="X246"/>
  <c r="X250"/>
  <c r="X254"/>
  <c r="X258"/>
  <c r="X262"/>
  <c r="X266"/>
  <c r="X270"/>
  <c r="X274"/>
  <c r="X278"/>
  <c r="X281"/>
  <c r="X285"/>
  <c r="X288"/>
  <c r="X292"/>
  <c r="X296"/>
  <c r="X300"/>
  <c r="X304"/>
  <c r="X308"/>
  <c r="X312"/>
  <c r="X316"/>
  <c r="X320"/>
  <c r="X323"/>
  <c r="X327"/>
  <c r="X331"/>
  <c r="X335"/>
  <c r="X339"/>
  <c r="X342"/>
  <c r="X346"/>
  <c r="X350"/>
  <c r="X353"/>
  <c r="X357"/>
  <c r="X364"/>
  <c r="X368"/>
  <c r="X372"/>
  <c r="X376"/>
  <c r="X380"/>
  <c r="X384"/>
  <c r="X388"/>
  <c r="X392"/>
  <c r="X396"/>
  <c r="X400"/>
  <c r="X404"/>
  <c r="X408"/>
  <c r="X412"/>
  <c r="X416"/>
  <c r="X420"/>
  <c r="X424"/>
  <c r="X428"/>
  <c r="X432"/>
  <c r="X436"/>
  <c r="X440"/>
  <c r="X443"/>
  <c r="X447"/>
  <c r="X451"/>
  <c r="X454"/>
  <c r="X461"/>
  <c r="V462"/>
  <c r="V458"/>
  <c r="V455"/>
  <c r="V452"/>
  <c r="V448"/>
  <c r="V444"/>
  <c r="V441"/>
  <c r="V437"/>
  <c r="V433"/>
  <c r="V429"/>
  <c r="V425"/>
  <c r="V421"/>
  <c r="V417"/>
  <c r="V413"/>
  <c r="V409"/>
  <c r="V405"/>
  <c r="V401"/>
  <c r="V397"/>
  <c r="V393"/>
  <c r="V389"/>
  <c r="V385"/>
  <c r="V381"/>
  <c r="V377"/>
  <c r="V373"/>
  <c r="V369"/>
  <c r="V365"/>
  <c r="V361"/>
  <c r="V358"/>
  <c r="V354"/>
  <c r="V351"/>
  <c r="V347"/>
  <c r="V343"/>
  <c r="V340"/>
  <c r="V336"/>
  <c r="V332"/>
  <c r="V328"/>
  <c r="V324"/>
  <c r="V321"/>
  <c r="V317"/>
  <c r="V313"/>
  <c r="V309"/>
  <c r="V305"/>
  <c r="V301"/>
  <c r="V297"/>
  <c r="V293"/>
  <c r="V289"/>
  <c r="V286"/>
  <c r="V282"/>
  <c r="V275"/>
  <c r="V271"/>
  <c r="V267"/>
  <c r="V263"/>
  <c r="V259"/>
  <c r="V255"/>
  <c r="V251"/>
  <c r="V247"/>
  <c r="V243"/>
  <c r="V236"/>
  <c r="V232"/>
  <c r="V228"/>
  <c r="V224"/>
  <c r="V220"/>
  <c r="V216"/>
  <c r="V212"/>
  <c r="V208"/>
  <c r="V201"/>
  <c r="V197"/>
  <c r="V193"/>
  <c r="V190"/>
  <c r="V186"/>
  <c r="V182"/>
  <c r="V178"/>
  <c r="V174"/>
  <c r="V170"/>
  <c r="V166"/>
  <c r="V162"/>
  <c r="V159"/>
  <c r="V156"/>
  <c r="V152"/>
  <c r="V148"/>
  <c r="V144"/>
  <c r="V141"/>
  <c r="V137"/>
  <c r="V133"/>
  <c r="V129"/>
  <c r="V125"/>
  <c r="V121"/>
  <c r="V117"/>
  <c r="V113"/>
  <c r="V109"/>
  <c r="V105"/>
  <c r="V101"/>
  <c r="V97"/>
  <c r="V93"/>
  <c r="V89"/>
  <c r="V85"/>
  <c r="V81"/>
  <c r="V77"/>
  <c r="V73"/>
  <c r="V69"/>
  <c r="V65"/>
  <c r="V61"/>
  <c r="V57"/>
  <c r="V53"/>
  <c r="V49"/>
  <c r="V45"/>
  <c r="V41"/>
  <c r="V37"/>
  <c r="V33"/>
  <c r="V29"/>
  <c r="V25"/>
  <c r="V22"/>
  <c r="V18"/>
  <c r="V14"/>
  <c r="X16"/>
  <c r="X20"/>
  <c r="X27"/>
  <c r="X31"/>
  <c r="X35"/>
  <c r="X39"/>
  <c r="X43"/>
  <c r="X47"/>
  <c r="X51"/>
  <c r="X55"/>
  <c r="X59"/>
  <c r="X63"/>
  <c r="X67"/>
  <c r="X71"/>
  <c r="X75"/>
  <c r="X79"/>
  <c r="X83"/>
  <c r="X87"/>
  <c r="X91"/>
  <c r="X95"/>
  <c r="X99"/>
  <c r="X103"/>
  <c r="X107"/>
  <c r="X111"/>
  <c r="X115"/>
  <c r="X119"/>
  <c r="X123"/>
  <c r="X127"/>
  <c r="X131"/>
  <c r="X135"/>
  <c r="X139"/>
  <c r="X142"/>
  <c r="X146"/>
  <c r="X150"/>
  <c r="X154"/>
  <c r="X158"/>
  <c r="X164"/>
  <c r="X168"/>
  <c r="X172"/>
  <c r="X176"/>
  <c r="X180"/>
  <c r="X184"/>
  <c r="X188"/>
  <c r="X192"/>
  <c r="X195"/>
  <c r="X199"/>
  <c r="X203"/>
  <c r="X206"/>
  <c r="X210"/>
  <c r="X214"/>
  <c r="X218"/>
  <c r="X222"/>
  <c r="X226"/>
  <c r="X230"/>
  <c r="X234"/>
  <c r="X238"/>
  <c r="X241"/>
  <c r="X245"/>
  <c r="X249"/>
  <c r="X253"/>
  <c r="X257"/>
  <c r="X261"/>
  <c r="X265"/>
  <c r="X269"/>
  <c r="X273"/>
  <c r="X277"/>
  <c r="X280"/>
  <c r="X284"/>
  <c r="X287"/>
  <c r="X291"/>
  <c r="X295"/>
  <c r="X299"/>
  <c r="X303"/>
  <c r="X307"/>
  <c r="X311"/>
  <c r="X315"/>
  <c r="X319"/>
  <c r="X326"/>
  <c r="X330"/>
  <c r="X334"/>
  <c r="X338"/>
  <c r="X341"/>
  <c r="X345"/>
  <c r="X349"/>
  <c r="X356"/>
  <c r="X360"/>
  <c r="X363"/>
  <c r="X367"/>
  <c r="X371"/>
  <c r="X375"/>
  <c r="X379"/>
  <c r="X383"/>
  <c r="X387"/>
  <c r="X391"/>
  <c r="X395"/>
  <c r="X399"/>
  <c r="X403"/>
  <c r="X407"/>
  <c r="X411"/>
  <c r="X415"/>
  <c r="X419"/>
  <c r="X423"/>
  <c r="X427"/>
  <c r="X431"/>
  <c r="X435"/>
  <c r="X439"/>
  <c r="X442"/>
  <c r="X446"/>
  <c r="X450"/>
  <c r="X453"/>
  <c r="X457"/>
  <c r="X460"/>
  <c r="X464"/>
  <c r="S13"/>
  <c r="S464"/>
  <c r="S460"/>
  <c r="S457"/>
  <c r="S453"/>
  <c r="S450"/>
  <c r="S446"/>
  <c r="S442"/>
  <c r="S439"/>
  <c r="S435"/>
  <c r="S431"/>
  <c r="S427"/>
  <c r="S423"/>
  <c r="S419"/>
  <c r="S415"/>
  <c r="S411"/>
  <c r="S407"/>
  <c r="S403"/>
  <c r="S399"/>
  <c r="S395"/>
  <c r="S391"/>
  <c r="S387"/>
  <c r="S383"/>
  <c r="S379"/>
  <c r="S375"/>
  <c r="S371"/>
  <c r="S367"/>
  <c r="S363"/>
  <c r="S360"/>
  <c r="S356"/>
  <c r="S349"/>
  <c r="S345"/>
  <c r="S341"/>
  <c r="S338"/>
  <c r="S334"/>
  <c r="S330"/>
  <c r="S326"/>
  <c r="S319"/>
  <c r="S315"/>
  <c r="S311"/>
  <c r="S307"/>
  <c r="S303"/>
  <c r="S299"/>
  <c r="S295"/>
  <c r="S291"/>
  <c r="S287"/>
  <c r="S284"/>
  <c r="S280"/>
  <c r="S277"/>
  <c r="S273"/>
  <c r="S269"/>
  <c r="S265"/>
  <c r="S261"/>
  <c r="S257"/>
  <c r="S253"/>
  <c r="S249"/>
  <c r="S245"/>
  <c r="S241"/>
  <c r="S238"/>
  <c r="S234"/>
  <c r="S230"/>
  <c r="S226"/>
  <c r="S222"/>
  <c r="S218"/>
  <c r="S214"/>
  <c r="S210"/>
  <c r="S206"/>
  <c r="S203"/>
  <c r="S199"/>
  <c r="S195"/>
  <c r="S192"/>
  <c r="S188"/>
  <c r="S184"/>
  <c r="S180"/>
  <c r="S176"/>
  <c r="S172"/>
  <c r="S168"/>
  <c r="S164"/>
  <c r="S158"/>
  <c r="S154"/>
  <c r="S150"/>
  <c r="S146"/>
  <c r="S142"/>
  <c r="S139"/>
  <c r="S135"/>
  <c r="S131"/>
  <c r="S127"/>
  <c r="S123"/>
  <c r="S119"/>
  <c r="S115"/>
  <c r="S111"/>
  <c r="S107"/>
  <c r="S103"/>
  <c r="S99"/>
  <c r="S95"/>
  <c r="S91"/>
  <c r="S87"/>
  <c r="S83"/>
  <c r="S79"/>
  <c r="S75"/>
  <c r="S71"/>
  <c r="S67"/>
  <c r="S63"/>
  <c r="S59"/>
  <c r="S55"/>
  <c r="S51"/>
  <c r="S47"/>
  <c r="S43"/>
  <c r="S39"/>
  <c r="S35"/>
  <c r="S31"/>
  <c r="S27"/>
  <c r="S20"/>
  <c r="S16"/>
  <c r="U15"/>
  <c r="U19"/>
  <c r="U23"/>
  <c r="U26"/>
  <c r="U30"/>
  <c r="U34"/>
  <c r="U38"/>
  <c r="U42"/>
  <c r="U46"/>
  <c r="U50"/>
  <c r="U54"/>
  <c r="U58"/>
  <c r="U62"/>
  <c r="U66"/>
  <c r="U70"/>
  <c r="U74"/>
  <c r="U78"/>
  <c r="U82"/>
  <c r="U86"/>
  <c r="U90"/>
  <c r="U94"/>
  <c r="U98"/>
  <c r="U102"/>
  <c r="U106"/>
  <c r="U110"/>
  <c r="U114"/>
  <c r="U118"/>
  <c r="U122"/>
  <c r="U126"/>
  <c r="U130"/>
  <c r="U134"/>
  <c r="U138"/>
  <c r="U145"/>
  <c r="U149"/>
  <c r="U153"/>
  <c r="U157"/>
  <c r="U160"/>
  <c r="U163"/>
  <c r="U167"/>
  <c r="U171"/>
  <c r="U175"/>
  <c r="U179"/>
  <c r="U183"/>
  <c r="U187"/>
  <c r="U191"/>
  <c r="U194"/>
  <c r="U198"/>
  <c r="U202"/>
  <c r="U205"/>
  <c r="U209"/>
  <c r="U213"/>
  <c r="U217"/>
  <c r="U221"/>
  <c r="U225"/>
  <c r="U229"/>
  <c r="U233"/>
  <c r="U237"/>
  <c r="U240"/>
  <c r="U244"/>
  <c r="U248"/>
  <c r="U252"/>
  <c r="U256"/>
  <c r="U260"/>
  <c r="U264"/>
  <c r="U268"/>
  <c r="U272"/>
  <c r="U276"/>
  <c r="U279"/>
  <c r="U283"/>
  <c r="U290"/>
  <c r="U294"/>
  <c r="U298"/>
  <c r="U302"/>
  <c r="U306"/>
  <c r="U310"/>
  <c r="U314"/>
  <c r="U318"/>
  <c r="U322"/>
  <c r="U325"/>
  <c r="U329"/>
  <c r="U333"/>
  <c r="U337"/>
  <c r="U344"/>
  <c r="U348"/>
  <c r="U352"/>
  <c r="U355"/>
  <c r="U359"/>
  <c r="U362"/>
  <c r="U366"/>
  <c r="U370"/>
  <c r="U374"/>
  <c r="U378"/>
  <c r="U382"/>
  <c r="U386"/>
  <c r="U390"/>
  <c r="U394"/>
  <c r="U398"/>
  <c r="U402"/>
  <c r="U406"/>
  <c r="U410"/>
  <c r="U414"/>
  <c r="U418"/>
  <c r="U422"/>
  <c r="U426"/>
  <c r="U430"/>
  <c r="U434"/>
  <c r="U438"/>
  <c r="U445"/>
  <c r="U449"/>
  <c r="U456"/>
  <c r="U459"/>
  <c r="U463"/>
  <c r="S461"/>
  <c r="S454"/>
  <c r="S451"/>
  <c r="S447"/>
  <c r="S443"/>
  <c r="S440"/>
  <c r="S436"/>
  <c r="S432"/>
  <c r="S428"/>
  <c r="S424"/>
  <c r="S420"/>
  <c r="S416"/>
  <c r="S412"/>
  <c r="S408"/>
  <c r="S404"/>
  <c r="S400"/>
  <c r="S396"/>
  <c r="S392"/>
  <c r="S388"/>
  <c r="S384"/>
  <c r="S380"/>
  <c r="S376"/>
  <c r="S372"/>
  <c r="S368"/>
  <c r="S364"/>
  <c r="S357"/>
  <c r="S353"/>
  <c r="S350"/>
  <c r="S346"/>
  <c r="S342"/>
  <c r="S339"/>
  <c r="S335"/>
  <c r="S331"/>
  <c r="S327"/>
  <c r="S323"/>
  <c r="S320"/>
  <c r="S316"/>
  <c r="S312"/>
  <c r="S308"/>
  <c r="S304"/>
  <c r="S300"/>
  <c r="S296"/>
  <c r="S292"/>
  <c r="S288"/>
  <c r="S285"/>
  <c r="S281"/>
  <c r="S278"/>
  <c r="S274"/>
  <c r="S270"/>
  <c r="S266"/>
  <c r="S262"/>
  <c r="S258"/>
  <c r="S254"/>
  <c r="S250"/>
  <c r="S246"/>
  <c r="S242"/>
  <c r="S239"/>
  <c r="S235"/>
  <c r="S231"/>
  <c r="S227"/>
  <c r="S223"/>
  <c r="S219"/>
  <c r="S215"/>
  <c r="S211"/>
  <c r="S207"/>
  <c r="S204"/>
  <c r="S200"/>
  <c r="S196"/>
  <c r="S189"/>
  <c r="S185"/>
  <c r="S181"/>
  <c r="S177"/>
  <c r="S173"/>
  <c r="S169"/>
  <c r="S165"/>
  <c r="S161"/>
  <c r="S155"/>
  <c r="S151"/>
  <c r="S147"/>
  <c r="S143"/>
  <c r="S140"/>
  <c r="S136"/>
  <c r="S132"/>
  <c r="S128"/>
  <c r="S124"/>
  <c r="S120"/>
  <c r="S116"/>
  <c r="S112"/>
  <c r="S108"/>
  <c r="S104"/>
  <c r="S100"/>
  <c r="S96"/>
  <c r="S92"/>
  <c r="S88"/>
  <c r="S84"/>
  <c r="S80"/>
  <c r="S76"/>
  <c r="S72"/>
  <c r="S68"/>
  <c r="S64"/>
  <c r="S60"/>
  <c r="S56"/>
  <c r="S52"/>
  <c r="S48"/>
  <c r="S44"/>
  <c r="S40"/>
  <c r="S36"/>
  <c r="S32"/>
  <c r="S28"/>
  <c r="S24"/>
  <c r="S21"/>
  <c r="S17"/>
  <c r="U14"/>
  <c r="U18"/>
  <c r="U22"/>
  <c r="U25"/>
  <c r="U29"/>
  <c r="U33"/>
  <c r="U37"/>
  <c r="U41"/>
  <c r="U45"/>
  <c r="U49"/>
  <c r="U53"/>
  <c r="U57"/>
  <c r="U61"/>
  <c r="U65"/>
  <c r="U69"/>
  <c r="U73"/>
  <c r="U77"/>
  <c r="U81"/>
  <c r="U85"/>
  <c r="U89"/>
  <c r="U93"/>
  <c r="U97"/>
  <c r="U101"/>
  <c r="U105"/>
  <c r="U109"/>
  <c r="U113"/>
  <c r="U117"/>
  <c r="U121"/>
  <c r="U125"/>
  <c r="U129"/>
  <c r="U133"/>
  <c r="U137"/>
  <c r="U141"/>
  <c r="U144"/>
  <c r="U148"/>
  <c r="U152"/>
  <c r="U156"/>
  <c r="U159"/>
  <c r="U162"/>
  <c r="U166"/>
  <c r="U170"/>
  <c r="U174"/>
  <c r="U178"/>
  <c r="U182"/>
  <c r="U186"/>
  <c r="U190"/>
  <c r="U193"/>
  <c r="U197"/>
  <c r="U201"/>
  <c r="U208"/>
  <c r="U212"/>
  <c r="U216"/>
  <c r="U220"/>
  <c r="U224"/>
  <c r="U228"/>
  <c r="U232"/>
  <c r="U236"/>
  <c r="U243"/>
  <c r="U247"/>
  <c r="U251"/>
  <c r="U255"/>
  <c r="U259"/>
  <c r="U263"/>
  <c r="U267"/>
  <c r="U271"/>
  <c r="U275"/>
  <c r="U282"/>
  <c r="U286"/>
  <c r="U289"/>
  <c r="U293"/>
  <c r="U297"/>
  <c r="U301"/>
  <c r="U305"/>
  <c r="U309"/>
  <c r="U313"/>
  <c r="U317"/>
  <c r="U321"/>
  <c r="U324"/>
  <c r="U328"/>
  <c r="U332"/>
  <c r="U336"/>
  <c r="U340"/>
  <c r="U343"/>
  <c r="U347"/>
  <c r="U351"/>
  <c r="U354"/>
  <c r="U358"/>
  <c r="U361"/>
  <c r="U365"/>
  <c r="U369"/>
  <c r="U373"/>
  <c r="U377"/>
  <c r="U381"/>
  <c r="U385"/>
  <c r="U389"/>
  <c r="U393"/>
  <c r="U397"/>
  <c r="U401"/>
  <c r="U405"/>
  <c r="U409"/>
  <c r="U413"/>
  <c r="U417"/>
  <c r="U421"/>
  <c r="U425"/>
  <c r="U429"/>
  <c r="U433"/>
  <c r="U437"/>
  <c r="U441"/>
  <c r="U444"/>
  <c r="U448"/>
  <c r="U452"/>
  <c r="U455"/>
  <c r="U458"/>
  <c r="U462"/>
  <c r="S462"/>
  <c r="S458"/>
  <c r="S455"/>
  <c r="S452"/>
  <c r="S448"/>
  <c r="S444"/>
  <c r="S441"/>
  <c r="S437"/>
  <c r="S433"/>
  <c r="S429"/>
  <c r="S425"/>
  <c r="S421"/>
  <c r="S417"/>
  <c r="S413"/>
  <c r="S409"/>
  <c r="S405"/>
  <c r="S401"/>
  <c r="S397"/>
  <c r="S393"/>
  <c r="S389"/>
  <c r="S385"/>
  <c r="S381"/>
  <c r="S377"/>
  <c r="S373"/>
  <c r="S369"/>
  <c r="S365"/>
  <c r="S361"/>
  <c r="S358"/>
  <c r="S354"/>
  <c r="S351"/>
  <c r="S347"/>
  <c r="S343"/>
  <c r="S340"/>
  <c r="S336"/>
  <c r="S332"/>
  <c r="S328"/>
  <c r="S324"/>
  <c r="S321"/>
  <c r="S317"/>
  <c r="S313"/>
  <c r="S309"/>
  <c r="S305"/>
  <c r="S301"/>
  <c r="S297"/>
  <c r="S293"/>
  <c r="S289"/>
  <c r="S286"/>
  <c r="S282"/>
  <c r="S275"/>
  <c r="S271"/>
  <c r="S267"/>
  <c r="S263"/>
  <c r="S259"/>
  <c r="S255"/>
  <c r="S251"/>
  <c r="S247"/>
  <c r="S243"/>
  <c r="S236"/>
  <c r="S232"/>
  <c r="S228"/>
  <c r="S224"/>
  <c r="S220"/>
  <c r="S216"/>
  <c r="S212"/>
  <c r="S208"/>
  <c r="S201"/>
  <c r="S197"/>
  <c r="S193"/>
  <c r="S190"/>
  <c r="S186"/>
  <c r="S182"/>
  <c r="S178"/>
  <c r="S174"/>
  <c r="S170"/>
  <c r="S166"/>
  <c r="S162"/>
  <c r="S159"/>
  <c r="S156"/>
  <c r="S152"/>
  <c r="S148"/>
  <c r="S144"/>
  <c r="S141"/>
  <c r="S137"/>
  <c r="S133"/>
  <c r="S129"/>
  <c r="S125"/>
  <c r="S121"/>
  <c r="S117"/>
  <c r="S113"/>
  <c r="S109"/>
  <c r="S105"/>
  <c r="S101"/>
  <c r="S97"/>
  <c r="S93"/>
  <c r="S89"/>
  <c r="S85"/>
  <c r="S81"/>
  <c r="S77"/>
  <c r="S73"/>
  <c r="S69"/>
  <c r="S65"/>
  <c r="S61"/>
  <c r="S57"/>
  <c r="S53"/>
  <c r="S49"/>
  <c r="S45"/>
  <c r="S41"/>
  <c r="S37"/>
  <c r="S33"/>
  <c r="S29"/>
  <c r="S25"/>
  <c r="S22"/>
  <c r="S18"/>
  <c r="S14"/>
  <c r="U13"/>
  <c r="U17"/>
  <c r="U21"/>
  <c r="U24"/>
  <c r="U28"/>
  <c r="U32"/>
  <c r="U36"/>
  <c r="U40"/>
  <c r="U44"/>
  <c r="U48"/>
  <c r="U52"/>
  <c r="U56"/>
  <c r="U60"/>
  <c r="U64"/>
  <c r="U68"/>
  <c r="U72"/>
  <c r="U76"/>
  <c r="U80"/>
  <c r="U84"/>
  <c r="U88"/>
  <c r="U92"/>
  <c r="U96"/>
  <c r="U100"/>
  <c r="U104"/>
  <c r="U108"/>
  <c r="U112"/>
  <c r="U116"/>
  <c r="U120"/>
  <c r="U124"/>
  <c r="U128"/>
  <c r="U132"/>
  <c r="U136"/>
  <c r="U140"/>
  <c r="U143"/>
  <c r="U147"/>
  <c r="U151"/>
  <c r="U155"/>
  <c r="U161"/>
  <c r="U165"/>
  <c r="U169"/>
  <c r="U173"/>
  <c r="U177"/>
  <c r="U181"/>
  <c r="U185"/>
  <c r="U189"/>
  <c r="U196"/>
  <c r="U200"/>
  <c r="U204"/>
  <c r="U207"/>
  <c r="U211"/>
  <c r="U215"/>
  <c r="U219"/>
  <c r="U223"/>
  <c r="U227"/>
  <c r="U231"/>
  <c r="U235"/>
  <c r="U239"/>
  <c r="U242"/>
  <c r="U246"/>
  <c r="U250"/>
  <c r="U254"/>
  <c r="U258"/>
  <c r="U262"/>
  <c r="U266"/>
  <c r="U270"/>
  <c r="U274"/>
  <c r="U278"/>
  <c r="U281"/>
  <c r="U285"/>
  <c r="U288"/>
  <c r="U292"/>
  <c r="U296"/>
  <c r="U300"/>
  <c r="U304"/>
  <c r="U308"/>
  <c r="U312"/>
  <c r="U316"/>
  <c r="U320"/>
  <c r="U323"/>
  <c r="U327"/>
  <c r="U331"/>
  <c r="U335"/>
  <c r="U339"/>
  <c r="U342"/>
  <c r="U346"/>
  <c r="U350"/>
  <c r="U353"/>
  <c r="U357"/>
  <c r="U364"/>
  <c r="U368"/>
  <c r="U372"/>
  <c r="U376"/>
  <c r="U380"/>
  <c r="U384"/>
  <c r="U388"/>
  <c r="U392"/>
  <c r="U396"/>
  <c r="U400"/>
  <c r="U404"/>
  <c r="U408"/>
  <c r="U412"/>
  <c r="U416"/>
  <c r="U420"/>
  <c r="U424"/>
  <c r="U428"/>
  <c r="U432"/>
  <c r="U436"/>
  <c r="U440"/>
  <c r="U443"/>
  <c r="U447"/>
  <c r="U451"/>
  <c r="U454"/>
  <c r="U461"/>
  <c r="S463"/>
  <c r="S459"/>
  <c r="S456"/>
  <c r="S449"/>
  <c r="S445"/>
  <c r="S438"/>
  <c r="S434"/>
  <c r="S430"/>
  <c r="S426"/>
  <c r="S422"/>
  <c r="S418"/>
  <c r="S414"/>
  <c r="S410"/>
  <c r="S406"/>
  <c r="S402"/>
  <c r="S398"/>
  <c r="S394"/>
  <c r="S390"/>
  <c r="S386"/>
  <c r="S382"/>
  <c r="S378"/>
  <c r="S374"/>
  <c r="S370"/>
  <c r="S366"/>
  <c r="S362"/>
  <c r="S359"/>
  <c r="S355"/>
  <c r="S352"/>
  <c r="S348"/>
  <c r="S344"/>
  <c r="S337"/>
  <c r="S333"/>
  <c r="S329"/>
  <c r="S325"/>
  <c r="S322"/>
  <c r="S318"/>
  <c r="S314"/>
  <c r="S310"/>
  <c r="S306"/>
  <c r="S302"/>
  <c r="S298"/>
  <c r="S294"/>
  <c r="S290"/>
  <c r="S283"/>
  <c r="S279"/>
  <c r="S276"/>
  <c r="S272"/>
  <c r="S268"/>
  <c r="S264"/>
  <c r="S260"/>
  <c r="S256"/>
  <c r="S252"/>
  <c r="S248"/>
  <c r="S244"/>
  <c r="S240"/>
  <c r="S237"/>
  <c r="S233"/>
  <c r="S229"/>
  <c r="S225"/>
  <c r="S221"/>
  <c r="S217"/>
  <c r="S213"/>
  <c r="S209"/>
  <c r="S205"/>
  <c r="S202"/>
  <c r="S198"/>
  <c r="S194"/>
  <c r="S191"/>
  <c r="S187"/>
  <c r="S183"/>
  <c r="S179"/>
  <c r="S175"/>
  <c r="S171"/>
  <c r="S167"/>
  <c r="S163"/>
  <c r="S160"/>
  <c r="S157"/>
  <c r="S153"/>
  <c r="S149"/>
  <c r="S145"/>
  <c r="S138"/>
  <c r="S134"/>
  <c r="S130"/>
  <c r="S126"/>
  <c r="S122"/>
  <c r="S118"/>
  <c r="S114"/>
  <c r="S110"/>
  <c r="S106"/>
  <c r="S102"/>
  <c r="S98"/>
  <c r="S94"/>
  <c r="S90"/>
  <c r="S86"/>
  <c r="S82"/>
  <c r="S78"/>
  <c r="S74"/>
  <c r="S70"/>
  <c r="S66"/>
  <c r="S62"/>
  <c r="S58"/>
  <c r="S54"/>
  <c r="S50"/>
  <c r="S46"/>
  <c r="S42"/>
  <c r="S38"/>
  <c r="S34"/>
  <c r="S30"/>
  <c r="S26"/>
  <c r="S23"/>
  <c r="S19"/>
  <c r="S15"/>
  <c r="U16"/>
  <c r="U20"/>
  <c r="U27"/>
  <c r="U31"/>
  <c r="U35"/>
  <c r="U39"/>
  <c r="U43"/>
  <c r="U47"/>
  <c r="U51"/>
  <c r="U55"/>
  <c r="U59"/>
  <c r="U63"/>
  <c r="U67"/>
  <c r="U71"/>
  <c r="U75"/>
  <c r="U79"/>
  <c r="U83"/>
  <c r="U87"/>
  <c r="U91"/>
  <c r="U95"/>
  <c r="U99"/>
  <c r="U103"/>
  <c r="U107"/>
  <c r="U111"/>
  <c r="U115"/>
  <c r="U119"/>
  <c r="U123"/>
  <c r="U127"/>
  <c r="U131"/>
  <c r="U135"/>
  <c r="U139"/>
  <c r="U142"/>
  <c r="U146"/>
  <c r="U150"/>
  <c r="U154"/>
  <c r="U158"/>
  <c r="U164"/>
  <c r="U168"/>
  <c r="U172"/>
  <c r="U176"/>
  <c r="U180"/>
  <c r="U184"/>
  <c r="U188"/>
  <c r="U192"/>
  <c r="U195"/>
  <c r="U199"/>
  <c r="U203"/>
  <c r="U206"/>
  <c r="U210"/>
  <c r="U214"/>
  <c r="U218"/>
  <c r="U222"/>
  <c r="U226"/>
  <c r="U230"/>
  <c r="U234"/>
  <c r="U238"/>
  <c r="U241"/>
  <c r="U245"/>
  <c r="U249"/>
  <c r="U253"/>
  <c r="U257"/>
  <c r="U261"/>
  <c r="U265"/>
  <c r="U269"/>
  <c r="U273"/>
  <c r="U277"/>
  <c r="U280"/>
  <c r="U284"/>
  <c r="U287"/>
  <c r="U291"/>
  <c r="U295"/>
  <c r="U299"/>
  <c r="U303"/>
  <c r="U307"/>
  <c r="U311"/>
  <c r="U315"/>
  <c r="U319"/>
  <c r="U326"/>
  <c r="U330"/>
  <c r="U334"/>
  <c r="U338"/>
  <c r="U341"/>
  <c r="U345"/>
  <c r="U349"/>
  <c r="U356"/>
  <c r="U360"/>
  <c r="U363"/>
  <c r="U367"/>
  <c r="U371"/>
  <c r="U375"/>
  <c r="U379"/>
  <c r="U383"/>
  <c r="U387"/>
  <c r="U391"/>
  <c r="U395"/>
  <c r="U399"/>
  <c r="U403"/>
  <c r="U407"/>
  <c r="U411"/>
  <c r="U415"/>
  <c r="U419"/>
  <c r="U423"/>
  <c r="U427"/>
  <c r="U431"/>
  <c r="U435"/>
  <c r="U439"/>
  <c r="U442"/>
  <c r="U446"/>
  <c r="U450"/>
  <c r="U453"/>
  <c r="U457"/>
  <c r="U460"/>
  <c r="U464"/>
  <c r="M92"/>
  <c r="M88"/>
  <c r="M84"/>
  <c r="M80"/>
  <c r="M76"/>
  <c r="M72"/>
  <c r="M68"/>
  <c r="M64"/>
  <c r="M60"/>
  <c r="M56"/>
  <c r="M52"/>
  <c r="M48"/>
  <c r="M44"/>
  <c r="M40"/>
  <c r="M36"/>
  <c r="M32"/>
  <c r="M28"/>
  <c r="M24"/>
  <c r="M21"/>
  <c r="M17"/>
  <c r="O16"/>
  <c r="O20"/>
  <c r="O27"/>
  <c r="O31"/>
  <c r="O35"/>
  <c r="O39"/>
  <c r="O43"/>
  <c r="O47"/>
  <c r="O51"/>
  <c r="O55"/>
  <c r="O59"/>
  <c r="O63"/>
  <c r="O67"/>
  <c r="O71"/>
  <c r="O75"/>
  <c r="O79"/>
  <c r="O83"/>
  <c r="O87"/>
  <c r="O91"/>
  <c r="O95"/>
  <c r="O99"/>
  <c r="O103"/>
  <c r="O107"/>
  <c r="O111"/>
  <c r="O115"/>
  <c r="O119"/>
  <c r="O123"/>
  <c r="O127"/>
  <c r="O131"/>
  <c r="O135"/>
  <c r="O139"/>
  <c r="O142"/>
  <c r="O146"/>
  <c r="O150"/>
  <c r="O154"/>
  <c r="O158"/>
  <c r="O164"/>
  <c r="O168"/>
  <c r="O172"/>
  <c r="O176"/>
  <c r="O180"/>
  <c r="O184"/>
  <c r="O188"/>
  <c r="O192"/>
  <c r="O195"/>
  <c r="O199"/>
  <c r="O203"/>
  <c r="O206"/>
  <c r="O210"/>
  <c r="O214"/>
  <c r="O218"/>
  <c r="O222"/>
  <c r="O226"/>
  <c r="O230"/>
  <c r="O234"/>
  <c r="O238"/>
  <c r="O241"/>
  <c r="O245"/>
  <c r="O249"/>
  <c r="O253"/>
  <c r="O257"/>
  <c r="O261"/>
  <c r="O265"/>
  <c r="O269"/>
  <c r="O273"/>
  <c r="O277"/>
  <c r="O280"/>
  <c r="O284"/>
  <c r="O287"/>
  <c r="O291"/>
  <c r="O295"/>
  <c r="O299"/>
  <c r="O303"/>
  <c r="O307"/>
  <c r="O311"/>
  <c r="O315"/>
  <c r="O319"/>
  <c r="O326"/>
  <c r="O330"/>
  <c r="O334"/>
  <c r="O338"/>
  <c r="O341"/>
  <c r="O345"/>
  <c r="O349"/>
  <c r="O356"/>
  <c r="O360"/>
  <c r="O363"/>
  <c r="O367"/>
  <c r="O371"/>
  <c r="O375"/>
  <c r="O379"/>
  <c r="O383"/>
  <c r="O387"/>
  <c r="O391"/>
  <c r="O395"/>
  <c r="O399"/>
  <c r="O403"/>
  <c r="O407"/>
  <c r="O411"/>
  <c r="O415"/>
  <c r="O419"/>
  <c r="O423"/>
  <c r="O427"/>
  <c r="O431"/>
  <c r="O435"/>
  <c r="O439"/>
  <c r="O442"/>
  <c r="O446"/>
  <c r="O450"/>
  <c r="O453"/>
  <c r="O457"/>
  <c r="O460"/>
  <c r="O464"/>
  <c r="M93"/>
  <c r="M89"/>
  <c r="M85"/>
  <c r="M81"/>
  <c r="M77"/>
  <c r="M73"/>
  <c r="M69"/>
  <c r="M65"/>
  <c r="M61"/>
  <c r="M57"/>
  <c r="M53"/>
  <c r="M49"/>
  <c r="M45"/>
  <c r="M41"/>
  <c r="M37"/>
  <c r="M33"/>
  <c r="M29"/>
  <c r="M25"/>
  <c r="M22"/>
  <c r="M18"/>
  <c r="M14"/>
  <c r="O15"/>
  <c r="O19"/>
  <c r="O23"/>
  <c r="O26"/>
  <c r="O30"/>
  <c r="O34"/>
  <c r="O38"/>
  <c r="O42"/>
  <c r="O46"/>
  <c r="O50"/>
  <c r="O54"/>
  <c r="O58"/>
  <c r="O62"/>
  <c r="O66"/>
  <c r="O70"/>
  <c r="O74"/>
  <c r="O78"/>
  <c r="O82"/>
  <c r="O86"/>
  <c r="O90"/>
  <c r="O94"/>
  <c r="O98"/>
  <c r="O102"/>
  <c r="O106"/>
  <c r="O110"/>
  <c r="O114"/>
  <c r="O118"/>
  <c r="O122"/>
  <c r="O126"/>
  <c r="O130"/>
  <c r="O134"/>
  <c r="O138"/>
  <c r="O145"/>
  <c r="O149"/>
  <c r="O153"/>
  <c r="O157"/>
  <c r="O160"/>
  <c r="O163"/>
  <c r="O167"/>
  <c r="O171"/>
  <c r="O175"/>
  <c r="O179"/>
  <c r="O183"/>
  <c r="O187"/>
  <c r="O191"/>
  <c r="O194"/>
  <c r="O198"/>
  <c r="O202"/>
  <c r="O205"/>
  <c r="O209"/>
  <c r="O213"/>
  <c r="O217"/>
  <c r="O221"/>
  <c r="O225"/>
  <c r="O229"/>
  <c r="O233"/>
  <c r="O237"/>
  <c r="O240"/>
  <c r="O244"/>
  <c r="O248"/>
  <c r="O252"/>
  <c r="O256"/>
  <c r="O260"/>
  <c r="O264"/>
  <c r="O268"/>
  <c r="O272"/>
  <c r="O276"/>
  <c r="O279"/>
  <c r="O283"/>
  <c r="O290"/>
  <c r="O294"/>
  <c r="O298"/>
  <c r="O302"/>
  <c r="O306"/>
  <c r="O310"/>
  <c r="O314"/>
  <c r="O318"/>
  <c r="O322"/>
  <c r="O325"/>
  <c r="O329"/>
  <c r="O333"/>
  <c r="O337"/>
  <c r="O344"/>
  <c r="O348"/>
  <c r="O352"/>
  <c r="O355"/>
  <c r="O359"/>
  <c r="O362"/>
  <c r="O366"/>
  <c r="O370"/>
  <c r="O374"/>
  <c r="O378"/>
  <c r="O382"/>
  <c r="O386"/>
  <c r="O390"/>
  <c r="O394"/>
  <c r="O398"/>
  <c r="O402"/>
  <c r="O406"/>
  <c r="O410"/>
  <c r="O414"/>
  <c r="O418"/>
  <c r="O422"/>
  <c r="O426"/>
  <c r="O430"/>
  <c r="O434"/>
  <c r="O438"/>
  <c r="O445"/>
  <c r="O449"/>
  <c r="O456"/>
  <c r="O459"/>
  <c r="O463"/>
  <c r="M94"/>
  <c r="M90"/>
  <c r="M86"/>
  <c r="M82"/>
  <c r="M78"/>
  <c r="M74"/>
  <c r="M70"/>
  <c r="M66"/>
  <c r="M62"/>
  <c r="M58"/>
  <c r="M54"/>
  <c r="M50"/>
  <c r="M46"/>
  <c r="M42"/>
  <c r="M38"/>
  <c r="M34"/>
  <c r="M30"/>
  <c r="M26"/>
  <c r="M23"/>
  <c r="M19"/>
  <c r="M15"/>
  <c r="O14"/>
  <c r="O18"/>
  <c r="O22"/>
  <c r="O25"/>
  <c r="O29"/>
  <c r="O33"/>
  <c r="O37"/>
  <c r="O41"/>
  <c r="O45"/>
  <c r="O49"/>
  <c r="O53"/>
  <c r="O57"/>
  <c r="O61"/>
  <c r="O65"/>
  <c r="O69"/>
  <c r="O73"/>
  <c r="O77"/>
  <c r="O81"/>
  <c r="O85"/>
  <c r="O89"/>
  <c r="O93"/>
  <c r="O97"/>
  <c r="O101"/>
  <c r="O105"/>
  <c r="O109"/>
  <c r="O113"/>
  <c r="O117"/>
  <c r="O121"/>
  <c r="O125"/>
  <c r="O129"/>
  <c r="O133"/>
  <c r="O137"/>
  <c r="O141"/>
  <c r="O144"/>
  <c r="O148"/>
  <c r="O152"/>
  <c r="O156"/>
  <c r="O159"/>
  <c r="O162"/>
  <c r="O166"/>
  <c r="O170"/>
  <c r="O174"/>
  <c r="O178"/>
  <c r="O182"/>
  <c r="O186"/>
  <c r="O190"/>
  <c r="O193"/>
  <c r="O197"/>
  <c r="O201"/>
  <c r="O208"/>
  <c r="O212"/>
  <c r="O216"/>
  <c r="O220"/>
  <c r="O224"/>
  <c r="O228"/>
  <c r="O232"/>
  <c r="O236"/>
  <c r="O243"/>
  <c r="O247"/>
  <c r="O251"/>
  <c r="O255"/>
  <c r="O259"/>
  <c r="O263"/>
  <c r="O267"/>
  <c r="O271"/>
  <c r="O275"/>
  <c r="O282"/>
  <c r="O286"/>
  <c r="O289"/>
  <c r="O293"/>
  <c r="O297"/>
  <c r="O301"/>
  <c r="O305"/>
  <c r="O309"/>
  <c r="O313"/>
  <c r="O317"/>
  <c r="O321"/>
  <c r="O324"/>
  <c r="O328"/>
  <c r="O332"/>
  <c r="O336"/>
  <c r="O340"/>
  <c r="O343"/>
  <c r="O347"/>
  <c r="O351"/>
  <c r="O354"/>
  <c r="O358"/>
  <c r="O361"/>
  <c r="O365"/>
  <c r="O369"/>
  <c r="O373"/>
  <c r="O377"/>
  <c r="O381"/>
  <c r="O385"/>
  <c r="O389"/>
  <c r="O393"/>
  <c r="O397"/>
  <c r="O401"/>
  <c r="O405"/>
  <c r="O409"/>
  <c r="O413"/>
  <c r="O417"/>
  <c r="O421"/>
  <c r="O425"/>
  <c r="O429"/>
  <c r="O433"/>
  <c r="O437"/>
  <c r="O441"/>
  <c r="O444"/>
  <c r="O448"/>
  <c r="O452"/>
  <c r="O455"/>
  <c r="O458"/>
  <c r="O462"/>
  <c r="M95"/>
  <c r="M91"/>
  <c r="M87"/>
  <c r="M83"/>
  <c r="M79"/>
  <c r="M75"/>
  <c r="M71"/>
  <c r="M67"/>
  <c r="M63"/>
  <c r="M59"/>
  <c r="M55"/>
  <c r="M51"/>
  <c r="M47"/>
  <c r="M43"/>
  <c r="M39"/>
  <c r="M35"/>
  <c r="M31"/>
  <c r="M27"/>
  <c r="M20"/>
  <c r="M16"/>
  <c r="O13"/>
  <c r="O17"/>
  <c r="O21"/>
  <c r="O24"/>
  <c r="O28"/>
  <c r="O32"/>
  <c r="O36"/>
  <c r="O40"/>
  <c r="O44"/>
  <c r="O48"/>
  <c r="O52"/>
  <c r="O56"/>
  <c r="O60"/>
  <c r="O64"/>
  <c r="O68"/>
  <c r="O72"/>
  <c r="O76"/>
  <c r="O80"/>
  <c r="O84"/>
  <c r="O88"/>
  <c r="O92"/>
  <c r="O96"/>
  <c r="O100"/>
  <c r="O104"/>
  <c r="O108"/>
  <c r="O112"/>
  <c r="O116"/>
  <c r="O120"/>
  <c r="O124"/>
  <c r="O128"/>
  <c r="O132"/>
  <c r="O136"/>
  <c r="O140"/>
  <c r="O143"/>
  <c r="O147"/>
  <c r="O151"/>
  <c r="O155"/>
  <c r="O161"/>
  <c r="O165"/>
  <c r="O169"/>
  <c r="O173"/>
  <c r="O177"/>
  <c r="O181"/>
  <c r="O185"/>
  <c r="O189"/>
  <c r="O196"/>
  <c r="O200"/>
  <c r="O204"/>
  <c r="O207"/>
  <c r="O211"/>
  <c r="O215"/>
  <c r="O219"/>
  <c r="O223"/>
  <c r="O227"/>
  <c r="O231"/>
  <c r="O235"/>
  <c r="O239"/>
  <c r="O242"/>
  <c r="O246"/>
  <c r="O250"/>
  <c r="O254"/>
  <c r="O258"/>
  <c r="O262"/>
  <c r="O266"/>
  <c r="O270"/>
  <c r="O274"/>
  <c r="O278"/>
  <c r="O281"/>
  <c r="O285"/>
  <c r="O288"/>
  <c r="O292"/>
  <c r="O296"/>
  <c r="O300"/>
  <c r="O304"/>
  <c r="O308"/>
  <c r="O312"/>
  <c r="O316"/>
  <c r="O320"/>
  <c r="O323"/>
  <c r="O327"/>
  <c r="O331"/>
  <c r="O335"/>
  <c r="O339"/>
  <c r="O342"/>
  <c r="O346"/>
  <c r="O350"/>
  <c r="O353"/>
  <c r="O357"/>
  <c r="O364"/>
  <c r="O368"/>
  <c r="O372"/>
  <c r="O376"/>
  <c r="O380"/>
  <c r="O384"/>
  <c r="O388"/>
  <c r="O392"/>
  <c r="O396"/>
  <c r="O400"/>
  <c r="O404"/>
  <c r="O408"/>
  <c r="O412"/>
  <c r="O416"/>
  <c r="O420"/>
  <c r="O424"/>
  <c r="O428"/>
  <c r="O432"/>
  <c r="O436"/>
  <c r="O440"/>
  <c r="O443"/>
  <c r="O447"/>
  <c r="O451"/>
  <c r="O454"/>
  <c r="O461"/>
  <c r="J94"/>
  <c r="J90"/>
  <c r="J86"/>
  <c r="J82"/>
  <c r="J78"/>
  <c r="J74"/>
  <c r="J70"/>
  <c r="J66"/>
  <c r="J62"/>
  <c r="J58"/>
  <c r="J54"/>
  <c r="J50"/>
  <c r="J46"/>
  <c r="J42"/>
  <c r="J38"/>
  <c r="J34"/>
  <c r="J30"/>
  <c r="J26"/>
  <c r="J23"/>
  <c r="J19"/>
  <c r="J15"/>
  <c r="L13"/>
  <c r="L17"/>
  <c r="L21"/>
  <c r="L24"/>
  <c r="L28"/>
  <c r="L32"/>
  <c r="L36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2"/>
  <c r="L116"/>
  <c r="L120"/>
  <c r="L124"/>
  <c r="L128"/>
  <c r="L132"/>
  <c r="L136"/>
  <c r="L140"/>
  <c r="L143"/>
  <c r="L147"/>
  <c r="L151"/>
  <c r="L155"/>
  <c r="L161"/>
  <c r="L165"/>
  <c r="L169"/>
  <c r="L173"/>
  <c r="L177"/>
  <c r="L181"/>
  <c r="L185"/>
  <c r="L189"/>
  <c r="L196"/>
  <c r="L200"/>
  <c r="L204"/>
  <c r="L207"/>
  <c r="L211"/>
  <c r="L215"/>
  <c r="L219"/>
  <c r="L223"/>
  <c r="L227"/>
  <c r="L231"/>
  <c r="L235"/>
  <c r="L239"/>
  <c r="L242"/>
  <c r="L246"/>
  <c r="L250"/>
  <c r="L254"/>
  <c r="L258"/>
  <c r="L262"/>
  <c r="L266"/>
  <c r="L270"/>
  <c r="L274"/>
  <c r="L278"/>
  <c r="L281"/>
  <c r="L285"/>
  <c r="L288"/>
  <c r="L292"/>
  <c r="L296"/>
  <c r="L300"/>
  <c r="L304"/>
  <c r="L308"/>
  <c r="L312"/>
  <c r="L316"/>
  <c r="L320"/>
  <c r="L323"/>
  <c r="L327"/>
  <c r="L331"/>
  <c r="L335"/>
  <c r="L339"/>
  <c r="L342"/>
  <c r="L346"/>
  <c r="L350"/>
  <c r="L353"/>
  <c r="L357"/>
  <c r="L364"/>
  <c r="L368"/>
  <c r="L372"/>
  <c r="L376"/>
  <c r="L380"/>
  <c r="L384"/>
  <c r="L388"/>
  <c r="L392"/>
  <c r="L396"/>
  <c r="L400"/>
  <c r="L404"/>
  <c r="L408"/>
  <c r="L412"/>
  <c r="L416"/>
  <c r="L420"/>
  <c r="L424"/>
  <c r="L428"/>
  <c r="L432"/>
  <c r="L436"/>
  <c r="L440"/>
  <c r="L443"/>
  <c r="L447"/>
  <c r="L451"/>
  <c r="L454"/>
  <c r="L461"/>
  <c r="J95"/>
  <c r="J91"/>
  <c r="J87"/>
  <c r="J83"/>
  <c r="J79"/>
  <c r="J75"/>
  <c r="J71"/>
  <c r="J67"/>
  <c r="J63"/>
  <c r="J59"/>
  <c r="J55"/>
  <c r="J51"/>
  <c r="J47"/>
  <c r="J43"/>
  <c r="J39"/>
  <c r="J35"/>
  <c r="J31"/>
  <c r="J27"/>
  <c r="J20"/>
  <c r="J16"/>
  <c r="L16"/>
  <c r="L20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5"/>
  <c r="L139"/>
  <c r="L142"/>
  <c r="L146"/>
  <c r="L150"/>
  <c r="L154"/>
  <c r="L158"/>
  <c r="L164"/>
  <c r="L168"/>
  <c r="L172"/>
  <c r="L176"/>
  <c r="L180"/>
  <c r="L184"/>
  <c r="L188"/>
  <c r="L192"/>
  <c r="L195"/>
  <c r="L199"/>
  <c r="L203"/>
  <c r="L206"/>
  <c r="L210"/>
  <c r="L214"/>
  <c r="L218"/>
  <c r="L222"/>
  <c r="L226"/>
  <c r="L230"/>
  <c r="L234"/>
  <c r="L238"/>
  <c r="L241"/>
  <c r="L245"/>
  <c r="L249"/>
  <c r="L253"/>
  <c r="L257"/>
  <c r="L261"/>
  <c r="L265"/>
  <c r="L269"/>
  <c r="L273"/>
  <c r="L277"/>
  <c r="L280"/>
  <c r="L284"/>
  <c r="L287"/>
  <c r="L291"/>
  <c r="L295"/>
  <c r="L299"/>
  <c r="L303"/>
  <c r="L307"/>
  <c r="L311"/>
  <c r="L315"/>
  <c r="L319"/>
  <c r="L326"/>
  <c r="L330"/>
  <c r="L334"/>
  <c r="L338"/>
  <c r="L341"/>
  <c r="L345"/>
  <c r="L349"/>
  <c r="L356"/>
  <c r="L360"/>
  <c r="L363"/>
  <c r="L367"/>
  <c r="L371"/>
  <c r="L375"/>
  <c r="L379"/>
  <c r="L383"/>
  <c r="L387"/>
  <c r="L391"/>
  <c r="L395"/>
  <c r="L399"/>
  <c r="L403"/>
  <c r="L407"/>
  <c r="L411"/>
  <c r="L415"/>
  <c r="L419"/>
  <c r="L423"/>
  <c r="L427"/>
  <c r="L431"/>
  <c r="L435"/>
  <c r="L439"/>
  <c r="L442"/>
  <c r="L446"/>
  <c r="L450"/>
  <c r="L453"/>
  <c r="L457"/>
  <c r="L460"/>
  <c r="L464"/>
  <c r="J92"/>
  <c r="J88"/>
  <c r="J84"/>
  <c r="J80"/>
  <c r="J76"/>
  <c r="J72"/>
  <c r="J68"/>
  <c r="J64"/>
  <c r="J60"/>
  <c r="J56"/>
  <c r="J52"/>
  <c r="J48"/>
  <c r="J44"/>
  <c r="J40"/>
  <c r="J36"/>
  <c r="J32"/>
  <c r="J28"/>
  <c r="J24"/>
  <c r="J21"/>
  <c r="J17"/>
  <c r="L15"/>
  <c r="L19"/>
  <c r="L23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4"/>
  <c r="L138"/>
  <c r="L145"/>
  <c r="L149"/>
  <c r="L153"/>
  <c r="L157"/>
  <c r="L160"/>
  <c r="L163"/>
  <c r="L167"/>
  <c r="L171"/>
  <c r="L175"/>
  <c r="L179"/>
  <c r="L183"/>
  <c r="L187"/>
  <c r="L191"/>
  <c r="L194"/>
  <c r="L198"/>
  <c r="L202"/>
  <c r="L205"/>
  <c r="L209"/>
  <c r="L213"/>
  <c r="L217"/>
  <c r="L221"/>
  <c r="L225"/>
  <c r="L229"/>
  <c r="L233"/>
  <c r="L237"/>
  <c r="L240"/>
  <c r="L244"/>
  <c r="L248"/>
  <c r="L252"/>
  <c r="L256"/>
  <c r="L260"/>
  <c r="L264"/>
  <c r="L268"/>
  <c r="L272"/>
  <c r="L276"/>
  <c r="L279"/>
  <c r="L283"/>
  <c r="L290"/>
  <c r="L294"/>
  <c r="L298"/>
  <c r="L302"/>
  <c r="L306"/>
  <c r="L310"/>
  <c r="L314"/>
  <c r="L318"/>
  <c r="L322"/>
  <c r="L325"/>
  <c r="L329"/>
  <c r="L333"/>
  <c r="L337"/>
  <c r="L344"/>
  <c r="L348"/>
  <c r="L352"/>
  <c r="L355"/>
  <c r="L359"/>
  <c r="L362"/>
  <c r="L366"/>
  <c r="L370"/>
  <c r="L374"/>
  <c r="L378"/>
  <c r="L382"/>
  <c r="L386"/>
  <c r="L390"/>
  <c r="L394"/>
  <c r="L398"/>
  <c r="L402"/>
  <c r="L406"/>
  <c r="L410"/>
  <c r="L414"/>
  <c r="L418"/>
  <c r="L422"/>
  <c r="L426"/>
  <c r="L430"/>
  <c r="L434"/>
  <c r="L438"/>
  <c r="L445"/>
  <c r="L449"/>
  <c r="L456"/>
  <c r="L459"/>
  <c r="L463"/>
  <c r="J93"/>
  <c r="J89"/>
  <c r="J85"/>
  <c r="J81"/>
  <c r="J77"/>
  <c r="J73"/>
  <c r="J69"/>
  <c r="J65"/>
  <c r="J61"/>
  <c r="J57"/>
  <c r="J53"/>
  <c r="J49"/>
  <c r="J45"/>
  <c r="J41"/>
  <c r="J37"/>
  <c r="J33"/>
  <c r="J29"/>
  <c r="J25"/>
  <c r="J22"/>
  <c r="J18"/>
  <c r="J14"/>
  <c r="L14"/>
  <c r="L18"/>
  <c r="L22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7"/>
  <c r="L141"/>
  <c r="L144"/>
  <c r="L148"/>
  <c r="L152"/>
  <c r="L156"/>
  <c r="L159"/>
  <c r="L162"/>
  <c r="L166"/>
  <c r="L170"/>
  <c r="L174"/>
  <c r="L178"/>
  <c r="L182"/>
  <c r="L186"/>
  <c r="L190"/>
  <c r="L193"/>
  <c r="L197"/>
  <c r="L201"/>
  <c r="L208"/>
  <c r="L212"/>
  <c r="L216"/>
  <c r="L220"/>
  <c r="L224"/>
  <c r="L228"/>
  <c r="L232"/>
  <c r="L236"/>
  <c r="L243"/>
  <c r="L247"/>
  <c r="L251"/>
  <c r="L255"/>
  <c r="L259"/>
  <c r="L263"/>
  <c r="L267"/>
  <c r="L271"/>
  <c r="L275"/>
  <c r="L282"/>
  <c r="L286"/>
  <c r="L289"/>
  <c r="L293"/>
  <c r="L297"/>
  <c r="L301"/>
  <c r="L305"/>
  <c r="L309"/>
  <c r="L313"/>
  <c r="L317"/>
  <c r="L321"/>
  <c r="L324"/>
  <c r="L328"/>
  <c r="L332"/>
  <c r="L336"/>
  <c r="L340"/>
  <c r="L343"/>
  <c r="L347"/>
  <c r="L351"/>
  <c r="L354"/>
  <c r="L358"/>
  <c r="L361"/>
  <c r="L365"/>
  <c r="L369"/>
  <c r="L373"/>
  <c r="L377"/>
  <c r="L381"/>
  <c r="L385"/>
  <c r="L389"/>
  <c r="L393"/>
  <c r="L397"/>
  <c r="L401"/>
  <c r="L405"/>
  <c r="L409"/>
  <c r="L413"/>
  <c r="L417"/>
  <c r="L421"/>
  <c r="L425"/>
  <c r="L429"/>
  <c r="L433"/>
  <c r="L437"/>
  <c r="L441"/>
  <c r="L444"/>
  <c r="L448"/>
  <c r="L452"/>
  <c r="L455"/>
  <c r="L458"/>
  <c r="L462"/>
  <c r="AT34" l="1"/>
  <c r="AT50"/>
  <c r="AT66"/>
  <c r="AT82"/>
  <c r="AT98"/>
  <c r="AV428"/>
  <c r="AV380"/>
  <c r="AV312"/>
  <c r="AV274"/>
  <c r="AV181"/>
  <c r="AV165"/>
  <c r="AV140"/>
  <c r="AV124"/>
  <c r="AV108"/>
  <c r="AV92"/>
  <c r="AV76"/>
  <c r="AV60"/>
  <c r="AV44"/>
  <c r="AV28"/>
  <c r="AT20"/>
  <c r="AV412"/>
  <c r="AV270"/>
  <c r="AV462"/>
  <c r="AV404"/>
  <c r="AV353"/>
  <c r="AV308"/>
  <c r="AV235"/>
  <c r="AV219"/>
  <c r="AV177"/>
  <c r="AV292"/>
  <c r="AT352"/>
  <c r="AT209"/>
  <c r="AT23"/>
  <c r="AT150"/>
  <c r="AT463"/>
  <c r="AT312"/>
  <c r="AT183"/>
  <c r="AT86"/>
  <c r="AT214"/>
  <c r="AT273"/>
  <c r="AT341"/>
  <c r="AT367"/>
  <c r="AT294"/>
  <c r="AT167"/>
  <c r="AT70"/>
  <c r="AT134"/>
  <c r="AT55"/>
  <c r="AT79"/>
  <c r="AT99"/>
  <c r="AT241"/>
  <c r="AT338"/>
  <c r="AT198"/>
  <c r="AV296"/>
  <c r="AV281"/>
  <c r="AV258"/>
  <c r="AV204"/>
  <c r="AV155"/>
  <c r="AT38"/>
  <c r="AT102"/>
  <c r="AT225"/>
  <c r="AT131"/>
  <c r="AT176"/>
  <c r="AT192"/>
  <c r="AT303"/>
  <c r="AT319"/>
  <c r="AT399"/>
  <c r="AT415"/>
  <c r="AT457"/>
  <c r="AV364"/>
  <c r="AV56"/>
  <c r="AT310"/>
  <c r="AV161"/>
  <c r="AV147"/>
  <c r="AV444"/>
  <c r="AT59"/>
  <c r="AU59"/>
  <c r="AV368"/>
  <c r="AV323"/>
  <c r="AV285"/>
  <c r="AV255"/>
  <c r="AT27"/>
  <c r="AT91"/>
  <c r="AV461"/>
  <c r="AV420"/>
  <c r="AV372"/>
  <c r="AV335"/>
  <c r="AV440"/>
  <c r="AV339"/>
  <c r="AV242"/>
  <c r="AV336"/>
  <c r="AT75"/>
  <c r="AV408"/>
  <c r="AV331"/>
  <c r="AV263"/>
  <c r="AV185"/>
  <c r="AV381"/>
  <c r="AV396"/>
  <c r="AV357"/>
  <c r="AV278"/>
  <c r="AV327"/>
  <c r="AV151"/>
  <c r="AV243"/>
  <c r="AT43"/>
  <c r="AV432"/>
  <c r="AV384"/>
  <c r="AV346"/>
  <c r="AV304"/>
  <c r="AV266"/>
  <c r="AV347"/>
  <c r="AT17"/>
  <c r="AV454"/>
  <c r="AR73"/>
  <c r="AR237"/>
  <c r="AR19"/>
  <c r="AR423"/>
  <c r="AR85"/>
  <c r="AR206"/>
  <c r="AR71"/>
  <c r="AR125"/>
  <c r="AR420"/>
  <c r="AR153"/>
  <c r="AR177"/>
  <c r="AR89"/>
  <c r="AO73"/>
  <c r="AV51"/>
  <c r="AV99"/>
  <c r="AV146"/>
  <c r="AV192"/>
  <c r="AV238"/>
  <c r="AV269"/>
  <c r="AV299"/>
  <c r="AV345"/>
  <c r="AV391"/>
  <c r="AV439"/>
  <c r="AT32"/>
  <c r="AT64"/>
  <c r="AT128"/>
  <c r="AT173"/>
  <c r="AT219"/>
  <c r="AT266"/>
  <c r="AT357"/>
  <c r="AT404"/>
  <c r="AT420"/>
  <c r="AV385"/>
  <c r="AV19"/>
  <c r="AV82"/>
  <c r="AV130"/>
  <c r="AV175"/>
  <c r="AV221"/>
  <c r="AV268"/>
  <c r="AV314"/>
  <c r="AV359"/>
  <c r="AV438"/>
  <c r="AV354"/>
  <c r="AU42"/>
  <c r="AU106"/>
  <c r="AU352"/>
  <c r="AU23"/>
  <c r="AU86"/>
  <c r="AU394"/>
  <c r="AU456"/>
  <c r="AU119"/>
  <c r="AU150"/>
  <c r="AU164"/>
  <c r="AU241"/>
  <c r="AU257"/>
  <c r="AU273"/>
  <c r="AU287"/>
  <c r="AU363"/>
  <c r="AU34"/>
  <c r="AU114"/>
  <c r="AU175"/>
  <c r="AU252"/>
  <c r="AU294"/>
  <c r="AV212"/>
  <c r="AV182"/>
  <c r="AV121"/>
  <c r="AV89"/>
  <c r="AV41"/>
  <c r="AT29"/>
  <c r="AT77"/>
  <c r="AT93"/>
  <c r="AT109"/>
  <c r="AT125"/>
  <c r="AT201"/>
  <c r="AT216"/>
  <c r="AT354"/>
  <c r="AT417"/>
  <c r="AT433"/>
  <c r="AT448"/>
  <c r="AO125"/>
  <c r="AO177"/>
  <c r="AO89"/>
  <c r="AO237"/>
  <c r="AV39"/>
  <c r="AV55"/>
  <c r="AV71"/>
  <c r="AV87"/>
  <c r="AV103"/>
  <c r="AV119"/>
  <c r="AV135"/>
  <c r="AV150"/>
  <c r="AV164"/>
  <c r="AV180"/>
  <c r="AV195"/>
  <c r="AV210"/>
  <c r="AV226"/>
  <c r="AV241"/>
  <c r="AV257"/>
  <c r="AV273"/>
  <c r="AV287"/>
  <c r="AV303"/>
  <c r="AV319"/>
  <c r="AV334"/>
  <c r="AV349"/>
  <c r="AV363"/>
  <c r="AV379"/>
  <c r="AV395"/>
  <c r="AV411"/>
  <c r="AV427"/>
  <c r="AV442"/>
  <c r="AV457"/>
  <c r="AT21"/>
  <c r="AT36"/>
  <c r="AT52"/>
  <c r="AT68"/>
  <c r="AT84"/>
  <c r="AT100"/>
  <c r="AT116"/>
  <c r="AT132"/>
  <c r="AT147"/>
  <c r="AT161"/>
  <c r="AT177"/>
  <c r="AT207"/>
  <c r="AT223"/>
  <c r="AT239"/>
  <c r="AT254"/>
  <c r="AT270"/>
  <c r="AT285"/>
  <c r="AT300"/>
  <c r="AT316"/>
  <c r="AT331"/>
  <c r="AT346"/>
  <c r="AT376"/>
  <c r="AT392"/>
  <c r="AT408"/>
  <c r="AT424"/>
  <c r="AT440"/>
  <c r="AT454"/>
  <c r="AT15"/>
  <c r="AV259"/>
  <c r="AV305"/>
  <c r="AV351"/>
  <c r="AV397"/>
  <c r="AV448"/>
  <c r="AV23"/>
  <c r="AV38"/>
  <c r="AV54"/>
  <c r="AV70"/>
  <c r="AV86"/>
  <c r="AV102"/>
  <c r="AV118"/>
  <c r="AV134"/>
  <c r="AV149"/>
  <c r="AV163"/>
  <c r="AV179"/>
  <c r="AV194"/>
  <c r="AV209"/>
  <c r="AV225"/>
  <c r="AV240"/>
  <c r="AV256"/>
  <c r="AV272"/>
  <c r="AV302"/>
  <c r="AV318"/>
  <c r="AV333"/>
  <c r="AV348"/>
  <c r="AV362"/>
  <c r="AV378"/>
  <c r="AV394"/>
  <c r="AV410"/>
  <c r="AV426"/>
  <c r="AV456"/>
  <c r="AV232"/>
  <c r="AV321"/>
  <c r="AV365"/>
  <c r="AV417"/>
  <c r="AV271"/>
  <c r="AU26"/>
  <c r="AU90"/>
  <c r="AU153"/>
  <c r="AU213"/>
  <c r="AU276"/>
  <c r="AU337"/>
  <c r="AU398"/>
  <c r="AU459"/>
  <c r="AU314"/>
  <c r="AU70"/>
  <c r="AU134"/>
  <c r="AU194"/>
  <c r="AU256"/>
  <c r="AU318"/>
  <c r="AU20"/>
  <c r="AU35"/>
  <c r="AU51"/>
  <c r="AU67"/>
  <c r="AU83"/>
  <c r="AU99"/>
  <c r="AU115"/>
  <c r="AU131"/>
  <c r="AU146"/>
  <c r="AU176"/>
  <c r="AU192"/>
  <c r="AU206"/>
  <c r="AU222"/>
  <c r="AU238"/>
  <c r="AU253"/>
  <c r="AU269"/>
  <c r="AU284"/>
  <c r="AU315"/>
  <c r="AU330"/>
  <c r="AU345"/>
  <c r="AU360"/>
  <c r="AU375"/>
  <c r="AU391"/>
  <c r="AU407"/>
  <c r="AU439"/>
  <c r="AU453"/>
  <c r="AU19"/>
  <c r="AU98"/>
  <c r="AU160"/>
  <c r="AU237"/>
  <c r="AU329"/>
  <c r="AU438"/>
  <c r="AU94"/>
  <c r="AU157"/>
  <c r="AU217"/>
  <c r="AU279"/>
  <c r="AU402"/>
  <c r="AU463"/>
  <c r="AV216"/>
  <c r="AV201"/>
  <c r="AV186"/>
  <c r="AV170"/>
  <c r="AV156"/>
  <c r="AV141"/>
  <c r="AV125"/>
  <c r="AV109"/>
  <c r="AV93"/>
  <c r="AV77"/>
  <c r="AV61"/>
  <c r="AV45"/>
  <c r="AV29"/>
  <c r="AV14"/>
  <c r="AT25"/>
  <c r="AT41"/>
  <c r="AT57"/>
  <c r="AT73"/>
  <c r="AT89"/>
  <c r="AT105"/>
  <c r="AT121"/>
  <c r="AT137"/>
  <c r="AT152"/>
  <c r="AT166"/>
  <c r="AT182"/>
  <c r="AT197"/>
  <c r="AT212"/>
  <c r="AT228"/>
  <c r="AT243"/>
  <c r="AT259"/>
  <c r="AT275"/>
  <c r="AT289"/>
  <c r="AT305"/>
  <c r="AT321"/>
  <c r="AT336"/>
  <c r="AT351"/>
  <c r="AT365"/>
  <c r="AT381"/>
  <c r="AT397"/>
  <c r="AT413"/>
  <c r="AT429"/>
  <c r="AT444"/>
  <c r="AT458"/>
  <c r="AO71"/>
  <c r="AV35"/>
  <c r="AV83"/>
  <c r="AV131"/>
  <c r="AV176"/>
  <c r="AV222"/>
  <c r="AV284"/>
  <c r="AV315"/>
  <c r="AV360"/>
  <c r="AV407"/>
  <c r="AV13"/>
  <c r="AT80"/>
  <c r="AT112"/>
  <c r="AT204"/>
  <c r="AT250"/>
  <c r="AT296"/>
  <c r="AT327"/>
  <c r="AT372"/>
  <c r="AT451"/>
  <c r="AV293"/>
  <c r="AV437"/>
  <c r="AV34"/>
  <c r="AV66"/>
  <c r="AV114"/>
  <c r="AV160"/>
  <c r="AV205"/>
  <c r="AV252"/>
  <c r="AV298"/>
  <c r="AV344"/>
  <c r="AV390"/>
  <c r="AV422"/>
  <c r="AV401"/>
  <c r="AU167"/>
  <c r="AU229"/>
  <c r="AU414"/>
  <c r="AU82"/>
  <c r="AU359"/>
  <c r="AU209"/>
  <c r="AU272"/>
  <c r="AU71"/>
  <c r="AU195"/>
  <c r="AU303"/>
  <c r="AU319"/>
  <c r="AU334"/>
  <c r="AU379"/>
  <c r="AU442"/>
  <c r="AU457"/>
  <c r="AU344"/>
  <c r="AU355"/>
  <c r="AV197"/>
  <c r="AV152"/>
  <c r="AV105"/>
  <c r="AV57"/>
  <c r="AT14"/>
  <c r="AT61"/>
  <c r="AT141"/>
  <c r="AT156"/>
  <c r="AT170"/>
  <c r="AT293"/>
  <c r="AT309"/>
  <c r="AT324"/>
  <c r="AT340"/>
  <c r="AT369"/>
  <c r="AT401"/>
  <c r="AT462"/>
  <c r="AO19"/>
  <c r="AO423"/>
  <c r="AO85"/>
  <c r="AO206"/>
  <c r="AO153"/>
  <c r="AV16"/>
  <c r="AV31"/>
  <c r="AV47"/>
  <c r="AV63"/>
  <c r="AV79"/>
  <c r="AV95"/>
  <c r="AV111"/>
  <c r="AV127"/>
  <c r="AV142"/>
  <c r="AV158"/>
  <c r="AV172"/>
  <c r="AV188"/>
  <c r="AV203"/>
  <c r="AV218"/>
  <c r="AV234"/>
  <c r="AV249"/>
  <c r="AV265"/>
  <c r="AV280"/>
  <c r="AV295"/>
  <c r="AV311"/>
  <c r="AV326"/>
  <c r="AV341"/>
  <c r="AV356"/>
  <c r="AV371"/>
  <c r="AV387"/>
  <c r="AV403"/>
  <c r="AV419"/>
  <c r="AV435"/>
  <c r="AV450"/>
  <c r="AV464"/>
  <c r="AT28"/>
  <c r="AT44"/>
  <c r="AT60"/>
  <c r="AT76"/>
  <c r="AT92"/>
  <c r="AT108"/>
  <c r="AT124"/>
  <c r="AT140"/>
  <c r="AT155"/>
  <c r="AT169"/>
  <c r="AT185"/>
  <c r="AT200"/>
  <c r="AT215"/>
  <c r="AT231"/>
  <c r="AT246"/>
  <c r="AT262"/>
  <c r="AT278"/>
  <c r="AT292"/>
  <c r="AT308"/>
  <c r="AT323"/>
  <c r="AT339"/>
  <c r="AT353"/>
  <c r="AT368"/>
  <c r="AT384"/>
  <c r="AT400"/>
  <c r="AT416"/>
  <c r="AT432"/>
  <c r="AT447"/>
  <c r="AT461"/>
  <c r="AV236"/>
  <c r="AV286"/>
  <c r="AV328"/>
  <c r="AV373"/>
  <c r="AV425"/>
  <c r="AV15"/>
  <c r="AV30"/>
  <c r="AV46"/>
  <c r="AV62"/>
  <c r="AV78"/>
  <c r="AV94"/>
  <c r="AV110"/>
  <c r="AV126"/>
  <c r="AV157"/>
  <c r="AV171"/>
  <c r="AV187"/>
  <c r="AV202"/>
  <c r="AV217"/>
  <c r="AV233"/>
  <c r="AV248"/>
  <c r="AV264"/>
  <c r="AV279"/>
  <c r="AV294"/>
  <c r="AV310"/>
  <c r="AV325"/>
  <c r="AV355"/>
  <c r="AV370"/>
  <c r="AV386"/>
  <c r="AV402"/>
  <c r="AV418"/>
  <c r="AV434"/>
  <c r="AV449"/>
  <c r="AV463"/>
  <c r="AV301"/>
  <c r="AV343"/>
  <c r="AV389"/>
  <c r="AV441"/>
  <c r="AV358"/>
  <c r="AU58"/>
  <c r="AU183"/>
  <c r="AU244"/>
  <c r="AU306"/>
  <c r="AU366"/>
  <c r="AU430"/>
  <c r="AU390"/>
  <c r="AU38"/>
  <c r="AU102"/>
  <c r="AU163"/>
  <c r="AU225"/>
  <c r="AU348"/>
  <c r="AU17"/>
  <c r="AU27"/>
  <c r="AU91"/>
  <c r="AU107"/>
  <c r="AU139"/>
  <c r="AU168"/>
  <c r="AU184"/>
  <c r="AU214"/>
  <c r="AU230"/>
  <c r="AU261"/>
  <c r="AU277"/>
  <c r="AU291"/>
  <c r="AU307"/>
  <c r="AU338"/>
  <c r="AU367"/>
  <c r="AU383"/>
  <c r="AU399"/>
  <c r="AU415"/>
  <c r="AU431"/>
  <c r="AU446"/>
  <c r="AU460"/>
  <c r="AU50"/>
  <c r="AU191"/>
  <c r="AU283"/>
  <c r="AU374"/>
  <c r="AU62"/>
  <c r="AU126"/>
  <c r="AU187"/>
  <c r="AU248"/>
  <c r="AU310"/>
  <c r="AU370"/>
  <c r="AU434"/>
  <c r="AV224"/>
  <c r="AV208"/>
  <c r="AV193"/>
  <c r="AV178"/>
  <c r="AV162"/>
  <c r="AV148"/>
  <c r="AV133"/>
  <c r="AV117"/>
  <c r="AV101"/>
  <c r="AV85"/>
  <c r="AV69"/>
  <c r="AV53"/>
  <c r="AV37"/>
  <c r="AV22"/>
  <c r="AT18"/>
  <c r="AT33"/>
  <c r="AT49"/>
  <c r="AT65"/>
  <c r="AT81"/>
  <c r="AT97"/>
  <c r="AT113"/>
  <c r="AT129"/>
  <c r="AT144"/>
  <c r="AT159"/>
  <c r="AT174"/>
  <c r="AT190"/>
  <c r="AT220"/>
  <c r="AT236"/>
  <c r="AT251"/>
  <c r="AT267"/>
  <c r="AT282"/>
  <c r="AT297"/>
  <c r="AT313"/>
  <c r="AT328"/>
  <c r="AT343"/>
  <c r="AT358"/>
  <c r="AT373"/>
  <c r="AT389"/>
  <c r="AT405"/>
  <c r="AT421"/>
  <c r="AT437"/>
  <c r="AT452"/>
  <c r="AV20"/>
  <c r="AV67"/>
  <c r="AV115"/>
  <c r="AV206"/>
  <c r="AV253"/>
  <c r="AV330"/>
  <c r="AV375"/>
  <c r="AV423"/>
  <c r="AV453"/>
  <c r="AT48"/>
  <c r="AT96"/>
  <c r="AT143"/>
  <c r="AT189"/>
  <c r="AT235"/>
  <c r="AT281"/>
  <c r="AT342"/>
  <c r="AT388"/>
  <c r="AT436"/>
  <c r="AV247"/>
  <c r="AV340"/>
  <c r="AV50"/>
  <c r="AV98"/>
  <c r="AV145"/>
  <c r="AV191"/>
  <c r="AV237"/>
  <c r="AV283"/>
  <c r="AV329"/>
  <c r="AV374"/>
  <c r="AV406"/>
  <c r="AV309"/>
  <c r="AV452"/>
  <c r="AU290"/>
  <c r="AU149"/>
  <c r="AU333"/>
  <c r="AU55"/>
  <c r="AU87"/>
  <c r="AU180"/>
  <c r="AU210"/>
  <c r="AU226"/>
  <c r="AU349"/>
  <c r="AU411"/>
  <c r="AU427"/>
  <c r="AU46"/>
  <c r="AU110"/>
  <c r="AU171"/>
  <c r="AU418"/>
  <c r="AV228"/>
  <c r="AV166"/>
  <c r="AV137"/>
  <c r="AV73"/>
  <c r="AV25"/>
  <c r="AT45"/>
  <c r="AT186"/>
  <c r="AT232"/>
  <c r="AT247"/>
  <c r="AT263"/>
  <c r="AT385"/>
  <c r="AO420"/>
  <c r="AV27"/>
  <c r="AV43"/>
  <c r="AV59"/>
  <c r="AV75"/>
  <c r="AV91"/>
  <c r="AV107"/>
  <c r="AV123"/>
  <c r="AV139"/>
  <c r="AV154"/>
  <c r="AV168"/>
  <c r="AV184"/>
  <c r="AV199"/>
  <c r="AV214"/>
  <c r="AV230"/>
  <c r="AV245"/>
  <c r="AV261"/>
  <c r="AV277"/>
  <c r="AV291"/>
  <c r="AV307"/>
  <c r="AV338"/>
  <c r="AV367"/>
  <c r="AV383"/>
  <c r="AV399"/>
  <c r="AV415"/>
  <c r="AV431"/>
  <c r="AV446"/>
  <c r="AV460"/>
  <c r="AT24"/>
  <c r="AT40"/>
  <c r="AT56"/>
  <c r="AT72"/>
  <c r="AT88"/>
  <c r="AT104"/>
  <c r="AT120"/>
  <c r="AT136"/>
  <c r="AT151"/>
  <c r="AT165"/>
  <c r="AT181"/>
  <c r="AT196"/>
  <c r="AT211"/>
  <c r="AT227"/>
  <c r="AT242"/>
  <c r="AT258"/>
  <c r="AT274"/>
  <c r="AT288"/>
  <c r="AT304"/>
  <c r="AT320"/>
  <c r="AT335"/>
  <c r="AT350"/>
  <c r="AT364"/>
  <c r="AT380"/>
  <c r="AT396"/>
  <c r="AT412"/>
  <c r="AT428"/>
  <c r="AT443"/>
  <c r="AT13"/>
  <c r="AV275"/>
  <c r="AV317"/>
  <c r="AV361"/>
  <c r="AV413"/>
  <c r="AV458"/>
  <c r="AV26"/>
  <c r="AV42"/>
  <c r="AV58"/>
  <c r="AV74"/>
  <c r="AV90"/>
  <c r="AV106"/>
  <c r="AV122"/>
  <c r="AV138"/>
  <c r="AV153"/>
  <c r="AV167"/>
  <c r="AV183"/>
  <c r="AV198"/>
  <c r="AV213"/>
  <c r="AV229"/>
  <c r="AV244"/>
  <c r="AV260"/>
  <c r="AV276"/>
  <c r="AV290"/>
  <c r="AV306"/>
  <c r="AV322"/>
  <c r="AV337"/>
  <c r="AV352"/>
  <c r="AV366"/>
  <c r="AV382"/>
  <c r="AV398"/>
  <c r="AV414"/>
  <c r="AV430"/>
  <c r="AV445"/>
  <c r="AV459"/>
  <c r="AV289"/>
  <c r="AV332"/>
  <c r="AV377"/>
  <c r="AV429"/>
  <c r="AV282"/>
  <c r="AU74"/>
  <c r="AU138"/>
  <c r="AU198"/>
  <c r="AU322"/>
  <c r="AU382"/>
  <c r="AU445"/>
  <c r="AU268"/>
  <c r="AU422"/>
  <c r="AU54"/>
  <c r="AU118"/>
  <c r="AU179"/>
  <c r="AU240"/>
  <c r="AU302"/>
  <c r="AU362"/>
  <c r="AU426"/>
  <c r="AU16"/>
  <c r="AU31"/>
  <c r="AU47"/>
  <c r="AU63"/>
  <c r="AU79"/>
  <c r="AU95"/>
  <c r="AU111"/>
  <c r="AU127"/>
  <c r="AU158"/>
  <c r="AU172"/>
  <c r="AU188"/>
  <c r="AU203"/>
  <c r="AU218"/>
  <c r="AU234"/>
  <c r="AU249"/>
  <c r="AU265"/>
  <c r="AU280"/>
  <c r="AU295"/>
  <c r="AU311"/>
  <c r="AU326"/>
  <c r="AU341"/>
  <c r="AU356"/>
  <c r="AU371"/>
  <c r="AU387"/>
  <c r="AU403"/>
  <c r="AU419"/>
  <c r="AU435"/>
  <c r="AU450"/>
  <c r="AU464"/>
  <c r="AU66"/>
  <c r="AU145"/>
  <c r="AU205"/>
  <c r="AU298"/>
  <c r="AU406"/>
  <c r="AU78"/>
  <c r="AU202"/>
  <c r="AU264"/>
  <c r="AU325"/>
  <c r="AU386"/>
  <c r="AU449"/>
  <c r="AV220"/>
  <c r="AV190"/>
  <c r="AV174"/>
  <c r="AV159"/>
  <c r="AV144"/>
  <c r="AV129"/>
  <c r="AV113"/>
  <c r="AV97"/>
  <c r="AV81"/>
  <c r="AV65"/>
  <c r="AV49"/>
  <c r="AV33"/>
  <c r="AV18"/>
  <c r="AT22"/>
  <c r="AT37"/>
  <c r="AT53"/>
  <c r="AT69"/>
  <c r="AT85"/>
  <c r="AT101"/>
  <c r="AT117"/>
  <c r="AT133"/>
  <c r="AT148"/>
  <c r="AT162"/>
  <c r="AT178"/>
  <c r="AT193"/>
  <c r="AT208"/>
  <c r="AT224"/>
  <c r="AT255"/>
  <c r="AT271"/>
  <c r="AT286"/>
  <c r="AT301"/>
  <c r="AT317"/>
  <c r="AT332"/>
  <c r="AT347"/>
  <c r="AT361"/>
  <c r="AT377"/>
  <c r="AT393"/>
  <c r="AT409"/>
  <c r="AT425"/>
  <c r="AT441"/>
  <c r="AT455"/>
  <c r="AI420"/>
  <c r="AI177"/>
  <c r="AI89"/>
  <c r="AK71"/>
  <c r="AK237"/>
  <c r="AI125"/>
  <c r="AI73"/>
  <c r="AI71"/>
  <c r="AK153"/>
  <c r="AI19"/>
  <c r="AK423"/>
  <c r="AI85"/>
  <c r="AI206"/>
  <c r="AI153"/>
  <c r="AK420"/>
  <c r="AI423"/>
  <c r="AI237"/>
  <c r="AC19"/>
  <c r="AC85"/>
  <c r="AC206"/>
  <c r="AC237"/>
  <c r="AC423"/>
  <c r="AC420"/>
  <c r="AC177"/>
  <c r="AC89"/>
  <c r="AC71"/>
  <c r="AC125"/>
  <c r="AC73"/>
  <c r="AC153"/>
  <c r="AG417"/>
  <c r="AG293"/>
  <c r="AG232"/>
  <c r="AG216"/>
  <c r="AG170"/>
  <c r="AG156"/>
  <c r="AG109"/>
  <c r="AG45"/>
  <c r="AE291"/>
  <c r="AE307"/>
  <c r="AE257"/>
  <c r="AE363"/>
  <c r="AE427"/>
  <c r="Z201"/>
  <c r="Z197"/>
  <c r="Z193"/>
  <c r="Z190"/>
  <c r="Z186"/>
  <c r="Z182"/>
  <c r="Z178"/>
  <c r="Z173"/>
  <c r="Z169"/>
  <c r="Z165"/>
  <c r="Z161"/>
  <c r="Z155"/>
  <c r="Z150"/>
  <c r="Z146"/>
  <c r="Z142"/>
  <c r="Z139"/>
  <c r="Z135"/>
  <c r="Z131"/>
  <c r="Z127"/>
  <c r="Z123"/>
  <c r="Z119"/>
  <c r="Z115"/>
  <c r="Z111"/>
  <c r="Z107"/>
  <c r="Z103"/>
  <c r="Z99"/>
  <c r="Z95"/>
  <c r="Z91"/>
  <c r="Z86"/>
  <c r="Z81"/>
  <c r="Z77"/>
  <c r="Z72"/>
  <c r="Z67"/>
  <c r="Z63"/>
  <c r="Z59"/>
  <c r="Z55"/>
  <c r="Z51"/>
  <c r="Z47"/>
  <c r="Z43"/>
  <c r="Z39"/>
  <c r="Z35"/>
  <c r="Z31"/>
  <c r="Z27"/>
  <c r="Z20"/>
  <c r="Z15"/>
  <c r="Z420"/>
  <c r="Z177"/>
  <c r="Z89"/>
  <c r="Z153"/>
  <c r="Z202"/>
  <c r="Z198"/>
  <c r="Z194"/>
  <c r="Z191"/>
  <c r="Z187"/>
  <c r="Z183"/>
  <c r="Z179"/>
  <c r="Z174"/>
  <c r="Z170"/>
  <c r="Z166"/>
  <c r="Z162"/>
  <c r="Z159"/>
  <c r="Z156"/>
  <c r="Z151"/>
  <c r="Z147"/>
  <c r="Z143"/>
  <c r="Z140"/>
  <c r="Z136"/>
  <c r="Z132"/>
  <c r="Z128"/>
  <c r="Z124"/>
  <c r="Z120"/>
  <c r="Z116"/>
  <c r="Z112"/>
  <c r="Z108"/>
  <c r="Z104"/>
  <c r="Z100"/>
  <c r="Z96"/>
  <c r="Z92"/>
  <c r="Z87"/>
  <c r="Z82"/>
  <c r="Z78"/>
  <c r="Z74"/>
  <c r="Z68"/>
  <c r="Z64"/>
  <c r="Z60"/>
  <c r="Z56"/>
  <c r="Z52"/>
  <c r="Z48"/>
  <c r="Z44"/>
  <c r="Z40"/>
  <c r="Z36"/>
  <c r="Z32"/>
  <c r="Z28"/>
  <c r="Z24"/>
  <c r="Z21"/>
  <c r="Z16"/>
  <c r="Z73"/>
  <c r="Z237"/>
  <c r="Z203"/>
  <c r="Z199"/>
  <c r="Z195"/>
  <c r="Z192"/>
  <c r="Z188"/>
  <c r="Z184"/>
  <c r="Z180"/>
  <c r="Z175"/>
  <c r="Z171"/>
  <c r="Z167"/>
  <c r="Z163"/>
  <c r="Z160"/>
  <c r="Z157"/>
  <c r="Z152"/>
  <c r="Z148"/>
  <c r="Z144"/>
  <c r="Z141"/>
  <c r="Z137"/>
  <c r="Z133"/>
  <c r="Z129"/>
  <c r="Z125"/>
  <c r="Z121"/>
  <c r="Z117"/>
  <c r="Z113"/>
  <c r="Z109"/>
  <c r="Z105"/>
  <c r="Z101"/>
  <c r="Z97"/>
  <c r="Z93"/>
  <c r="Z88"/>
  <c r="Z83"/>
  <c r="Z79"/>
  <c r="Z75"/>
  <c r="Z69"/>
  <c r="Z65"/>
  <c r="Z61"/>
  <c r="Z57"/>
  <c r="Z53"/>
  <c r="Z49"/>
  <c r="Z45"/>
  <c r="Z41"/>
  <c r="Z37"/>
  <c r="Z33"/>
  <c r="Z29"/>
  <c r="Z25"/>
  <c r="Z22"/>
  <c r="Z17"/>
  <c r="Z19"/>
  <c r="Z85"/>
  <c r="Z206"/>
  <c r="Z200"/>
  <c r="Z196"/>
  <c r="Z189"/>
  <c r="Z185"/>
  <c r="Z181"/>
  <c r="Z176"/>
  <c r="Z172"/>
  <c r="Z168"/>
  <c r="Z164"/>
  <c r="Z158"/>
  <c r="Z154"/>
  <c r="Z149"/>
  <c r="Z145"/>
  <c r="Z138"/>
  <c r="Z134"/>
  <c r="Z130"/>
  <c r="Z126"/>
  <c r="Z122"/>
  <c r="Z118"/>
  <c r="Z114"/>
  <c r="Z110"/>
  <c r="Z106"/>
  <c r="Z102"/>
  <c r="Z98"/>
  <c r="Z94"/>
  <c r="Z90"/>
  <c r="Z84"/>
  <c r="Z80"/>
  <c r="Z76"/>
  <c r="Z70"/>
  <c r="Z66"/>
  <c r="Z62"/>
  <c r="Z58"/>
  <c r="Z54"/>
  <c r="Z50"/>
  <c r="Z46"/>
  <c r="Z42"/>
  <c r="Z38"/>
  <c r="Z34"/>
  <c r="Z30"/>
  <c r="Z26"/>
  <c r="Z23"/>
  <c r="Z18"/>
  <c r="Z14"/>
  <c r="Z423"/>
  <c r="Z71"/>
  <c r="AE62"/>
  <c r="AE248"/>
  <c r="AE279"/>
  <c r="AG331"/>
  <c r="AG316"/>
  <c r="AG254"/>
  <c r="AG207"/>
  <c r="AG147"/>
  <c r="AG68"/>
  <c r="AG21"/>
  <c r="AG429"/>
  <c r="AG413"/>
  <c r="AG365"/>
  <c r="AG336"/>
  <c r="AG305"/>
  <c r="AG289"/>
  <c r="AG275"/>
  <c r="AG243"/>
  <c r="AG182"/>
  <c r="AG121"/>
  <c r="AG105"/>
  <c r="AG89"/>
  <c r="AG57"/>
  <c r="AG25"/>
  <c r="AE176"/>
  <c r="AE192"/>
  <c r="AE222"/>
  <c r="AE238"/>
  <c r="AE284"/>
  <c r="AE299"/>
  <c r="AE375"/>
  <c r="AE423"/>
  <c r="AG449"/>
  <c r="AG418"/>
  <c r="AG402"/>
  <c r="AG355"/>
  <c r="AG325"/>
  <c r="AG294"/>
  <c r="AG233"/>
  <c r="AG202"/>
  <c r="AG171"/>
  <c r="AG110"/>
  <c r="AG78"/>
  <c r="AG46"/>
  <c r="W19"/>
  <c r="W85"/>
  <c r="W206"/>
  <c r="W71"/>
  <c r="W125"/>
  <c r="W423"/>
  <c r="W153"/>
  <c r="W420"/>
  <c r="W177"/>
  <c r="W89"/>
  <c r="W237"/>
  <c r="W73"/>
  <c r="T19"/>
  <c r="T85"/>
  <c r="T206"/>
  <c r="T153"/>
  <c r="AE19"/>
  <c r="AE34"/>
  <c r="AE50"/>
  <c r="AE66"/>
  <c r="AE82"/>
  <c r="AE98"/>
  <c r="AE114"/>
  <c r="AE130"/>
  <c r="AE145"/>
  <c r="AE160"/>
  <c r="AE175"/>
  <c r="AE191"/>
  <c r="AE205"/>
  <c r="AE221"/>
  <c r="AE237"/>
  <c r="AE252"/>
  <c r="AE268"/>
  <c r="AE283"/>
  <c r="AE298"/>
  <c r="AE314"/>
  <c r="AE329"/>
  <c r="AE344"/>
  <c r="AE359"/>
  <c r="AE374"/>
  <c r="AE390"/>
  <c r="AE406"/>
  <c r="AE422"/>
  <c r="AE438"/>
  <c r="AG460"/>
  <c r="AG446"/>
  <c r="AG431"/>
  <c r="AG415"/>
  <c r="AG399"/>
  <c r="AG383"/>
  <c r="AG367"/>
  <c r="AG338"/>
  <c r="AG307"/>
  <c r="AG291"/>
  <c r="AG277"/>
  <c r="AG261"/>
  <c r="AG245"/>
  <c r="AG230"/>
  <c r="AG214"/>
  <c r="AG199"/>
  <c r="AG184"/>
  <c r="AG168"/>
  <c r="AG154"/>
  <c r="AG139"/>
  <c r="AG123"/>
  <c r="AG107"/>
  <c r="AG91"/>
  <c r="AG75"/>
  <c r="AG59"/>
  <c r="AG43"/>
  <c r="AG27"/>
  <c r="AE14"/>
  <c r="AE29"/>
  <c r="AE45"/>
  <c r="AE61"/>
  <c r="AE77"/>
  <c r="AE93"/>
  <c r="AE109"/>
  <c r="AE125"/>
  <c r="AE141"/>
  <c r="AE156"/>
  <c r="AE170"/>
  <c r="AE186"/>
  <c r="AE201"/>
  <c r="AE216"/>
  <c r="AE232"/>
  <c r="AE247"/>
  <c r="AE263"/>
  <c r="AE293"/>
  <c r="AE309"/>
  <c r="AE324"/>
  <c r="AE340"/>
  <c r="AE354"/>
  <c r="AE369"/>
  <c r="AE385"/>
  <c r="AE401"/>
  <c r="AE417"/>
  <c r="AE433"/>
  <c r="AE448"/>
  <c r="AE462"/>
  <c r="AG443"/>
  <c r="AG428"/>
  <c r="AG412"/>
  <c r="AG396"/>
  <c r="AG380"/>
  <c r="AG364"/>
  <c r="AG350"/>
  <c r="AG335"/>
  <c r="AG320"/>
  <c r="AG304"/>
  <c r="AG288"/>
  <c r="AG274"/>
  <c r="AG258"/>
  <c r="AG242"/>
  <c r="AG227"/>
  <c r="AG211"/>
  <c r="AG196"/>
  <c r="AG181"/>
  <c r="AG165"/>
  <c r="AG151"/>
  <c r="AG136"/>
  <c r="AG120"/>
  <c r="AG104"/>
  <c r="AG88"/>
  <c r="AG72"/>
  <c r="AG56"/>
  <c r="AG40"/>
  <c r="AG24"/>
  <c r="AE17"/>
  <c r="AE32"/>
  <c r="AE48"/>
  <c r="AE64"/>
  <c r="AE80"/>
  <c r="AE96"/>
  <c r="AE112"/>
  <c r="AE128"/>
  <c r="AE143"/>
  <c r="AE173"/>
  <c r="AE189"/>
  <c r="AE204"/>
  <c r="AE219"/>
  <c r="AE235"/>
  <c r="AE250"/>
  <c r="AE266"/>
  <c r="AE281"/>
  <c r="AE296"/>
  <c r="AE312"/>
  <c r="AE327"/>
  <c r="AE342"/>
  <c r="AE357"/>
  <c r="AE372"/>
  <c r="AE388"/>
  <c r="AE404"/>
  <c r="AE420"/>
  <c r="AE436"/>
  <c r="AE451"/>
  <c r="AG462"/>
  <c r="AG448"/>
  <c r="AG401"/>
  <c r="AG385"/>
  <c r="AG354"/>
  <c r="AG340"/>
  <c r="AG324"/>
  <c r="AG263"/>
  <c r="AG247"/>
  <c r="AG201"/>
  <c r="AG186"/>
  <c r="AG141"/>
  <c r="AG125"/>
  <c r="AG77"/>
  <c r="AG61"/>
  <c r="AG29"/>
  <c r="AG14"/>
  <c r="AE27"/>
  <c r="AE43"/>
  <c r="AE59"/>
  <c r="AE75"/>
  <c r="AE91"/>
  <c r="AE139"/>
  <c r="AE154"/>
  <c r="AE199"/>
  <c r="AE214"/>
  <c r="AE261"/>
  <c r="AE277"/>
  <c r="AE338"/>
  <c r="AE367"/>
  <c r="AE415"/>
  <c r="AE431"/>
  <c r="AG456"/>
  <c r="AG426"/>
  <c r="AG410"/>
  <c r="AG394"/>
  <c r="AG378"/>
  <c r="AG362"/>
  <c r="AG348"/>
  <c r="AG333"/>
  <c r="AG318"/>
  <c r="AG302"/>
  <c r="AG272"/>
  <c r="AG256"/>
  <c r="AG240"/>
  <c r="AG225"/>
  <c r="AG209"/>
  <c r="AG194"/>
  <c r="AG179"/>
  <c r="AG163"/>
  <c r="AG149"/>
  <c r="AG134"/>
  <c r="AG118"/>
  <c r="AG102"/>
  <c r="AG86"/>
  <c r="AG70"/>
  <c r="AG54"/>
  <c r="AG38"/>
  <c r="AG23"/>
  <c r="T423"/>
  <c r="T237"/>
  <c r="AE15"/>
  <c r="AE30"/>
  <c r="AE46"/>
  <c r="AE78"/>
  <c r="AE94"/>
  <c r="AE110"/>
  <c r="AE126"/>
  <c r="AE171"/>
  <c r="AE202"/>
  <c r="AE233"/>
  <c r="AE264"/>
  <c r="AE294"/>
  <c r="AE310"/>
  <c r="AE325"/>
  <c r="AE355"/>
  <c r="AE370"/>
  <c r="AE386"/>
  <c r="AE402"/>
  <c r="AE418"/>
  <c r="AE434"/>
  <c r="AE449"/>
  <c r="AG457"/>
  <c r="AG442"/>
  <c r="AG427"/>
  <c r="AG411"/>
  <c r="AG395"/>
  <c r="AG379"/>
  <c r="AG363"/>
  <c r="AG349"/>
  <c r="AG334"/>
  <c r="AG319"/>
  <c r="AG303"/>
  <c r="AG287"/>
  <c r="AG273"/>
  <c r="AG257"/>
  <c r="AG241"/>
  <c r="AG226"/>
  <c r="AG210"/>
  <c r="AG195"/>
  <c r="AG180"/>
  <c r="AG164"/>
  <c r="AG150"/>
  <c r="AG135"/>
  <c r="AG119"/>
  <c r="AG103"/>
  <c r="AG87"/>
  <c r="AG71"/>
  <c r="AG55"/>
  <c r="AG39"/>
  <c r="AE25"/>
  <c r="AE41"/>
  <c r="AE57"/>
  <c r="AE73"/>
  <c r="AE89"/>
  <c r="AE105"/>
  <c r="AE121"/>
  <c r="AE137"/>
  <c r="AE152"/>
  <c r="AE166"/>
  <c r="AE182"/>
  <c r="AE197"/>
  <c r="AE212"/>
  <c r="AE228"/>
  <c r="AE243"/>
  <c r="AE259"/>
  <c r="AE275"/>
  <c r="AE289"/>
  <c r="AE305"/>
  <c r="AE321"/>
  <c r="AE336"/>
  <c r="AE351"/>
  <c r="AE365"/>
  <c r="AE381"/>
  <c r="AE397"/>
  <c r="AE413"/>
  <c r="AE429"/>
  <c r="AE444"/>
  <c r="AE458"/>
  <c r="AG454"/>
  <c r="AG424"/>
  <c r="AG408"/>
  <c r="AG392"/>
  <c r="AG376"/>
  <c r="AG346"/>
  <c r="AG300"/>
  <c r="AG285"/>
  <c r="AG239"/>
  <c r="AG223"/>
  <c r="AG177"/>
  <c r="AG161"/>
  <c r="AG132"/>
  <c r="AG116"/>
  <c r="AG100"/>
  <c r="AG52"/>
  <c r="AG36"/>
  <c r="AE28"/>
  <c r="AE44"/>
  <c r="AE60"/>
  <c r="AE76"/>
  <c r="AE92"/>
  <c r="AE108"/>
  <c r="AE124"/>
  <c r="AE140"/>
  <c r="AE155"/>
  <c r="AE169"/>
  <c r="AE185"/>
  <c r="AE200"/>
  <c r="AE215"/>
  <c r="AE231"/>
  <c r="AE246"/>
  <c r="AE262"/>
  <c r="AE278"/>
  <c r="AE292"/>
  <c r="AE308"/>
  <c r="AE323"/>
  <c r="AE339"/>
  <c r="AE353"/>
  <c r="AE368"/>
  <c r="AE384"/>
  <c r="AE400"/>
  <c r="AE416"/>
  <c r="AE432"/>
  <c r="AE447"/>
  <c r="AE461"/>
  <c r="AG444"/>
  <c r="AG397"/>
  <c r="AG381"/>
  <c r="AG321"/>
  <c r="AG259"/>
  <c r="AG228"/>
  <c r="AG197"/>
  <c r="AG152"/>
  <c r="AG137"/>
  <c r="AG73"/>
  <c r="AE39"/>
  <c r="AE87"/>
  <c r="AE103"/>
  <c r="AE135"/>
  <c r="AE150"/>
  <c r="AE164"/>
  <c r="AE180"/>
  <c r="AE210"/>
  <c r="AE226"/>
  <c r="AE273"/>
  <c r="AE287"/>
  <c r="AE319"/>
  <c r="AE334"/>
  <c r="AE349"/>
  <c r="AE395"/>
  <c r="AE411"/>
  <c r="AE457"/>
  <c r="AG438"/>
  <c r="AG422"/>
  <c r="AG406"/>
  <c r="AG390"/>
  <c r="AG374"/>
  <c r="AG359"/>
  <c r="AG344"/>
  <c r="AG329"/>
  <c r="AG314"/>
  <c r="AG298"/>
  <c r="AG283"/>
  <c r="AG268"/>
  <c r="AG252"/>
  <c r="AG237"/>
  <c r="AG221"/>
  <c r="AG205"/>
  <c r="AG191"/>
  <c r="AG175"/>
  <c r="AG160"/>
  <c r="AG145"/>
  <c r="AG130"/>
  <c r="AG114"/>
  <c r="AG98"/>
  <c r="AG82"/>
  <c r="AG66"/>
  <c r="AG50"/>
  <c r="AG34"/>
  <c r="AG19"/>
  <c r="T420"/>
  <c r="T177"/>
  <c r="T89"/>
  <c r="AE26"/>
  <c r="AE42"/>
  <c r="AE58"/>
  <c r="AE74"/>
  <c r="AE90"/>
  <c r="AE106"/>
  <c r="AE122"/>
  <c r="AE138"/>
  <c r="AE153"/>
  <c r="AE167"/>
  <c r="AE183"/>
  <c r="AE198"/>
  <c r="AE213"/>
  <c r="AE229"/>
  <c r="AE244"/>
  <c r="AE260"/>
  <c r="AE276"/>
  <c r="AE290"/>
  <c r="AE306"/>
  <c r="AE322"/>
  <c r="AE337"/>
  <c r="AE352"/>
  <c r="AE366"/>
  <c r="AE382"/>
  <c r="AE398"/>
  <c r="AE414"/>
  <c r="AE430"/>
  <c r="AE445"/>
  <c r="AE459"/>
  <c r="AG453"/>
  <c r="AG439"/>
  <c r="AG423"/>
  <c r="AG407"/>
  <c r="AG391"/>
  <c r="AG375"/>
  <c r="AG360"/>
  <c r="AG345"/>
  <c r="AG330"/>
  <c r="AG315"/>
  <c r="AG299"/>
  <c r="AG284"/>
  <c r="AG269"/>
  <c r="AG253"/>
  <c r="AG238"/>
  <c r="AG222"/>
  <c r="AG206"/>
  <c r="AG192"/>
  <c r="AG176"/>
  <c r="AG146"/>
  <c r="AG131"/>
  <c r="AG115"/>
  <c r="AG99"/>
  <c r="AG83"/>
  <c r="AG67"/>
  <c r="AG51"/>
  <c r="AG35"/>
  <c r="AG20"/>
  <c r="AE22"/>
  <c r="AE37"/>
  <c r="AE53"/>
  <c r="AE69"/>
  <c r="AE85"/>
  <c r="AE101"/>
  <c r="AE117"/>
  <c r="AE133"/>
  <c r="AE148"/>
  <c r="AE162"/>
  <c r="AE178"/>
  <c r="AE193"/>
  <c r="AE208"/>
  <c r="AE224"/>
  <c r="AE255"/>
  <c r="AE271"/>
  <c r="AE286"/>
  <c r="AE301"/>
  <c r="AE317"/>
  <c r="AE332"/>
  <c r="AE347"/>
  <c r="AE361"/>
  <c r="AE377"/>
  <c r="AE393"/>
  <c r="AE409"/>
  <c r="AE425"/>
  <c r="AE441"/>
  <c r="AE455"/>
  <c r="AG451"/>
  <c r="AG436"/>
  <c r="AG420"/>
  <c r="AG404"/>
  <c r="AG388"/>
  <c r="AG372"/>
  <c r="AG357"/>
  <c r="AG342"/>
  <c r="AG327"/>
  <c r="AG312"/>
  <c r="AG296"/>
  <c r="AG281"/>
  <c r="AG266"/>
  <c r="AG250"/>
  <c r="AG235"/>
  <c r="AG219"/>
  <c r="AG204"/>
  <c r="AG189"/>
  <c r="AG173"/>
  <c r="AG143"/>
  <c r="AG128"/>
  <c r="AG112"/>
  <c r="AG96"/>
  <c r="AG80"/>
  <c r="AG64"/>
  <c r="AG48"/>
  <c r="AG32"/>
  <c r="AG17"/>
  <c r="AE24"/>
  <c r="AE40"/>
  <c r="AE56"/>
  <c r="AE72"/>
  <c r="AE88"/>
  <c r="AE104"/>
  <c r="AE120"/>
  <c r="AE136"/>
  <c r="AE151"/>
  <c r="AE165"/>
  <c r="AE181"/>
  <c r="AE196"/>
  <c r="AE211"/>
  <c r="AE227"/>
  <c r="AE242"/>
  <c r="AE258"/>
  <c r="AE274"/>
  <c r="AE288"/>
  <c r="AE304"/>
  <c r="AE320"/>
  <c r="AE335"/>
  <c r="AE350"/>
  <c r="AE364"/>
  <c r="AE380"/>
  <c r="AE396"/>
  <c r="AE412"/>
  <c r="AE428"/>
  <c r="AE443"/>
  <c r="AG455"/>
  <c r="AG441"/>
  <c r="AG425"/>
  <c r="AG409"/>
  <c r="AG393"/>
  <c r="AG377"/>
  <c r="AG361"/>
  <c r="AG347"/>
  <c r="AG332"/>
  <c r="AG317"/>
  <c r="AG301"/>
  <c r="AG286"/>
  <c r="AG271"/>
  <c r="AG255"/>
  <c r="AG224"/>
  <c r="AG208"/>
  <c r="AG193"/>
  <c r="AG178"/>
  <c r="AG162"/>
  <c r="AG148"/>
  <c r="AG133"/>
  <c r="AG117"/>
  <c r="AG101"/>
  <c r="AG85"/>
  <c r="AG69"/>
  <c r="AG53"/>
  <c r="AG37"/>
  <c r="AG22"/>
  <c r="AE20"/>
  <c r="AE35"/>
  <c r="AE51"/>
  <c r="AE83"/>
  <c r="AE115"/>
  <c r="AE146"/>
  <c r="AE206"/>
  <c r="AE253"/>
  <c r="AE269"/>
  <c r="AE330"/>
  <c r="AE391"/>
  <c r="AE453"/>
  <c r="AG434"/>
  <c r="AG370"/>
  <c r="AG310"/>
  <c r="AG279"/>
  <c r="AG248"/>
  <c r="AG217"/>
  <c r="AG187"/>
  <c r="AG157"/>
  <c r="AG126"/>
  <c r="AG94"/>
  <c r="AG62"/>
  <c r="AG30"/>
  <c r="T125"/>
  <c r="T73"/>
  <c r="T71"/>
  <c r="AE23"/>
  <c r="AE38"/>
  <c r="AE54"/>
  <c r="AE70"/>
  <c r="AE86"/>
  <c r="AE102"/>
  <c r="AE118"/>
  <c r="AE134"/>
  <c r="AE149"/>
  <c r="AE163"/>
  <c r="AE179"/>
  <c r="AE194"/>
  <c r="AE209"/>
  <c r="AE225"/>
  <c r="AE240"/>
  <c r="AE256"/>
  <c r="AE272"/>
  <c r="AE302"/>
  <c r="AE318"/>
  <c r="AE333"/>
  <c r="AE348"/>
  <c r="AE362"/>
  <c r="AE378"/>
  <c r="AE394"/>
  <c r="AE410"/>
  <c r="AE426"/>
  <c r="AE456"/>
  <c r="AG464"/>
  <c r="AG450"/>
  <c r="AG435"/>
  <c r="AG419"/>
  <c r="AG403"/>
  <c r="AG387"/>
  <c r="AG371"/>
  <c r="AG356"/>
  <c r="AG341"/>
  <c r="AG326"/>
  <c r="AG311"/>
  <c r="AG295"/>
  <c r="AG280"/>
  <c r="AG265"/>
  <c r="AG249"/>
  <c r="AG234"/>
  <c r="AG218"/>
  <c r="AG203"/>
  <c r="AG188"/>
  <c r="AG172"/>
  <c r="AG158"/>
  <c r="AG142"/>
  <c r="AG127"/>
  <c r="AG111"/>
  <c r="AG95"/>
  <c r="AG79"/>
  <c r="AG63"/>
  <c r="AG47"/>
  <c r="AG31"/>
  <c r="AG16"/>
  <c r="AE18"/>
  <c r="AE33"/>
  <c r="AE49"/>
  <c r="AE65"/>
  <c r="AE81"/>
  <c r="AE97"/>
  <c r="AE113"/>
  <c r="AE129"/>
  <c r="AE144"/>
  <c r="AE159"/>
  <c r="AE174"/>
  <c r="AE190"/>
  <c r="AE220"/>
  <c r="AE236"/>
  <c r="AE251"/>
  <c r="AE267"/>
  <c r="AE282"/>
  <c r="AE297"/>
  <c r="AE313"/>
  <c r="AE328"/>
  <c r="AE343"/>
  <c r="AE358"/>
  <c r="AE373"/>
  <c r="AE389"/>
  <c r="AE405"/>
  <c r="AE421"/>
  <c r="AE437"/>
  <c r="AE452"/>
  <c r="AG461"/>
  <c r="AG447"/>
  <c r="AG432"/>
  <c r="AG416"/>
  <c r="AG400"/>
  <c r="AG384"/>
  <c r="AG368"/>
  <c r="AG353"/>
  <c r="AG339"/>
  <c r="AG323"/>
  <c r="AG308"/>
  <c r="AG292"/>
  <c r="AG278"/>
  <c r="AG262"/>
  <c r="AG246"/>
  <c r="AG231"/>
  <c r="AG215"/>
  <c r="AG200"/>
  <c r="AG185"/>
  <c r="AG169"/>
  <c r="AG155"/>
  <c r="AG140"/>
  <c r="AG124"/>
  <c r="AG108"/>
  <c r="AG92"/>
  <c r="AG76"/>
  <c r="AG60"/>
  <c r="AG44"/>
  <c r="AG28"/>
  <c r="AG13"/>
  <c r="AE21"/>
  <c r="AE36"/>
  <c r="AE52"/>
  <c r="AE68"/>
  <c r="AE84"/>
  <c r="AE100"/>
  <c r="AE116"/>
  <c r="AE132"/>
  <c r="AE147"/>
  <c r="AE161"/>
  <c r="AE177"/>
  <c r="AE207"/>
  <c r="AE223"/>
  <c r="AE239"/>
  <c r="AE254"/>
  <c r="AE270"/>
  <c r="AE285"/>
  <c r="AE300"/>
  <c r="AE316"/>
  <c r="AE331"/>
  <c r="AE346"/>
  <c r="AE376"/>
  <c r="AE392"/>
  <c r="AE408"/>
  <c r="AE424"/>
  <c r="AE440"/>
  <c r="AE454"/>
  <c r="AG452"/>
  <c r="AG437"/>
  <c r="AG421"/>
  <c r="AG405"/>
  <c r="AG389"/>
  <c r="AG373"/>
  <c r="AG358"/>
  <c r="AG343"/>
  <c r="AG328"/>
  <c r="AG313"/>
  <c r="AG297"/>
  <c r="AG282"/>
  <c r="AG267"/>
  <c r="AG251"/>
  <c r="AG236"/>
  <c r="AG220"/>
  <c r="AG190"/>
  <c r="AG174"/>
  <c r="AG159"/>
  <c r="AG144"/>
  <c r="AG129"/>
  <c r="AG113"/>
  <c r="AG97"/>
  <c r="AG81"/>
  <c r="AG65"/>
  <c r="AG49"/>
  <c r="AG33"/>
  <c r="AG18"/>
  <c r="AE16"/>
  <c r="AE31"/>
  <c r="AE47"/>
  <c r="AE63"/>
  <c r="AE79"/>
  <c r="AE95"/>
  <c r="AE111"/>
  <c r="AE127"/>
  <c r="AE142"/>
  <c r="AE158"/>
  <c r="AE172"/>
  <c r="AE188"/>
  <c r="AE203"/>
  <c r="AE218"/>
  <c r="AE234"/>
  <c r="AE249"/>
  <c r="AE265"/>
  <c r="AE280"/>
  <c r="AE295"/>
  <c r="AE311"/>
  <c r="AE326"/>
  <c r="AE341"/>
  <c r="AE356"/>
  <c r="AE371"/>
  <c r="AE387"/>
  <c r="AE403"/>
  <c r="AE419"/>
  <c r="AE435"/>
  <c r="AE450"/>
  <c r="AE464"/>
  <c r="AG459"/>
  <c r="AG445"/>
  <c r="AG430"/>
  <c r="AG414"/>
  <c r="AG398"/>
  <c r="AG382"/>
  <c r="AG366"/>
  <c r="AG352"/>
  <c r="AG337"/>
  <c r="AG322"/>
  <c r="AG306"/>
  <c r="AG290"/>
  <c r="AG276"/>
  <c r="AG260"/>
  <c r="AG244"/>
  <c r="AG229"/>
  <c r="AG213"/>
  <c r="AG198"/>
  <c r="AG183"/>
  <c r="AG167"/>
  <c r="AG153"/>
  <c r="AG138"/>
  <c r="AG122"/>
  <c r="AG106"/>
  <c r="AG90"/>
  <c r="AG74"/>
  <c r="AG58"/>
  <c r="AG42"/>
  <c r="AG26"/>
  <c r="N197"/>
  <c r="N202"/>
  <c r="N198"/>
  <c r="N194"/>
  <c r="N191"/>
  <c r="N187"/>
  <c r="N183"/>
  <c r="N179"/>
  <c r="N174"/>
  <c r="N170"/>
  <c r="N166"/>
  <c r="N162"/>
  <c r="N159"/>
  <c r="N156"/>
  <c r="N151"/>
  <c r="N147"/>
  <c r="N143"/>
  <c r="N140"/>
  <c r="N136"/>
  <c r="N132"/>
  <c r="N128"/>
  <c r="N124"/>
  <c r="N120"/>
  <c r="N116"/>
  <c r="N112"/>
  <c r="N108"/>
  <c r="N104"/>
  <c r="N100"/>
  <c r="N96"/>
  <c r="N92"/>
  <c r="N87"/>
  <c r="N82"/>
  <c r="N78"/>
  <c r="N74"/>
  <c r="N68"/>
  <c r="N64"/>
  <c r="N60"/>
  <c r="N56"/>
  <c r="N52"/>
  <c r="N48"/>
  <c r="N44"/>
  <c r="N40"/>
  <c r="N36"/>
  <c r="N32"/>
  <c r="N28"/>
  <c r="N24"/>
  <c r="N21"/>
  <c r="N16"/>
  <c r="N420"/>
  <c r="N177"/>
  <c r="N153"/>
  <c r="N203"/>
  <c r="N199"/>
  <c r="N195"/>
  <c r="N192"/>
  <c r="N188"/>
  <c r="N184"/>
  <c r="N180"/>
  <c r="N175"/>
  <c r="N171"/>
  <c r="N167"/>
  <c r="N163"/>
  <c r="N160"/>
  <c r="N157"/>
  <c r="N152"/>
  <c r="N148"/>
  <c r="N144"/>
  <c r="N141"/>
  <c r="N137"/>
  <c r="N133"/>
  <c r="N129"/>
  <c r="N125"/>
  <c r="N121"/>
  <c r="N117"/>
  <c r="N113"/>
  <c r="N109"/>
  <c r="N105"/>
  <c r="N101"/>
  <c r="N97"/>
  <c r="N93"/>
  <c r="N88"/>
  <c r="N83"/>
  <c r="N79"/>
  <c r="N75"/>
  <c r="N69"/>
  <c r="N65"/>
  <c r="N61"/>
  <c r="N57"/>
  <c r="N53"/>
  <c r="N49"/>
  <c r="N45"/>
  <c r="N41"/>
  <c r="N37"/>
  <c r="N33"/>
  <c r="N29"/>
  <c r="N25"/>
  <c r="N22"/>
  <c r="N17"/>
  <c r="N73"/>
  <c r="N85"/>
  <c r="N206"/>
  <c r="N237"/>
  <c r="N13"/>
  <c r="N200"/>
  <c r="N196"/>
  <c r="N189"/>
  <c r="N185"/>
  <c r="N181"/>
  <c r="N176"/>
  <c r="N172"/>
  <c r="N168"/>
  <c r="N164"/>
  <c r="N158"/>
  <c r="N154"/>
  <c r="N149"/>
  <c r="N145"/>
  <c r="N138"/>
  <c r="N134"/>
  <c r="N130"/>
  <c r="N126"/>
  <c r="N122"/>
  <c r="N118"/>
  <c r="N114"/>
  <c r="N110"/>
  <c r="N106"/>
  <c r="N102"/>
  <c r="N98"/>
  <c r="N94"/>
  <c r="N90"/>
  <c r="N84"/>
  <c r="N80"/>
  <c r="N76"/>
  <c r="N70"/>
  <c r="N66"/>
  <c r="N62"/>
  <c r="N58"/>
  <c r="N54"/>
  <c r="N50"/>
  <c r="N46"/>
  <c r="N42"/>
  <c r="N38"/>
  <c r="N34"/>
  <c r="N30"/>
  <c r="N26"/>
  <c r="N23"/>
  <c r="N18"/>
  <c r="N14"/>
  <c r="N19"/>
  <c r="N201"/>
  <c r="N193"/>
  <c r="N190"/>
  <c r="N186"/>
  <c r="N182"/>
  <c r="N178"/>
  <c r="N173"/>
  <c r="N169"/>
  <c r="N165"/>
  <c r="N161"/>
  <c r="N155"/>
  <c r="N150"/>
  <c r="N146"/>
  <c r="N142"/>
  <c r="N139"/>
  <c r="N135"/>
  <c r="N131"/>
  <c r="N127"/>
  <c r="N123"/>
  <c r="N119"/>
  <c r="N115"/>
  <c r="N111"/>
  <c r="N107"/>
  <c r="N103"/>
  <c r="N99"/>
  <c r="N95"/>
  <c r="N91"/>
  <c r="N86"/>
  <c r="N81"/>
  <c r="N77"/>
  <c r="N72"/>
  <c r="N67"/>
  <c r="N63"/>
  <c r="N59"/>
  <c r="N55"/>
  <c r="N51"/>
  <c r="N47"/>
  <c r="N43"/>
  <c r="N39"/>
  <c r="N35"/>
  <c r="N31"/>
  <c r="N27"/>
  <c r="N20"/>
  <c r="N15"/>
  <c r="N423"/>
  <c r="N89"/>
  <c r="N71"/>
  <c r="K197"/>
  <c r="K173"/>
  <c r="K202"/>
  <c r="K198"/>
  <c r="K194"/>
  <c r="K191"/>
  <c r="K187"/>
  <c r="K183"/>
  <c r="K179"/>
  <c r="K174"/>
  <c r="K170"/>
  <c r="K166"/>
  <c r="K162"/>
  <c r="K159"/>
  <c r="K156"/>
  <c r="K151"/>
  <c r="K147"/>
  <c r="K143"/>
  <c r="K140"/>
  <c r="K136"/>
  <c r="K132"/>
  <c r="K128"/>
  <c r="K124"/>
  <c r="K120"/>
  <c r="K116"/>
  <c r="K112"/>
  <c r="K108"/>
  <c r="K104"/>
  <c r="K100"/>
  <c r="K96"/>
  <c r="K92"/>
  <c r="K87"/>
  <c r="K82"/>
  <c r="K78"/>
  <c r="K74"/>
  <c r="K68"/>
  <c r="K64"/>
  <c r="K60"/>
  <c r="K56"/>
  <c r="K52"/>
  <c r="K48"/>
  <c r="K44"/>
  <c r="K40"/>
  <c r="K36"/>
  <c r="K32"/>
  <c r="K28"/>
  <c r="K24"/>
  <c r="K21"/>
  <c r="K16"/>
  <c r="K73"/>
  <c r="K85"/>
  <c r="K206"/>
  <c r="K203"/>
  <c r="K199"/>
  <c r="K195"/>
  <c r="K192"/>
  <c r="K188"/>
  <c r="K184"/>
  <c r="K180"/>
  <c r="K175"/>
  <c r="K171"/>
  <c r="K167"/>
  <c r="K163"/>
  <c r="K160"/>
  <c r="K157"/>
  <c r="K152"/>
  <c r="K148"/>
  <c r="K144"/>
  <c r="K141"/>
  <c r="K137"/>
  <c r="K133"/>
  <c r="K129"/>
  <c r="K125"/>
  <c r="K121"/>
  <c r="K117"/>
  <c r="K113"/>
  <c r="K109"/>
  <c r="K105"/>
  <c r="K101"/>
  <c r="K97"/>
  <c r="K93"/>
  <c r="K88"/>
  <c r="K83"/>
  <c r="K79"/>
  <c r="K75"/>
  <c r="K69"/>
  <c r="K65"/>
  <c r="K61"/>
  <c r="K57"/>
  <c r="K53"/>
  <c r="K49"/>
  <c r="K45"/>
  <c r="K41"/>
  <c r="K37"/>
  <c r="K33"/>
  <c r="K29"/>
  <c r="K25"/>
  <c r="K22"/>
  <c r="K17"/>
  <c r="K19"/>
  <c r="K71"/>
  <c r="K200"/>
  <c r="K196"/>
  <c r="K189"/>
  <c r="K185"/>
  <c r="K181"/>
  <c r="K176"/>
  <c r="K172"/>
  <c r="K168"/>
  <c r="K164"/>
  <c r="K158"/>
  <c r="K154"/>
  <c r="K149"/>
  <c r="K145"/>
  <c r="K138"/>
  <c r="K134"/>
  <c r="K130"/>
  <c r="K126"/>
  <c r="K122"/>
  <c r="K118"/>
  <c r="K114"/>
  <c r="K110"/>
  <c r="K106"/>
  <c r="K102"/>
  <c r="K98"/>
  <c r="K94"/>
  <c r="K90"/>
  <c r="K84"/>
  <c r="K80"/>
  <c r="K76"/>
  <c r="K70"/>
  <c r="K66"/>
  <c r="K62"/>
  <c r="K58"/>
  <c r="K54"/>
  <c r="K50"/>
  <c r="K46"/>
  <c r="K42"/>
  <c r="K38"/>
  <c r="K34"/>
  <c r="K30"/>
  <c r="K26"/>
  <c r="K23"/>
  <c r="K18"/>
  <c r="K14"/>
  <c r="K423"/>
  <c r="K177"/>
  <c r="K89"/>
  <c r="K153"/>
  <c r="K201"/>
  <c r="K193"/>
  <c r="K190"/>
  <c r="K186"/>
  <c r="K182"/>
  <c r="K178"/>
  <c r="K169"/>
  <c r="K165"/>
  <c r="K161"/>
  <c r="K155"/>
  <c r="K150"/>
  <c r="K146"/>
  <c r="K142"/>
  <c r="K139"/>
  <c r="K135"/>
  <c r="K131"/>
  <c r="K127"/>
  <c r="K123"/>
  <c r="K119"/>
  <c r="K115"/>
  <c r="K111"/>
  <c r="K107"/>
  <c r="K103"/>
  <c r="K99"/>
  <c r="K95"/>
  <c r="K91"/>
  <c r="K86"/>
  <c r="K81"/>
  <c r="K77"/>
  <c r="K72"/>
  <c r="K67"/>
  <c r="K63"/>
  <c r="K59"/>
  <c r="K55"/>
  <c r="K51"/>
  <c r="K47"/>
  <c r="K43"/>
  <c r="K39"/>
  <c r="K35"/>
  <c r="K31"/>
  <c r="K27"/>
  <c r="K20"/>
  <c r="K15"/>
  <c r="K420"/>
  <c r="K237"/>
  <c r="H201"/>
  <c r="H190"/>
  <c r="H182"/>
  <c r="H169"/>
  <c r="H150"/>
  <c r="H198"/>
  <c r="H191"/>
  <c r="H183"/>
  <c r="H179"/>
  <c r="H170"/>
  <c r="H162"/>
  <c r="H156"/>
  <c r="H147"/>
  <c r="H140"/>
  <c r="H132"/>
  <c r="H124"/>
  <c r="H116"/>
  <c r="H108"/>
  <c r="H104"/>
  <c r="H96"/>
  <c r="H87"/>
  <c r="H78"/>
  <c r="H68"/>
  <c r="H60"/>
  <c r="H52"/>
  <c r="H48"/>
  <c r="H40"/>
  <c r="H32"/>
  <c r="H24"/>
  <c r="H21"/>
  <c r="H203"/>
  <c r="H199"/>
  <c r="H195"/>
  <c r="H192"/>
  <c r="H188"/>
  <c r="H184"/>
  <c r="H180"/>
  <c r="H175"/>
  <c r="H171"/>
  <c r="H167"/>
  <c r="H163"/>
  <c r="H160"/>
  <c r="H157"/>
  <c r="H152"/>
  <c r="H148"/>
  <c r="H144"/>
  <c r="H141"/>
  <c r="H137"/>
  <c r="H133"/>
  <c r="H129"/>
  <c r="H125"/>
  <c r="H121"/>
  <c r="H117"/>
  <c r="H113"/>
  <c r="H109"/>
  <c r="H105"/>
  <c r="H101"/>
  <c r="H97"/>
  <c r="H93"/>
  <c r="H200"/>
  <c r="H196"/>
  <c r="H189"/>
  <c r="H185"/>
  <c r="H181"/>
  <c r="H176"/>
  <c r="H172"/>
  <c r="H168"/>
  <c r="H164"/>
  <c r="H158"/>
  <c r="H154"/>
  <c r="H149"/>
  <c r="H145"/>
  <c r="H138"/>
  <c r="H134"/>
  <c r="H130"/>
  <c r="H126"/>
  <c r="H122"/>
  <c r="H118"/>
  <c r="H114"/>
  <c r="H110"/>
  <c r="H106"/>
  <c r="H102"/>
  <c r="H98"/>
  <c r="H94"/>
  <c r="H90"/>
  <c r="H84"/>
  <c r="H80"/>
  <c r="H76"/>
  <c r="H70"/>
  <c r="H66"/>
  <c r="H62"/>
  <c r="H58"/>
  <c r="H54"/>
  <c r="H50"/>
  <c r="H46"/>
  <c r="H42"/>
  <c r="H38"/>
  <c r="H34"/>
  <c r="H30"/>
  <c r="H26"/>
  <c r="H23"/>
  <c r="H18"/>
  <c r="H14"/>
  <c r="H423"/>
  <c r="H177"/>
  <c r="H197"/>
  <c r="H186"/>
  <c r="H173"/>
  <c r="H165"/>
  <c r="H161"/>
  <c r="H146"/>
  <c r="H142"/>
  <c r="H139"/>
  <c r="H135"/>
  <c r="H131"/>
  <c r="H127"/>
  <c r="H123"/>
  <c r="H119"/>
  <c r="H115"/>
  <c r="H111"/>
  <c r="H107"/>
  <c r="H103"/>
  <c r="H99"/>
  <c r="H95"/>
  <c r="H91"/>
  <c r="H86"/>
  <c r="H81"/>
  <c r="H77"/>
  <c r="H72"/>
  <c r="H67"/>
  <c r="H63"/>
  <c r="H59"/>
  <c r="H55"/>
  <c r="H51"/>
  <c r="H47"/>
  <c r="H43"/>
  <c r="H39"/>
  <c r="H35"/>
  <c r="H31"/>
  <c r="H27"/>
  <c r="H20"/>
  <c r="H15"/>
  <c r="H193"/>
  <c r="H178"/>
  <c r="H155"/>
  <c r="H202"/>
  <c r="H194"/>
  <c r="H187"/>
  <c r="H174"/>
  <c r="H166"/>
  <c r="H159"/>
  <c r="H151"/>
  <c r="H143"/>
  <c r="H136"/>
  <c r="H128"/>
  <c r="H120"/>
  <c r="H112"/>
  <c r="H100"/>
  <c r="H92"/>
  <c r="H82"/>
  <c r="H74"/>
  <c r="H64"/>
  <c r="H56"/>
  <c r="H44"/>
  <c r="H36"/>
  <c r="H28"/>
  <c r="H16"/>
  <c r="H73"/>
  <c r="H88"/>
  <c r="H83"/>
  <c r="H79"/>
  <c r="H75"/>
  <c r="H69"/>
  <c r="H65"/>
  <c r="H61"/>
  <c r="H57"/>
  <c r="H53"/>
  <c r="H49"/>
  <c r="H45"/>
  <c r="H41"/>
  <c r="H37"/>
  <c r="H33"/>
  <c r="H29"/>
  <c r="H25"/>
  <c r="H22"/>
  <c r="H17"/>
  <c r="H19"/>
  <c r="H153"/>
  <c r="R25"/>
  <c r="R41"/>
  <c r="R57"/>
  <c r="R73"/>
  <c r="R89"/>
  <c r="R105"/>
  <c r="R121"/>
  <c r="R137"/>
  <c r="R152"/>
  <c r="R166"/>
  <c r="R182"/>
  <c r="R197"/>
  <c r="R212"/>
  <c r="R228"/>
  <c r="R243"/>
  <c r="R259"/>
  <c r="R275"/>
  <c r="R289"/>
  <c r="R305"/>
  <c r="R321"/>
  <c r="R336"/>
  <c r="R351"/>
  <c r="R365"/>
  <c r="R381"/>
  <c r="R397"/>
  <c r="R413"/>
  <c r="R429"/>
  <c r="R444"/>
  <c r="R458"/>
  <c r="P20"/>
  <c r="P35"/>
  <c r="P51"/>
  <c r="P67"/>
  <c r="P83"/>
  <c r="P99"/>
  <c r="P115"/>
  <c r="P131"/>
  <c r="P146"/>
  <c r="P176"/>
  <c r="P192"/>
  <c r="P206"/>
  <c r="P222"/>
  <c r="P238"/>
  <c r="P253"/>
  <c r="P269"/>
  <c r="P284"/>
  <c r="P299"/>
  <c r="P315"/>
  <c r="P330"/>
  <c r="P345"/>
  <c r="P360"/>
  <c r="P375"/>
  <c r="P391"/>
  <c r="P407"/>
  <c r="P423"/>
  <c r="P439"/>
  <c r="P453"/>
  <c r="P13"/>
  <c r="R17"/>
  <c r="R32"/>
  <c r="R48"/>
  <c r="R64"/>
  <c r="R80"/>
  <c r="R96"/>
  <c r="R112"/>
  <c r="R128"/>
  <c r="R143"/>
  <c r="R173"/>
  <c r="R189"/>
  <c r="R204"/>
  <c r="R219"/>
  <c r="R235"/>
  <c r="R250"/>
  <c r="R266"/>
  <c r="R281"/>
  <c r="R296"/>
  <c r="R312"/>
  <c r="R327"/>
  <c r="R342"/>
  <c r="R357"/>
  <c r="R372"/>
  <c r="R388"/>
  <c r="R404"/>
  <c r="R420"/>
  <c r="R436"/>
  <c r="R451"/>
  <c r="P26"/>
  <c r="P42"/>
  <c r="P58"/>
  <c r="P74"/>
  <c r="P90"/>
  <c r="P106"/>
  <c r="P122"/>
  <c r="P138"/>
  <c r="P153"/>
  <c r="AW153" s="1"/>
  <c r="I153" i="12" s="1"/>
  <c r="P167" i="20"/>
  <c r="P183"/>
  <c r="P198"/>
  <c r="P213"/>
  <c r="P229"/>
  <c r="P244"/>
  <c r="P260"/>
  <c r="P276"/>
  <c r="P290"/>
  <c r="P306"/>
  <c r="P322"/>
  <c r="P337"/>
  <c r="P352"/>
  <c r="P366"/>
  <c r="P382"/>
  <c r="P398"/>
  <c r="P414"/>
  <c r="P430"/>
  <c r="P445"/>
  <c r="P459"/>
  <c r="R20"/>
  <c r="R35"/>
  <c r="R51"/>
  <c r="R67"/>
  <c r="R83"/>
  <c r="R99"/>
  <c r="R115"/>
  <c r="R131"/>
  <c r="R146"/>
  <c r="R176"/>
  <c r="R192"/>
  <c r="R206"/>
  <c r="R222"/>
  <c r="R238"/>
  <c r="R253"/>
  <c r="R269"/>
  <c r="R284"/>
  <c r="R299"/>
  <c r="R315"/>
  <c r="R330"/>
  <c r="R345"/>
  <c r="R360"/>
  <c r="R375"/>
  <c r="R391"/>
  <c r="R407"/>
  <c r="R423"/>
  <c r="R439"/>
  <c r="R453"/>
  <c r="R13"/>
  <c r="P25"/>
  <c r="P41"/>
  <c r="P57"/>
  <c r="P73"/>
  <c r="P89"/>
  <c r="P105"/>
  <c r="P121"/>
  <c r="P137"/>
  <c r="P152"/>
  <c r="P166"/>
  <c r="P182"/>
  <c r="P197"/>
  <c r="P212"/>
  <c r="P228"/>
  <c r="P243"/>
  <c r="P259"/>
  <c r="P275"/>
  <c r="P289"/>
  <c r="P305"/>
  <c r="P321"/>
  <c r="P336"/>
  <c r="P351"/>
  <c r="P365"/>
  <c r="P381"/>
  <c r="P397"/>
  <c r="P413"/>
  <c r="P429"/>
  <c r="P444"/>
  <c r="P458"/>
  <c r="R23"/>
  <c r="R38"/>
  <c r="R54"/>
  <c r="R70"/>
  <c r="R86"/>
  <c r="R102"/>
  <c r="R118"/>
  <c r="R134"/>
  <c r="R149"/>
  <c r="R163"/>
  <c r="R179"/>
  <c r="R194"/>
  <c r="R209"/>
  <c r="R225"/>
  <c r="R240"/>
  <c r="R256"/>
  <c r="R272"/>
  <c r="R302"/>
  <c r="R318"/>
  <c r="R333"/>
  <c r="R348"/>
  <c r="R362"/>
  <c r="R378"/>
  <c r="R394"/>
  <c r="R410"/>
  <c r="R426"/>
  <c r="R456"/>
  <c r="P17"/>
  <c r="P32"/>
  <c r="P48"/>
  <c r="P64"/>
  <c r="P80"/>
  <c r="P96"/>
  <c r="P112"/>
  <c r="P128"/>
  <c r="P143"/>
  <c r="P173"/>
  <c r="P189"/>
  <c r="P204"/>
  <c r="P219"/>
  <c r="P235"/>
  <c r="P250"/>
  <c r="P266"/>
  <c r="P281"/>
  <c r="P296"/>
  <c r="P312"/>
  <c r="P327"/>
  <c r="P342"/>
  <c r="P357"/>
  <c r="P372"/>
  <c r="P388"/>
  <c r="P404"/>
  <c r="P420"/>
  <c r="P436"/>
  <c r="P451"/>
  <c r="H89"/>
  <c r="H237"/>
  <c r="R22"/>
  <c r="R37"/>
  <c r="R53"/>
  <c r="R69"/>
  <c r="R85"/>
  <c r="R101"/>
  <c r="R117"/>
  <c r="R133"/>
  <c r="R148"/>
  <c r="R162"/>
  <c r="R178"/>
  <c r="R193"/>
  <c r="R208"/>
  <c r="R224"/>
  <c r="R255"/>
  <c r="R271"/>
  <c r="R286"/>
  <c r="R301"/>
  <c r="R317"/>
  <c r="R332"/>
  <c r="R347"/>
  <c r="R361"/>
  <c r="R377"/>
  <c r="R393"/>
  <c r="R409"/>
  <c r="R425"/>
  <c r="R441"/>
  <c r="R455"/>
  <c r="P16"/>
  <c r="P31"/>
  <c r="P47"/>
  <c r="P63"/>
  <c r="P79"/>
  <c r="P95"/>
  <c r="P111"/>
  <c r="P127"/>
  <c r="P142"/>
  <c r="P158"/>
  <c r="P172"/>
  <c r="P188"/>
  <c r="P203"/>
  <c r="P218"/>
  <c r="P234"/>
  <c r="P249"/>
  <c r="P265"/>
  <c r="P280"/>
  <c r="P295"/>
  <c r="P311"/>
  <c r="P326"/>
  <c r="P341"/>
  <c r="P356"/>
  <c r="P371"/>
  <c r="P387"/>
  <c r="P403"/>
  <c r="P419"/>
  <c r="P435"/>
  <c r="P450"/>
  <c r="P464"/>
  <c r="R28"/>
  <c r="R44"/>
  <c r="R60"/>
  <c r="R76"/>
  <c r="R92"/>
  <c r="R108"/>
  <c r="R124"/>
  <c r="R140"/>
  <c r="R155"/>
  <c r="R169"/>
  <c r="R185"/>
  <c r="R200"/>
  <c r="R215"/>
  <c r="R231"/>
  <c r="R246"/>
  <c r="R262"/>
  <c r="R278"/>
  <c r="R292"/>
  <c r="R308"/>
  <c r="R323"/>
  <c r="R339"/>
  <c r="R353"/>
  <c r="R368"/>
  <c r="R384"/>
  <c r="R400"/>
  <c r="R416"/>
  <c r="R432"/>
  <c r="R447"/>
  <c r="R461"/>
  <c r="P23"/>
  <c r="P38"/>
  <c r="P54"/>
  <c r="P70"/>
  <c r="P86"/>
  <c r="P102"/>
  <c r="P118"/>
  <c r="P134"/>
  <c r="P149"/>
  <c r="P163"/>
  <c r="P179"/>
  <c r="P194"/>
  <c r="P209"/>
  <c r="P225"/>
  <c r="P240"/>
  <c r="P256"/>
  <c r="P272"/>
  <c r="P302"/>
  <c r="P318"/>
  <c r="P333"/>
  <c r="P348"/>
  <c r="P362"/>
  <c r="P378"/>
  <c r="P394"/>
  <c r="P410"/>
  <c r="P426"/>
  <c r="P456"/>
  <c r="R16"/>
  <c r="R31"/>
  <c r="R47"/>
  <c r="R63"/>
  <c r="R79"/>
  <c r="R95"/>
  <c r="R111"/>
  <c r="R127"/>
  <c r="R142"/>
  <c r="R158"/>
  <c r="R172"/>
  <c r="R188"/>
  <c r="R203"/>
  <c r="R218"/>
  <c r="R234"/>
  <c r="R249"/>
  <c r="R265"/>
  <c r="R280"/>
  <c r="R295"/>
  <c r="R311"/>
  <c r="R326"/>
  <c r="R341"/>
  <c r="R356"/>
  <c r="R371"/>
  <c r="R387"/>
  <c r="R403"/>
  <c r="R419"/>
  <c r="R435"/>
  <c r="R450"/>
  <c r="R464"/>
  <c r="P22"/>
  <c r="P37"/>
  <c r="P53"/>
  <c r="P69"/>
  <c r="P85"/>
  <c r="P101"/>
  <c r="P117"/>
  <c r="P133"/>
  <c r="P148"/>
  <c r="P162"/>
  <c r="P178"/>
  <c r="P193"/>
  <c r="P208"/>
  <c r="P224"/>
  <c r="P255"/>
  <c r="P271"/>
  <c r="P286"/>
  <c r="P301"/>
  <c r="P317"/>
  <c r="P332"/>
  <c r="P347"/>
  <c r="P361"/>
  <c r="P377"/>
  <c r="P393"/>
  <c r="P409"/>
  <c r="P425"/>
  <c r="P441"/>
  <c r="P455"/>
  <c r="R19"/>
  <c r="R34"/>
  <c r="R50"/>
  <c r="R66"/>
  <c r="R82"/>
  <c r="R98"/>
  <c r="R114"/>
  <c r="R130"/>
  <c r="R145"/>
  <c r="R160"/>
  <c r="R175"/>
  <c r="R191"/>
  <c r="R205"/>
  <c r="R221"/>
  <c r="R237"/>
  <c r="R252"/>
  <c r="R268"/>
  <c r="R283"/>
  <c r="R298"/>
  <c r="R314"/>
  <c r="R329"/>
  <c r="R344"/>
  <c r="R359"/>
  <c r="R374"/>
  <c r="R390"/>
  <c r="R406"/>
  <c r="R422"/>
  <c r="R438"/>
  <c r="P28"/>
  <c r="P44"/>
  <c r="P60"/>
  <c r="P76"/>
  <c r="P92"/>
  <c r="P108"/>
  <c r="P124"/>
  <c r="P140"/>
  <c r="P155"/>
  <c r="P169"/>
  <c r="P185"/>
  <c r="P200"/>
  <c r="P215"/>
  <c r="P231"/>
  <c r="P246"/>
  <c r="P262"/>
  <c r="P278"/>
  <c r="P292"/>
  <c r="P308"/>
  <c r="P323"/>
  <c r="P339"/>
  <c r="P353"/>
  <c r="P368"/>
  <c r="P384"/>
  <c r="P400"/>
  <c r="P416"/>
  <c r="P432"/>
  <c r="P447"/>
  <c r="P461"/>
  <c r="H420"/>
  <c r="R18"/>
  <c r="R33"/>
  <c r="R49"/>
  <c r="R65"/>
  <c r="R81"/>
  <c r="R97"/>
  <c r="R113"/>
  <c r="R129"/>
  <c r="R144"/>
  <c r="R159"/>
  <c r="R174"/>
  <c r="R190"/>
  <c r="R220"/>
  <c r="R236"/>
  <c r="R251"/>
  <c r="R267"/>
  <c r="R282"/>
  <c r="R297"/>
  <c r="R313"/>
  <c r="R328"/>
  <c r="R343"/>
  <c r="R358"/>
  <c r="R373"/>
  <c r="R389"/>
  <c r="R405"/>
  <c r="R421"/>
  <c r="R437"/>
  <c r="R452"/>
  <c r="P27"/>
  <c r="P43"/>
  <c r="P59"/>
  <c r="P75"/>
  <c r="P91"/>
  <c r="P107"/>
  <c r="P123"/>
  <c r="P139"/>
  <c r="P154"/>
  <c r="P168"/>
  <c r="P184"/>
  <c r="P199"/>
  <c r="P214"/>
  <c r="P230"/>
  <c r="P245"/>
  <c r="P261"/>
  <c r="P277"/>
  <c r="P291"/>
  <c r="P307"/>
  <c r="P338"/>
  <c r="P367"/>
  <c r="P383"/>
  <c r="P399"/>
  <c r="P415"/>
  <c r="P431"/>
  <c r="P446"/>
  <c r="P460"/>
  <c r="R24"/>
  <c r="R40"/>
  <c r="R56"/>
  <c r="R72"/>
  <c r="R88"/>
  <c r="R104"/>
  <c r="R120"/>
  <c r="R136"/>
  <c r="R151"/>
  <c r="R165"/>
  <c r="R181"/>
  <c r="R196"/>
  <c r="R211"/>
  <c r="R227"/>
  <c r="R242"/>
  <c r="R258"/>
  <c r="R274"/>
  <c r="R288"/>
  <c r="R304"/>
  <c r="R320"/>
  <c r="R335"/>
  <c r="R350"/>
  <c r="R364"/>
  <c r="R380"/>
  <c r="R396"/>
  <c r="R412"/>
  <c r="R428"/>
  <c r="R443"/>
  <c r="P19"/>
  <c r="P34"/>
  <c r="P50"/>
  <c r="P66"/>
  <c r="P82"/>
  <c r="P98"/>
  <c r="P114"/>
  <c r="P130"/>
  <c r="P145"/>
  <c r="P160"/>
  <c r="P175"/>
  <c r="P191"/>
  <c r="P205"/>
  <c r="P221"/>
  <c r="P237"/>
  <c r="AW237" s="1"/>
  <c r="I237" i="12" s="1"/>
  <c r="P252" i="20"/>
  <c r="P268"/>
  <c r="P283"/>
  <c r="P298"/>
  <c r="P314"/>
  <c r="P329"/>
  <c r="P344"/>
  <c r="P359"/>
  <c r="P374"/>
  <c r="P390"/>
  <c r="P406"/>
  <c r="P422"/>
  <c r="P438"/>
  <c r="R27"/>
  <c r="R43"/>
  <c r="R59"/>
  <c r="R75"/>
  <c r="R91"/>
  <c r="R107"/>
  <c r="R123"/>
  <c r="R139"/>
  <c r="R154"/>
  <c r="R168"/>
  <c r="R184"/>
  <c r="R199"/>
  <c r="R214"/>
  <c r="R230"/>
  <c r="R245"/>
  <c r="R261"/>
  <c r="R277"/>
  <c r="R291"/>
  <c r="R307"/>
  <c r="R338"/>
  <c r="R367"/>
  <c r="R383"/>
  <c r="R399"/>
  <c r="R415"/>
  <c r="R431"/>
  <c r="R446"/>
  <c r="R460"/>
  <c r="P18"/>
  <c r="P33"/>
  <c r="P49"/>
  <c r="P65"/>
  <c r="P81"/>
  <c r="P97"/>
  <c r="P113"/>
  <c r="P129"/>
  <c r="P144"/>
  <c r="P159"/>
  <c r="P174"/>
  <c r="P190"/>
  <c r="P220"/>
  <c r="P236"/>
  <c r="P251"/>
  <c r="P267"/>
  <c r="P282"/>
  <c r="P297"/>
  <c r="P313"/>
  <c r="P328"/>
  <c r="P343"/>
  <c r="P358"/>
  <c r="P373"/>
  <c r="P389"/>
  <c r="P405"/>
  <c r="P421"/>
  <c r="P437"/>
  <c r="P452"/>
  <c r="R15"/>
  <c r="R30"/>
  <c r="R46"/>
  <c r="R62"/>
  <c r="R78"/>
  <c r="R94"/>
  <c r="R110"/>
  <c r="R126"/>
  <c r="R157"/>
  <c r="R171"/>
  <c r="R187"/>
  <c r="R202"/>
  <c r="R217"/>
  <c r="R233"/>
  <c r="R248"/>
  <c r="R264"/>
  <c r="R279"/>
  <c r="R294"/>
  <c r="R310"/>
  <c r="R325"/>
  <c r="R355"/>
  <c r="R370"/>
  <c r="R386"/>
  <c r="R402"/>
  <c r="R418"/>
  <c r="R434"/>
  <c r="R449"/>
  <c r="R463"/>
  <c r="P24"/>
  <c r="P40"/>
  <c r="P56"/>
  <c r="P72"/>
  <c r="P88"/>
  <c r="P104"/>
  <c r="P120"/>
  <c r="P136"/>
  <c r="P151"/>
  <c r="P165"/>
  <c r="P181"/>
  <c r="P196"/>
  <c r="P211"/>
  <c r="P227"/>
  <c r="P242"/>
  <c r="P258"/>
  <c r="P274"/>
  <c r="P288"/>
  <c r="P304"/>
  <c r="P320"/>
  <c r="P335"/>
  <c r="P350"/>
  <c r="P364"/>
  <c r="P380"/>
  <c r="P396"/>
  <c r="P412"/>
  <c r="P428"/>
  <c r="P443"/>
  <c r="H85"/>
  <c r="H206"/>
  <c r="H71"/>
  <c r="R14"/>
  <c r="R29"/>
  <c r="R45"/>
  <c r="R61"/>
  <c r="R77"/>
  <c r="R93"/>
  <c r="R109"/>
  <c r="R125"/>
  <c r="R141"/>
  <c r="R156"/>
  <c r="R170"/>
  <c r="R186"/>
  <c r="R201"/>
  <c r="R216"/>
  <c r="R232"/>
  <c r="R247"/>
  <c r="R263"/>
  <c r="R293"/>
  <c r="R309"/>
  <c r="R324"/>
  <c r="R340"/>
  <c r="R354"/>
  <c r="R369"/>
  <c r="R385"/>
  <c r="R401"/>
  <c r="R417"/>
  <c r="R433"/>
  <c r="R448"/>
  <c r="R462"/>
  <c r="P39"/>
  <c r="P55"/>
  <c r="P71"/>
  <c r="P87"/>
  <c r="P103"/>
  <c r="P119"/>
  <c r="P135"/>
  <c r="P150"/>
  <c r="P164"/>
  <c r="P180"/>
  <c r="P195"/>
  <c r="P210"/>
  <c r="P226"/>
  <c r="P241"/>
  <c r="P257"/>
  <c r="P273"/>
  <c r="P287"/>
  <c r="P303"/>
  <c r="P319"/>
  <c r="P334"/>
  <c r="P349"/>
  <c r="P363"/>
  <c r="P379"/>
  <c r="P395"/>
  <c r="P411"/>
  <c r="P427"/>
  <c r="P442"/>
  <c r="P457"/>
  <c r="R21"/>
  <c r="R36"/>
  <c r="R52"/>
  <c r="R68"/>
  <c r="R84"/>
  <c r="R100"/>
  <c r="R116"/>
  <c r="R132"/>
  <c r="R147"/>
  <c r="R161"/>
  <c r="R177"/>
  <c r="R207"/>
  <c r="R223"/>
  <c r="R239"/>
  <c r="R254"/>
  <c r="R270"/>
  <c r="R285"/>
  <c r="R300"/>
  <c r="R316"/>
  <c r="R331"/>
  <c r="R346"/>
  <c r="R376"/>
  <c r="R392"/>
  <c r="R408"/>
  <c r="R424"/>
  <c r="R440"/>
  <c r="R454"/>
  <c r="P15"/>
  <c r="P30"/>
  <c r="P46"/>
  <c r="P62"/>
  <c r="P78"/>
  <c r="P94"/>
  <c r="P110"/>
  <c r="P126"/>
  <c r="P157"/>
  <c r="P171"/>
  <c r="P187"/>
  <c r="P202"/>
  <c r="P217"/>
  <c r="P233"/>
  <c r="P248"/>
  <c r="P264"/>
  <c r="P279"/>
  <c r="P294"/>
  <c r="P310"/>
  <c r="P325"/>
  <c r="P355"/>
  <c r="P370"/>
  <c r="P386"/>
  <c r="P402"/>
  <c r="P418"/>
  <c r="P434"/>
  <c r="P449"/>
  <c r="P463"/>
  <c r="R39"/>
  <c r="R55"/>
  <c r="R71"/>
  <c r="R87"/>
  <c r="R103"/>
  <c r="R119"/>
  <c r="R135"/>
  <c r="R150"/>
  <c r="R164"/>
  <c r="R180"/>
  <c r="R195"/>
  <c r="R210"/>
  <c r="R226"/>
  <c r="R241"/>
  <c r="R257"/>
  <c r="R273"/>
  <c r="R287"/>
  <c r="R303"/>
  <c r="R319"/>
  <c r="R334"/>
  <c r="R349"/>
  <c r="R363"/>
  <c r="R379"/>
  <c r="R395"/>
  <c r="R411"/>
  <c r="R427"/>
  <c r="R442"/>
  <c r="R457"/>
  <c r="P14"/>
  <c r="P29"/>
  <c r="P45"/>
  <c r="P61"/>
  <c r="P77"/>
  <c r="P93"/>
  <c r="P109"/>
  <c r="P125"/>
  <c r="P141"/>
  <c r="P156"/>
  <c r="P170"/>
  <c r="P186"/>
  <c r="P201"/>
  <c r="P216"/>
  <c r="P232"/>
  <c r="P247"/>
  <c r="P263"/>
  <c r="P293"/>
  <c r="P309"/>
  <c r="P324"/>
  <c r="P340"/>
  <c r="P354"/>
  <c r="P369"/>
  <c r="P385"/>
  <c r="P401"/>
  <c r="P417"/>
  <c r="P433"/>
  <c r="P448"/>
  <c r="P462"/>
  <c r="R26"/>
  <c r="R42"/>
  <c r="R58"/>
  <c r="R74"/>
  <c r="R90"/>
  <c r="R106"/>
  <c r="R122"/>
  <c r="R138"/>
  <c r="R153"/>
  <c r="R167"/>
  <c r="R183"/>
  <c r="R198"/>
  <c r="R213"/>
  <c r="R229"/>
  <c r="R244"/>
  <c r="R260"/>
  <c r="R276"/>
  <c r="R290"/>
  <c r="R306"/>
  <c r="R322"/>
  <c r="R337"/>
  <c r="R352"/>
  <c r="R366"/>
  <c r="R382"/>
  <c r="R398"/>
  <c r="R414"/>
  <c r="R430"/>
  <c r="R445"/>
  <c r="R459"/>
  <c r="P21"/>
  <c r="P36"/>
  <c r="P52"/>
  <c r="P68"/>
  <c r="P84"/>
  <c r="P100"/>
  <c r="P116"/>
  <c r="P132"/>
  <c r="P147"/>
  <c r="P161"/>
  <c r="P177"/>
  <c r="P207"/>
  <c r="P223"/>
  <c r="P239"/>
  <c r="P254"/>
  <c r="P270"/>
  <c r="P285"/>
  <c r="P300"/>
  <c r="P316"/>
  <c r="P331"/>
  <c r="P346"/>
  <c r="P376"/>
  <c r="P392"/>
  <c r="P408"/>
  <c r="P424"/>
  <c r="P440"/>
  <c r="P454"/>
  <c r="AE360" l="1"/>
  <c r="AE442"/>
  <c r="AE71"/>
  <c r="AW71" s="1"/>
  <c r="I71" i="12" s="1"/>
  <c r="AE399" i="20"/>
  <c r="AE184"/>
  <c r="AG463"/>
  <c r="AE379"/>
  <c r="AE195"/>
  <c r="AG41"/>
  <c r="AG166"/>
  <c r="AG351"/>
  <c r="AG84"/>
  <c r="AG270"/>
  <c r="AE460"/>
  <c r="AE245"/>
  <c r="AE123"/>
  <c r="AG93"/>
  <c r="AE157"/>
  <c r="Q153"/>
  <c r="Q43"/>
  <c r="Q41"/>
  <c r="Q93"/>
  <c r="Q160"/>
  <c r="AR221"/>
  <c r="AR238"/>
  <c r="AR253"/>
  <c r="AR269"/>
  <c r="AR284"/>
  <c r="AR299"/>
  <c r="AR315"/>
  <c r="AR330"/>
  <c r="AR345"/>
  <c r="AR360"/>
  <c r="AR387"/>
  <c r="AR407"/>
  <c r="AR432"/>
  <c r="AR204"/>
  <c r="AR220"/>
  <c r="AR236"/>
  <c r="AR252"/>
  <c r="AR268"/>
  <c r="AR283"/>
  <c r="AR298"/>
  <c r="AR314"/>
  <c r="AR329"/>
  <c r="AR344"/>
  <c r="AR359"/>
  <c r="AR371"/>
  <c r="AR379"/>
  <c r="AR394"/>
  <c r="AR406"/>
  <c r="AR417"/>
  <c r="AR435"/>
  <c r="AR443"/>
  <c r="AR453"/>
  <c r="AR214"/>
  <c r="AR230"/>
  <c r="AR246"/>
  <c r="AR262"/>
  <c r="AR278"/>
  <c r="AR292"/>
  <c r="AR308"/>
  <c r="AR323"/>
  <c r="AR339"/>
  <c r="AR353"/>
  <c r="AR368"/>
  <c r="AR376"/>
  <c r="AR388"/>
  <c r="AR401"/>
  <c r="AR413"/>
  <c r="AR429"/>
  <c r="AR441"/>
  <c r="AR449"/>
  <c r="AR215"/>
  <c r="AR247"/>
  <c r="AR309"/>
  <c r="AR340"/>
  <c r="AR381"/>
  <c r="AR416"/>
  <c r="AR456"/>
  <c r="AR211"/>
  <c r="AR275"/>
  <c r="AR336"/>
  <c r="AR430"/>
  <c r="AR267"/>
  <c r="AR405"/>
  <c r="AR251"/>
  <c r="AR217"/>
  <c r="AR233"/>
  <c r="AR249"/>
  <c r="AR265"/>
  <c r="AR280"/>
  <c r="AR295"/>
  <c r="AR311"/>
  <c r="AR326"/>
  <c r="AR341"/>
  <c r="AR356"/>
  <c r="AR383"/>
  <c r="AR403"/>
  <c r="AR428"/>
  <c r="AR454"/>
  <c r="AR216"/>
  <c r="AR232"/>
  <c r="AR248"/>
  <c r="AR264"/>
  <c r="AR279"/>
  <c r="AR294"/>
  <c r="AR310"/>
  <c r="AR325"/>
  <c r="AR355"/>
  <c r="AR369"/>
  <c r="AR377"/>
  <c r="AR390"/>
  <c r="AR402"/>
  <c r="AR414"/>
  <c r="AR431"/>
  <c r="AR450"/>
  <c r="AR462"/>
  <c r="AR210"/>
  <c r="AR226"/>
  <c r="AR242"/>
  <c r="AR258"/>
  <c r="AR274"/>
  <c r="AR288"/>
  <c r="AR304"/>
  <c r="AR320"/>
  <c r="AR335"/>
  <c r="AR350"/>
  <c r="AR364"/>
  <c r="AR374"/>
  <c r="AR384"/>
  <c r="AR399"/>
  <c r="AR410"/>
  <c r="AR425"/>
  <c r="AR439"/>
  <c r="AR446"/>
  <c r="AR207"/>
  <c r="AR271"/>
  <c r="AR301"/>
  <c r="AR332"/>
  <c r="AR361"/>
  <c r="AR411"/>
  <c r="AR437"/>
  <c r="AR219"/>
  <c r="AR259"/>
  <c r="AR321"/>
  <c r="AR393"/>
  <c r="AR464"/>
  <c r="AR235"/>
  <c r="AR358"/>
  <c r="AR343"/>
  <c r="AR213"/>
  <c r="AR229"/>
  <c r="AR245"/>
  <c r="AR261"/>
  <c r="AR277"/>
  <c r="AR291"/>
  <c r="AR307"/>
  <c r="AR338"/>
  <c r="AR367"/>
  <c r="AR395"/>
  <c r="AR424"/>
  <c r="AR451"/>
  <c r="AR212"/>
  <c r="AR228"/>
  <c r="AR244"/>
  <c r="AR260"/>
  <c r="AR276"/>
  <c r="AR290"/>
  <c r="AR306"/>
  <c r="AR322"/>
  <c r="AR337"/>
  <c r="AR352"/>
  <c r="AR366"/>
  <c r="AR375"/>
  <c r="AR386"/>
  <c r="AR400"/>
  <c r="AR412"/>
  <c r="AR427"/>
  <c r="AR440"/>
  <c r="AR447"/>
  <c r="AR460"/>
  <c r="AR205"/>
  <c r="AR222"/>
  <c r="AR239"/>
  <c r="AR254"/>
  <c r="AR270"/>
  <c r="AR285"/>
  <c r="AR300"/>
  <c r="AR316"/>
  <c r="AR331"/>
  <c r="AR346"/>
  <c r="AR372"/>
  <c r="AR380"/>
  <c r="AR396"/>
  <c r="AR408"/>
  <c r="AR419"/>
  <c r="AR436"/>
  <c r="AR444"/>
  <c r="AR458"/>
  <c r="AR231"/>
  <c r="AR263"/>
  <c r="AR293"/>
  <c r="AR324"/>
  <c r="AR354"/>
  <c r="AR397"/>
  <c r="AR434"/>
  <c r="AR243"/>
  <c r="AR305"/>
  <c r="AR365"/>
  <c r="AR463"/>
  <c r="AR385"/>
  <c r="AR328"/>
  <c r="AR459"/>
  <c r="AR282"/>
  <c r="AR209"/>
  <c r="AR225"/>
  <c r="AR241"/>
  <c r="AR257"/>
  <c r="AR273"/>
  <c r="AR287"/>
  <c r="AR303"/>
  <c r="AR319"/>
  <c r="AR334"/>
  <c r="AR349"/>
  <c r="AR363"/>
  <c r="AR391"/>
  <c r="AR418"/>
  <c r="AR448"/>
  <c r="AR208"/>
  <c r="AR224"/>
  <c r="AR240"/>
  <c r="AR256"/>
  <c r="AR272"/>
  <c r="AR302"/>
  <c r="AR318"/>
  <c r="AR333"/>
  <c r="AR348"/>
  <c r="AR362"/>
  <c r="AR373"/>
  <c r="AR382"/>
  <c r="AR398"/>
  <c r="AR409"/>
  <c r="AR422"/>
  <c r="AR438"/>
  <c r="AR445"/>
  <c r="AR457"/>
  <c r="AR218"/>
  <c r="AR234"/>
  <c r="AR250"/>
  <c r="AR266"/>
  <c r="AR281"/>
  <c r="AR296"/>
  <c r="AR312"/>
  <c r="AR327"/>
  <c r="AR342"/>
  <c r="AR357"/>
  <c r="AR370"/>
  <c r="AR378"/>
  <c r="AR392"/>
  <c r="AR404"/>
  <c r="AR415"/>
  <c r="AR433"/>
  <c r="AR442"/>
  <c r="AR455"/>
  <c r="AR223"/>
  <c r="AR255"/>
  <c r="AR286"/>
  <c r="AR317"/>
  <c r="AR347"/>
  <c r="AR389"/>
  <c r="AR426"/>
  <c r="AR461"/>
  <c r="AR227"/>
  <c r="AR289"/>
  <c r="AR351"/>
  <c r="AR452"/>
  <c r="AR297"/>
  <c r="AR421"/>
  <c r="AR313"/>
  <c r="AO219"/>
  <c r="AO235"/>
  <c r="AO251"/>
  <c r="AO267"/>
  <c r="AO214"/>
  <c r="AO230"/>
  <c r="AO246"/>
  <c r="AO262"/>
  <c r="AO278"/>
  <c r="AO292"/>
  <c r="AO308"/>
  <c r="AO323"/>
  <c r="AO339"/>
  <c r="AO353"/>
  <c r="AO368"/>
  <c r="AO376"/>
  <c r="AO384"/>
  <c r="AO399"/>
  <c r="AO409"/>
  <c r="AO422"/>
  <c r="AO436"/>
  <c r="AO444"/>
  <c r="AO458"/>
  <c r="AO212"/>
  <c r="AO228"/>
  <c r="AO244"/>
  <c r="AO260"/>
  <c r="AO276"/>
  <c r="AO290"/>
  <c r="AO306"/>
  <c r="AO322"/>
  <c r="AO337"/>
  <c r="AO352"/>
  <c r="AO366"/>
  <c r="AO375"/>
  <c r="AO383"/>
  <c r="AO396"/>
  <c r="AO433"/>
  <c r="AO453"/>
  <c r="AO272"/>
  <c r="AO302"/>
  <c r="AO318"/>
  <c r="AO333"/>
  <c r="AO348"/>
  <c r="AO362"/>
  <c r="AO397"/>
  <c r="AO406"/>
  <c r="AO421"/>
  <c r="AO434"/>
  <c r="AO442"/>
  <c r="AO459"/>
  <c r="AO209"/>
  <c r="AO241"/>
  <c r="AO273"/>
  <c r="AO303"/>
  <c r="AO334"/>
  <c r="AO363"/>
  <c r="AO415"/>
  <c r="AO450"/>
  <c r="AO245"/>
  <c r="AO307"/>
  <c r="AO367"/>
  <c r="AO454"/>
  <c r="AO238"/>
  <c r="AO221"/>
  <c r="AO345"/>
  <c r="AU441"/>
  <c r="AU377"/>
  <c r="AU317"/>
  <c r="AU255"/>
  <c r="AU193"/>
  <c r="AU133"/>
  <c r="AU69"/>
  <c r="AU380"/>
  <c r="AU320"/>
  <c r="AU258"/>
  <c r="AU136"/>
  <c r="AU72"/>
  <c r="AU263"/>
  <c r="AU45"/>
  <c r="AU96"/>
  <c r="AU452"/>
  <c r="AU389"/>
  <c r="AU328"/>
  <c r="AU267"/>
  <c r="AU144"/>
  <c r="AU81"/>
  <c r="AU18"/>
  <c r="AU447"/>
  <c r="AU384"/>
  <c r="AU323"/>
  <c r="AU262"/>
  <c r="AU140"/>
  <c r="AU76"/>
  <c r="AU340"/>
  <c r="AU170"/>
  <c r="AU14"/>
  <c r="AU372"/>
  <c r="AU204"/>
  <c r="AU413"/>
  <c r="AU351"/>
  <c r="AU228"/>
  <c r="AU166"/>
  <c r="AU105"/>
  <c r="AU41"/>
  <c r="AU15"/>
  <c r="AU408"/>
  <c r="AU346"/>
  <c r="AU285"/>
  <c r="AU223"/>
  <c r="AU161"/>
  <c r="AU100"/>
  <c r="AU36"/>
  <c r="AU354"/>
  <c r="AU125"/>
  <c r="AU420"/>
  <c r="AU266"/>
  <c r="AU64"/>
  <c r="AO215"/>
  <c r="AO231"/>
  <c r="AO247"/>
  <c r="AO263"/>
  <c r="AO210"/>
  <c r="AO226"/>
  <c r="AO242"/>
  <c r="AO258"/>
  <c r="AO274"/>
  <c r="AO288"/>
  <c r="AO304"/>
  <c r="AO320"/>
  <c r="AO335"/>
  <c r="AO350"/>
  <c r="AO364"/>
  <c r="AO374"/>
  <c r="AO382"/>
  <c r="AO395"/>
  <c r="AO405"/>
  <c r="AO419"/>
  <c r="AO432"/>
  <c r="AO455"/>
  <c r="AO208"/>
  <c r="AO224"/>
  <c r="AO240"/>
  <c r="AO256"/>
  <c r="AO271"/>
  <c r="AO286"/>
  <c r="AO301"/>
  <c r="AO317"/>
  <c r="AO332"/>
  <c r="AO347"/>
  <c r="AO361"/>
  <c r="AO373"/>
  <c r="AO381"/>
  <c r="AO393"/>
  <c r="AO430"/>
  <c r="AO448"/>
  <c r="AO463"/>
  <c r="AO282"/>
  <c r="AO297"/>
  <c r="AO313"/>
  <c r="AO328"/>
  <c r="AO343"/>
  <c r="AO358"/>
  <c r="AO392"/>
  <c r="AO404"/>
  <c r="AO417"/>
  <c r="AO429"/>
  <c r="AO441"/>
  <c r="AO457"/>
  <c r="AO233"/>
  <c r="AO265"/>
  <c r="AO295"/>
  <c r="AO326"/>
  <c r="AO356"/>
  <c r="AO412"/>
  <c r="AO435"/>
  <c r="AO229"/>
  <c r="AO291"/>
  <c r="AO431"/>
  <c r="AO446"/>
  <c r="AO315"/>
  <c r="AO269"/>
  <c r="AU425"/>
  <c r="AU361"/>
  <c r="AU301"/>
  <c r="AU178"/>
  <c r="AU117"/>
  <c r="AU53"/>
  <c r="AU428"/>
  <c r="AU364"/>
  <c r="AU304"/>
  <c r="AU242"/>
  <c r="AU181"/>
  <c r="AU120"/>
  <c r="AU56"/>
  <c r="AU247"/>
  <c r="AU436"/>
  <c r="AU235"/>
  <c r="AU437"/>
  <c r="AU373"/>
  <c r="AU313"/>
  <c r="AU251"/>
  <c r="AU190"/>
  <c r="AU129"/>
  <c r="AU65"/>
  <c r="AU432"/>
  <c r="AU368"/>
  <c r="AU308"/>
  <c r="AU246"/>
  <c r="AU185"/>
  <c r="AU124"/>
  <c r="AU60"/>
  <c r="AU462"/>
  <c r="AU324"/>
  <c r="AU156"/>
  <c r="AU458"/>
  <c r="AU397"/>
  <c r="AU336"/>
  <c r="AU275"/>
  <c r="AU212"/>
  <c r="AU152"/>
  <c r="AU89"/>
  <c r="AU25"/>
  <c r="AU454"/>
  <c r="AU392"/>
  <c r="AU331"/>
  <c r="AU270"/>
  <c r="AU207"/>
  <c r="AU147"/>
  <c r="AU84"/>
  <c r="AU21"/>
  <c r="AU448"/>
  <c r="AU404"/>
  <c r="AU219"/>
  <c r="AU32"/>
  <c r="AO211"/>
  <c r="AO227"/>
  <c r="AO243"/>
  <c r="AO259"/>
  <c r="AO205"/>
  <c r="AO222"/>
  <c r="AO239"/>
  <c r="AO254"/>
  <c r="AO270"/>
  <c r="AO285"/>
  <c r="AO300"/>
  <c r="AO316"/>
  <c r="AO331"/>
  <c r="AO346"/>
  <c r="AO372"/>
  <c r="AO380"/>
  <c r="AO391"/>
  <c r="AO403"/>
  <c r="AO416"/>
  <c r="AO428"/>
  <c r="AO440"/>
  <c r="AO451"/>
  <c r="AO204"/>
  <c r="AO220"/>
  <c r="AO236"/>
  <c r="AO252"/>
  <c r="AO268"/>
  <c r="AO283"/>
  <c r="AO298"/>
  <c r="AO314"/>
  <c r="AO329"/>
  <c r="AO344"/>
  <c r="AO359"/>
  <c r="AO371"/>
  <c r="AO379"/>
  <c r="AO388"/>
  <c r="AO410"/>
  <c r="AO445"/>
  <c r="AO460"/>
  <c r="AO279"/>
  <c r="AO294"/>
  <c r="AO310"/>
  <c r="AO325"/>
  <c r="AO355"/>
  <c r="AO389"/>
  <c r="AO402"/>
  <c r="AO414"/>
  <c r="AO426"/>
  <c r="AO439"/>
  <c r="AO452"/>
  <c r="AO225"/>
  <c r="AO257"/>
  <c r="AO287"/>
  <c r="AO319"/>
  <c r="AO349"/>
  <c r="AO398"/>
  <c r="AO427"/>
  <c r="AO213"/>
  <c r="AO277"/>
  <c r="AO338"/>
  <c r="AO408"/>
  <c r="AO360"/>
  <c r="AO284"/>
  <c r="AO299"/>
  <c r="AO394"/>
  <c r="AU409"/>
  <c r="AU347"/>
  <c r="AU224"/>
  <c r="AU162"/>
  <c r="AU101"/>
  <c r="AU37"/>
  <c r="AU13"/>
  <c r="AU412"/>
  <c r="AU350"/>
  <c r="AU227"/>
  <c r="AU165"/>
  <c r="AU40"/>
  <c r="AU232"/>
  <c r="AU388"/>
  <c r="AU189"/>
  <c r="AU421"/>
  <c r="AU358"/>
  <c r="AU297"/>
  <c r="AU236"/>
  <c r="AU113"/>
  <c r="AU49"/>
  <c r="AU416"/>
  <c r="AU353"/>
  <c r="AU292"/>
  <c r="AU231"/>
  <c r="AU169"/>
  <c r="AU108"/>
  <c r="AU44"/>
  <c r="AU401"/>
  <c r="AU309"/>
  <c r="AU141"/>
  <c r="AU296"/>
  <c r="AU112"/>
  <c r="AU444"/>
  <c r="AU381"/>
  <c r="AU321"/>
  <c r="AU259"/>
  <c r="AU197"/>
  <c r="AU137"/>
  <c r="AU73"/>
  <c r="AU440"/>
  <c r="AU376"/>
  <c r="AU316"/>
  <c r="AU254"/>
  <c r="AU132"/>
  <c r="AU68"/>
  <c r="AU433"/>
  <c r="AU93"/>
  <c r="AU357"/>
  <c r="AO207"/>
  <c r="AO223"/>
  <c r="AO255"/>
  <c r="AO218"/>
  <c r="AO234"/>
  <c r="AO250"/>
  <c r="AO266"/>
  <c r="AO281"/>
  <c r="AO296"/>
  <c r="AO312"/>
  <c r="AO327"/>
  <c r="AO342"/>
  <c r="AO357"/>
  <c r="AO370"/>
  <c r="AO378"/>
  <c r="AO387"/>
  <c r="AO401"/>
  <c r="AO413"/>
  <c r="AO425"/>
  <c r="AO438"/>
  <c r="AO447"/>
  <c r="AO462"/>
  <c r="AO216"/>
  <c r="AO232"/>
  <c r="AO248"/>
  <c r="AO264"/>
  <c r="AO293"/>
  <c r="AO309"/>
  <c r="AO324"/>
  <c r="AO340"/>
  <c r="AO354"/>
  <c r="AO369"/>
  <c r="AO377"/>
  <c r="AO385"/>
  <c r="AO407"/>
  <c r="AO443"/>
  <c r="AO456"/>
  <c r="AO275"/>
  <c r="AO289"/>
  <c r="AO305"/>
  <c r="AO321"/>
  <c r="AO336"/>
  <c r="AO351"/>
  <c r="AO365"/>
  <c r="AO400"/>
  <c r="AO411"/>
  <c r="AO424"/>
  <c r="AO437"/>
  <c r="AO449"/>
  <c r="AO464"/>
  <c r="AO217"/>
  <c r="AO249"/>
  <c r="AO280"/>
  <c r="AO311"/>
  <c r="AO341"/>
  <c r="AO390"/>
  <c r="AO418"/>
  <c r="AO261"/>
  <c r="AO386"/>
  <c r="AO330"/>
  <c r="AO253"/>
  <c r="AO461"/>
  <c r="AU455"/>
  <c r="AU393"/>
  <c r="AU332"/>
  <c r="AU208"/>
  <c r="AU148"/>
  <c r="AU85"/>
  <c r="AU22"/>
  <c r="AU396"/>
  <c r="AU335"/>
  <c r="AU274"/>
  <c r="AU211"/>
  <c r="AU151"/>
  <c r="AU88"/>
  <c r="AU186"/>
  <c r="AU342"/>
  <c r="AU143"/>
  <c r="AU405"/>
  <c r="AU343"/>
  <c r="AU282"/>
  <c r="AU220"/>
  <c r="AU159"/>
  <c r="AU97"/>
  <c r="AU33"/>
  <c r="AU461"/>
  <c r="AU400"/>
  <c r="AU339"/>
  <c r="AU278"/>
  <c r="AU215"/>
  <c r="AU155"/>
  <c r="AU28"/>
  <c r="AU423"/>
  <c r="AU451"/>
  <c r="AU250"/>
  <c r="AU80"/>
  <c r="AU305"/>
  <c r="AU243"/>
  <c r="AU182"/>
  <c r="AU121"/>
  <c r="AU424"/>
  <c r="AU300"/>
  <c r="AU239"/>
  <c r="AU177"/>
  <c r="AU116"/>
  <c r="AU52"/>
  <c r="AU417"/>
  <c r="AU201"/>
  <c r="AU77"/>
  <c r="AU312"/>
  <c r="AU128"/>
  <c r="AK182"/>
  <c r="AW182" s="1"/>
  <c r="I182" i="12" s="1"/>
  <c r="AK125" i="20"/>
  <c r="AW125" s="1"/>
  <c r="I125" i="12" s="1"/>
  <c r="AI205" i="20"/>
  <c r="AI214"/>
  <c r="AI215"/>
  <c r="AK225"/>
  <c r="AK233"/>
  <c r="AW233" s="1"/>
  <c r="I233" i="12" s="1"/>
  <c r="AK241" i="20"/>
  <c r="AK249"/>
  <c r="AK257"/>
  <c r="AK265"/>
  <c r="AK273"/>
  <c r="AK280"/>
  <c r="AW280" s="1"/>
  <c r="I280" i="12" s="1"/>
  <c r="AK287" i="20"/>
  <c r="AK295"/>
  <c r="AW295" s="1"/>
  <c r="I295" i="12" s="1"/>
  <c r="AK303" i="20"/>
  <c r="AK311"/>
  <c r="AK319"/>
  <c r="AK326"/>
  <c r="AW326" s="1"/>
  <c r="I326" i="12" s="1"/>
  <c r="AK334" i="20"/>
  <c r="AK341"/>
  <c r="AW341" s="1"/>
  <c r="I341" i="12" s="1"/>
  <c r="AK349" i="20"/>
  <c r="AK356"/>
  <c r="AK363"/>
  <c r="AK371"/>
  <c r="AK379"/>
  <c r="AK387"/>
  <c r="AK395"/>
  <c r="AW395" s="1"/>
  <c r="I395" i="12" s="1"/>
  <c r="AK403" i="20"/>
  <c r="AK411"/>
  <c r="AK419"/>
  <c r="AK429"/>
  <c r="AK437"/>
  <c r="AK444"/>
  <c r="AW444" s="1"/>
  <c r="I444" i="12" s="1"/>
  <c r="AK452" i="20"/>
  <c r="AW452" s="1"/>
  <c r="I452" i="12" s="1"/>
  <c r="AI456" i="20"/>
  <c r="AI463"/>
  <c r="AI221"/>
  <c r="AI238"/>
  <c r="AI253"/>
  <c r="AI269"/>
  <c r="AI284"/>
  <c r="AI299"/>
  <c r="AI315"/>
  <c r="AI330"/>
  <c r="AI345"/>
  <c r="AI360"/>
  <c r="AI375"/>
  <c r="AI391"/>
  <c r="AI407"/>
  <c r="AI425"/>
  <c r="AI441"/>
  <c r="AI454"/>
  <c r="AI211"/>
  <c r="AK223"/>
  <c r="AW223" s="1"/>
  <c r="I223" i="12" s="1"/>
  <c r="AK231" i="20"/>
  <c r="AW231" s="1"/>
  <c r="I231" i="12" s="1"/>
  <c r="AK247" i="20"/>
  <c r="AW247" s="1"/>
  <c r="I247" i="12" s="1"/>
  <c r="AK255" i="20"/>
  <c r="AK263"/>
  <c r="AK271"/>
  <c r="AW271" s="1"/>
  <c r="I271" i="12" s="1"/>
  <c r="AK286" i="20"/>
  <c r="AW286" s="1"/>
  <c r="I286" i="12" s="1"/>
  <c r="AK293" i="20"/>
  <c r="AK301"/>
  <c r="AK309"/>
  <c r="AK317"/>
  <c r="AK324"/>
  <c r="AW324" s="1"/>
  <c r="I324" i="12" s="1"/>
  <c r="AK332" i="20"/>
  <c r="AW332" s="1"/>
  <c r="I332" i="12" s="1"/>
  <c r="AK340" i="20"/>
  <c r="AW340" s="1"/>
  <c r="I340" i="12" s="1"/>
  <c r="AK347" i="20"/>
  <c r="AW347" s="1"/>
  <c r="I347" i="12" s="1"/>
  <c r="AK354" i="20"/>
  <c r="AK361"/>
  <c r="AK369"/>
  <c r="AK377"/>
  <c r="AK385"/>
  <c r="AW385" s="1"/>
  <c r="AK393"/>
  <c r="AW393" s="1"/>
  <c r="I393" i="12" s="1"/>
  <c r="AK401" i="20"/>
  <c r="AK409"/>
  <c r="AW409" s="1"/>
  <c r="I409" i="12" s="1"/>
  <c r="AK417" i="20"/>
  <c r="AW417" s="1"/>
  <c r="I417" i="12" s="1"/>
  <c r="AK427" i="20"/>
  <c r="AK435"/>
  <c r="AK442"/>
  <c r="AW442" s="1"/>
  <c r="I442" i="12" s="1"/>
  <c r="AK450" i="20"/>
  <c r="AW450" s="1"/>
  <c r="I450" i="12" s="1"/>
  <c r="AK460" i="20"/>
  <c r="AW460" s="1"/>
  <c r="I460" i="12" s="1"/>
  <c r="AI209" i="20"/>
  <c r="AI271"/>
  <c r="AI301"/>
  <c r="AI332"/>
  <c r="AI361"/>
  <c r="AI393"/>
  <c r="AI427"/>
  <c r="AI457"/>
  <c r="AI213"/>
  <c r="AI275"/>
  <c r="AI336"/>
  <c r="AI397"/>
  <c r="AI460"/>
  <c r="AI297"/>
  <c r="AI422"/>
  <c r="AI313"/>
  <c r="AI439"/>
  <c r="AK177"/>
  <c r="AW177" s="1"/>
  <c r="I177" i="12" s="1"/>
  <c r="AK206" i="20"/>
  <c r="AL71"/>
  <c r="AW334"/>
  <c r="I334" i="12" s="1"/>
  <c r="AK194" i="20"/>
  <c r="AK24"/>
  <c r="AW24" s="1"/>
  <c r="I24" i="12" s="1"/>
  <c r="AK213" i="20"/>
  <c r="AW213" s="1"/>
  <c r="I213" i="12" s="1"/>
  <c r="AI212" i="20"/>
  <c r="AI222"/>
  <c r="AI230"/>
  <c r="AI239"/>
  <c r="AI246"/>
  <c r="AI254"/>
  <c r="AI262"/>
  <c r="AI270"/>
  <c r="AI278"/>
  <c r="AI285"/>
  <c r="AI292"/>
  <c r="AI300"/>
  <c r="AI308"/>
  <c r="AI316"/>
  <c r="AI323"/>
  <c r="AI331"/>
  <c r="AI339"/>
  <c r="AI346"/>
  <c r="AI353"/>
  <c r="AI368"/>
  <c r="AI376"/>
  <c r="AI384"/>
  <c r="AI392"/>
  <c r="AI400"/>
  <c r="AI408"/>
  <c r="AI416"/>
  <c r="AI426"/>
  <c r="AI434"/>
  <c r="AI449"/>
  <c r="AK455"/>
  <c r="AW455" s="1"/>
  <c r="I455" i="12" s="1"/>
  <c r="AK462" i="20"/>
  <c r="AW462" s="1"/>
  <c r="AI233"/>
  <c r="AI249"/>
  <c r="AI265"/>
  <c r="AI280"/>
  <c r="AI295"/>
  <c r="AI311"/>
  <c r="AI326"/>
  <c r="AI341"/>
  <c r="AI356"/>
  <c r="AI371"/>
  <c r="AI387"/>
  <c r="AI403"/>
  <c r="AI419"/>
  <c r="AI437"/>
  <c r="AI452"/>
  <c r="AI462"/>
  <c r="AI208"/>
  <c r="AI220"/>
  <c r="AI228"/>
  <c r="AI236"/>
  <c r="AI244"/>
  <c r="AI252"/>
  <c r="AI260"/>
  <c r="AI268"/>
  <c r="AI276"/>
  <c r="AI283"/>
  <c r="AI290"/>
  <c r="AI298"/>
  <c r="AI306"/>
  <c r="AI314"/>
  <c r="AI322"/>
  <c r="AI329"/>
  <c r="AI337"/>
  <c r="AI344"/>
  <c r="AI352"/>
  <c r="AI359"/>
  <c r="AI366"/>
  <c r="AI374"/>
  <c r="AI382"/>
  <c r="AI390"/>
  <c r="AI398"/>
  <c r="AI406"/>
  <c r="AI414"/>
  <c r="AI424"/>
  <c r="AI432"/>
  <c r="AI440"/>
  <c r="AI447"/>
  <c r="AI231"/>
  <c r="AI263"/>
  <c r="AI293"/>
  <c r="AI324"/>
  <c r="AI354"/>
  <c r="AI385"/>
  <c r="AI417"/>
  <c r="AI450"/>
  <c r="AI259"/>
  <c r="AI321"/>
  <c r="AI381"/>
  <c r="AI446"/>
  <c r="AI389"/>
  <c r="AI282"/>
  <c r="AI405"/>
  <c r="AK89"/>
  <c r="AW89" s="1"/>
  <c r="I89" i="12" s="1"/>
  <c r="AK85" i="20"/>
  <c r="AW85" s="1"/>
  <c r="I85" i="12" s="1"/>
  <c r="AL153" i="20"/>
  <c r="AW369"/>
  <c r="I369" i="12" s="1"/>
  <c r="AW309" i="20"/>
  <c r="I309" i="12" s="1"/>
  <c r="AW287" i="20"/>
  <c r="I287" i="12" s="1"/>
  <c r="AW257" i="20"/>
  <c r="I257" i="12" s="1"/>
  <c r="AW419" i="20"/>
  <c r="I419" i="12" s="1"/>
  <c r="AW356" i="20"/>
  <c r="I356" i="12" s="1"/>
  <c r="AW265" i="20"/>
  <c r="I265" i="12" s="1"/>
  <c r="AW206" i="20"/>
  <c r="I206" i="12" s="1"/>
  <c r="AK92" i="20"/>
  <c r="AI210"/>
  <c r="AI207"/>
  <c r="AK221"/>
  <c r="AW221" s="1"/>
  <c r="I221" i="12" s="1"/>
  <c r="AK229" i="20"/>
  <c r="AK238"/>
  <c r="AW238" s="1"/>
  <c r="I238" i="12" s="1"/>
  <c r="AK245" i="20"/>
  <c r="AK253"/>
  <c r="AK261"/>
  <c r="AW261" s="1"/>
  <c r="I261" i="12" s="1"/>
  <c r="AK269" i="20"/>
  <c r="AW269" s="1"/>
  <c r="I269" i="12" s="1"/>
  <c r="AK277" i="20"/>
  <c r="AK284"/>
  <c r="AW284" s="1"/>
  <c r="AK291"/>
  <c r="AK299"/>
  <c r="AK307"/>
  <c r="AW307" s="1"/>
  <c r="I307" i="12" s="1"/>
  <c r="AK315" i="20"/>
  <c r="AK330"/>
  <c r="AW330" s="1"/>
  <c r="AK338"/>
  <c r="AW338" s="1"/>
  <c r="I338" i="12" s="1"/>
  <c r="AK345" i="20"/>
  <c r="AK360"/>
  <c r="AK367"/>
  <c r="AW367" s="1"/>
  <c r="I367" i="12" s="1"/>
  <c r="AK375" i="20"/>
  <c r="AK383"/>
  <c r="AK391"/>
  <c r="AW391" s="1"/>
  <c r="I391" i="12" s="1"/>
  <c r="AK399" i="20"/>
  <c r="AW399" s="1"/>
  <c r="I399" i="12" s="1"/>
  <c r="AK407" i="20"/>
  <c r="AK415"/>
  <c r="AK425"/>
  <c r="AW425" s="1"/>
  <c r="I425" i="12" s="1"/>
  <c r="AK433" i="20"/>
  <c r="AW433" s="1"/>
  <c r="I433" i="12" s="1"/>
  <c r="AK441" i="20"/>
  <c r="AK448"/>
  <c r="AK454"/>
  <c r="AW454" s="1"/>
  <c r="I454" i="12" s="1"/>
  <c r="AI459" i="20"/>
  <c r="AI229"/>
  <c r="AI245"/>
  <c r="AI261"/>
  <c r="AI277"/>
  <c r="AI291"/>
  <c r="AI307"/>
  <c r="AI338"/>
  <c r="AI367"/>
  <c r="AI383"/>
  <c r="AI399"/>
  <c r="AI415"/>
  <c r="AI433"/>
  <c r="AI448"/>
  <c r="AI458"/>
  <c r="AK219"/>
  <c r="AW219" s="1"/>
  <c r="I219" i="12" s="1"/>
  <c r="AK227" i="20"/>
  <c r="AW227" s="1"/>
  <c r="I227" i="12" s="1"/>
  <c r="AK235" i="20"/>
  <c r="AW235" s="1"/>
  <c r="I235" i="12" s="1"/>
  <c r="AK243" i="20"/>
  <c r="AW243" s="1"/>
  <c r="I243" i="12" s="1"/>
  <c r="AK251" i="20"/>
  <c r="AW251" s="1"/>
  <c r="I251" i="12" s="1"/>
  <c r="AK259" i="20"/>
  <c r="AW259" s="1"/>
  <c r="I259" i="12" s="1"/>
  <c r="AK267" i="20"/>
  <c r="AK275"/>
  <c r="AW275" s="1"/>
  <c r="I275" i="12" s="1"/>
  <c r="AK282" i="20"/>
  <c r="AW282" s="1"/>
  <c r="I282" i="12" s="1"/>
  <c r="AK289" i="20"/>
  <c r="AW289" s="1"/>
  <c r="I289" i="12" s="1"/>
  <c r="AK297" i="20"/>
  <c r="AK305"/>
  <c r="AK313"/>
  <c r="AK321"/>
  <c r="AW321" s="1"/>
  <c r="I321" i="12" s="1"/>
  <c r="AK328" i="20"/>
  <c r="AW328" s="1"/>
  <c r="I328" i="12" s="1"/>
  <c r="AK336" i="20"/>
  <c r="AW336" s="1"/>
  <c r="I336" i="12" s="1"/>
  <c r="AK343" i="20"/>
  <c r="AW343" s="1"/>
  <c r="I343" i="12" s="1"/>
  <c r="AK351" i="20"/>
  <c r="AK358"/>
  <c r="AW358" s="1"/>
  <c r="I358" i="12" s="1"/>
  <c r="AK365" i="20"/>
  <c r="AW365" s="1"/>
  <c r="I365" i="12" s="1"/>
  <c r="AK373" i="20"/>
  <c r="AW373" s="1"/>
  <c r="I373" i="12" s="1"/>
  <c r="AK381" i="20"/>
  <c r="AW381" s="1"/>
  <c r="I381" i="12" s="1"/>
  <c r="AK389" i="20"/>
  <c r="AW389" s="1"/>
  <c r="I389" i="12" s="1"/>
  <c r="AK397" i="20"/>
  <c r="AK405"/>
  <c r="AW405" s="1"/>
  <c r="I405" i="12" s="1"/>
  <c r="AK413" i="20"/>
  <c r="AW413" s="1"/>
  <c r="I413" i="12" s="1"/>
  <c r="AK422" i="20"/>
  <c r="AW422" s="1"/>
  <c r="I422" i="12" s="1"/>
  <c r="AK431" i="20"/>
  <c r="AW431" s="1"/>
  <c r="I431" i="12" s="1"/>
  <c r="AK439" i="20"/>
  <c r="AK446"/>
  <c r="AK457"/>
  <c r="AW457" s="1"/>
  <c r="I457" i="12" s="1"/>
  <c r="AK464" i="20"/>
  <c r="AW464" s="1"/>
  <c r="I464" i="12" s="1"/>
  <c r="AI223" i="20"/>
  <c r="AI255"/>
  <c r="AI286"/>
  <c r="AI317"/>
  <c r="AI347"/>
  <c r="AI377"/>
  <c r="AI409"/>
  <c r="AI442"/>
  <c r="AI243"/>
  <c r="AI305"/>
  <c r="AI365"/>
  <c r="AI431"/>
  <c r="AI358"/>
  <c r="AI251"/>
  <c r="AI373"/>
  <c r="AI235"/>
  <c r="AK19"/>
  <c r="AW19" s="1"/>
  <c r="I19" i="12" s="1"/>
  <c r="AW379" i="20"/>
  <c r="AW319"/>
  <c r="I319" i="12" s="1"/>
  <c r="AW255" i="20"/>
  <c r="I255" i="12" s="1"/>
  <c r="AW225" i="20"/>
  <c r="I225" i="12" s="1"/>
  <c r="AW194" i="20"/>
  <c r="I194" i="12" s="1"/>
  <c r="AW299" i="20"/>
  <c r="I299" i="12" s="1"/>
  <c r="AK150" i="20"/>
  <c r="AW150" s="1"/>
  <c r="I150" i="12" s="1"/>
  <c r="AK209" i="20"/>
  <c r="AW209" s="1"/>
  <c r="I209" i="12" s="1"/>
  <c r="AK217" i="20"/>
  <c r="AI204"/>
  <c r="AI218"/>
  <c r="AI226"/>
  <c r="AI234"/>
  <c r="AI242"/>
  <c r="AI250"/>
  <c r="AI258"/>
  <c r="AI266"/>
  <c r="AI274"/>
  <c r="AI281"/>
  <c r="AI288"/>
  <c r="AI296"/>
  <c r="AI304"/>
  <c r="AI312"/>
  <c r="AI320"/>
  <c r="AI327"/>
  <c r="AI335"/>
  <c r="AI342"/>
  <c r="AI350"/>
  <c r="AI357"/>
  <c r="AI364"/>
  <c r="AI372"/>
  <c r="AI380"/>
  <c r="AI388"/>
  <c r="AI396"/>
  <c r="AI404"/>
  <c r="AI412"/>
  <c r="AI421"/>
  <c r="AI430"/>
  <c r="AI438"/>
  <c r="AI445"/>
  <c r="AI453"/>
  <c r="AK458"/>
  <c r="AW458" s="1"/>
  <c r="I458" i="12" s="1"/>
  <c r="AI225" i="20"/>
  <c r="AI241"/>
  <c r="AI257"/>
  <c r="AI273"/>
  <c r="AI287"/>
  <c r="AI303"/>
  <c r="AI319"/>
  <c r="AI334"/>
  <c r="AI349"/>
  <c r="AI363"/>
  <c r="AI379"/>
  <c r="AI395"/>
  <c r="AI411"/>
  <c r="AI429"/>
  <c r="AI444"/>
  <c r="AI455"/>
  <c r="AI216"/>
  <c r="AI224"/>
  <c r="AI232"/>
  <c r="AI240"/>
  <c r="AI248"/>
  <c r="AI256"/>
  <c r="AI264"/>
  <c r="AI272"/>
  <c r="AI279"/>
  <c r="AI294"/>
  <c r="AI302"/>
  <c r="AI310"/>
  <c r="AI318"/>
  <c r="AI325"/>
  <c r="AI333"/>
  <c r="AI348"/>
  <c r="AI355"/>
  <c r="AI362"/>
  <c r="AI370"/>
  <c r="AI378"/>
  <c r="AI386"/>
  <c r="AI394"/>
  <c r="AI402"/>
  <c r="AI410"/>
  <c r="AI418"/>
  <c r="AI428"/>
  <c r="AI436"/>
  <c r="AI443"/>
  <c r="AI451"/>
  <c r="AI461"/>
  <c r="AI217"/>
  <c r="AI247"/>
  <c r="AI309"/>
  <c r="AI340"/>
  <c r="AI369"/>
  <c r="AI401"/>
  <c r="AI435"/>
  <c r="AI464"/>
  <c r="AI227"/>
  <c r="AI289"/>
  <c r="AI351"/>
  <c r="AI413"/>
  <c r="AI328"/>
  <c r="AI219"/>
  <c r="AI343"/>
  <c r="AI267"/>
  <c r="AK73"/>
  <c r="AL420"/>
  <c r="AL423"/>
  <c r="AL237"/>
  <c r="AW293"/>
  <c r="I293" i="12" s="1"/>
  <c r="AW273" i="20"/>
  <c r="I273" i="12" s="1"/>
  <c r="AW415" i="20"/>
  <c r="I415" i="12" s="1"/>
  <c r="AW371" i="20"/>
  <c r="I371" i="12" s="1"/>
  <c r="AW429" i="20"/>
  <c r="I429" i="12" s="1"/>
  <c r="AC246" i="20"/>
  <c r="AC323"/>
  <c r="AC382"/>
  <c r="AC439"/>
  <c r="AC261"/>
  <c r="AC307"/>
  <c r="AC367"/>
  <c r="AC449"/>
  <c r="AC236"/>
  <c r="AC298"/>
  <c r="AC344"/>
  <c r="AC397"/>
  <c r="AC442"/>
  <c r="AC215"/>
  <c r="AC309"/>
  <c r="AC451"/>
  <c r="AC351"/>
  <c r="AC297"/>
  <c r="AC218"/>
  <c r="AC234"/>
  <c r="AC250"/>
  <c r="AC266"/>
  <c r="AC281"/>
  <c r="AC296"/>
  <c r="AC312"/>
  <c r="AC327"/>
  <c r="AC342"/>
  <c r="AC357"/>
  <c r="AC372"/>
  <c r="AC384"/>
  <c r="AC395"/>
  <c r="AC411"/>
  <c r="AC429"/>
  <c r="AC453"/>
  <c r="AC461"/>
  <c r="AC217"/>
  <c r="AC233"/>
  <c r="AC249"/>
  <c r="AC265"/>
  <c r="AC280"/>
  <c r="AC295"/>
  <c r="AC311"/>
  <c r="AC326"/>
  <c r="AC341"/>
  <c r="AC356"/>
  <c r="AC371"/>
  <c r="AC398"/>
  <c r="AC414"/>
  <c r="AC432"/>
  <c r="AC208"/>
  <c r="AC224"/>
  <c r="AC240"/>
  <c r="AC256"/>
  <c r="AC272"/>
  <c r="AC302"/>
  <c r="AC318"/>
  <c r="AC333"/>
  <c r="AC348"/>
  <c r="AC362"/>
  <c r="AC378"/>
  <c r="AC388"/>
  <c r="AC401"/>
  <c r="AC417"/>
  <c r="AC435"/>
  <c r="AC446"/>
  <c r="AC457"/>
  <c r="AC464"/>
  <c r="AC223"/>
  <c r="AC255"/>
  <c r="AC286"/>
  <c r="AC317"/>
  <c r="AC347"/>
  <c r="AC377"/>
  <c r="AC421"/>
  <c r="AC456"/>
  <c r="AC243"/>
  <c r="AC305"/>
  <c r="AC365"/>
  <c r="AC426"/>
  <c r="AC328"/>
  <c r="AC251"/>
  <c r="AC373"/>
  <c r="AC235"/>
  <c r="AW361"/>
  <c r="I361" i="12" s="1"/>
  <c r="AW301" i="20"/>
  <c r="I301" i="12" s="1"/>
  <c r="AW387" i="20"/>
  <c r="I387" i="12" s="1"/>
  <c r="AE439" i="20"/>
  <c r="AW439" s="1"/>
  <c r="I439" i="12" s="1"/>
  <c r="AE67" i="20"/>
  <c r="AE303"/>
  <c r="AW303" s="1"/>
  <c r="AE241"/>
  <c r="AE446"/>
  <c r="AW446" s="1"/>
  <c r="I446" i="12" s="1"/>
  <c r="AE383" i="20"/>
  <c r="AE230"/>
  <c r="AE168"/>
  <c r="AE107"/>
  <c r="AC262"/>
  <c r="AC308"/>
  <c r="AC391"/>
  <c r="AC450"/>
  <c r="AC245"/>
  <c r="AC394"/>
  <c r="AC268"/>
  <c r="AC385"/>
  <c r="AC227"/>
  <c r="AC343"/>
  <c r="AC214"/>
  <c r="AC278"/>
  <c r="AC339"/>
  <c r="AC368"/>
  <c r="AC425"/>
  <c r="AC213"/>
  <c r="AC277"/>
  <c r="AC338"/>
  <c r="AC410"/>
  <c r="AC220"/>
  <c r="AC283"/>
  <c r="AC329"/>
  <c r="AC359"/>
  <c r="AC413"/>
  <c r="AC454"/>
  <c r="AC340"/>
  <c r="AC412"/>
  <c r="AC408"/>
  <c r="AC267"/>
  <c r="AC210"/>
  <c r="AC226"/>
  <c r="AC242"/>
  <c r="AC258"/>
  <c r="AC274"/>
  <c r="AC288"/>
  <c r="AC304"/>
  <c r="AC320"/>
  <c r="AC335"/>
  <c r="AC350"/>
  <c r="AC364"/>
  <c r="AC380"/>
  <c r="AC389"/>
  <c r="AC403"/>
  <c r="AC419"/>
  <c r="AC437"/>
  <c r="AC447"/>
  <c r="AC209"/>
  <c r="AC225"/>
  <c r="AC241"/>
  <c r="AC257"/>
  <c r="AC273"/>
  <c r="AC287"/>
  <c r="AC303"/>
  <c r="AC319"/>
  <c r="AC334"/>
  <c r="AC349"/>
  <c r="AC363"/>
  <c r="AC379"/>
  <c r="AC406"/>
  <c r="AC424"/>
  <c r="AC443"/>
  <c r="AC216"/>
  <c r="AC232"/>
  <c r="AC248"/>
  <c r="AC264"/>
  <c r="AC279"/>
  <c r="AC294"/>
  <c r="AC310"/>
  <c r="AC325"/>
  <c r="AC355"/>
  <c r="AC370"/>
  <c r="AC383"/>
  <c r="AC393"/>
  <c r="AC409"/>
  <c r="AC427"/>
  <c r="AC441"/>
  <c r="AC452"/>
  <c r="AC460"/>
  <c r="AC207"/>
  <c r="AC271"/>
  <c r="AC301"/>
  <c r="AC332"/>
  <c r="AC361"/>
  <c r="AC404"/>
  <c r="AC440"/>
  <c r="AC211"/>
  <c r="AC275"/>
  <c r="AC336"/>
  <c r="AC392"/>
  <c r="AC416"/>
  <c r="AC313"/>
  <c r="AC434"/>
  <c r="AW383"/>
  <c r="I383" i="12" s="1"/>
  <c r="AW435" i="20"/>
  <c r="I435" i="12" s="1"/>
  <c r="AW249" i="20"/>
  <c r="I249" i="12" s="1"/>
  <c r="AW229" i="20"/>
  <c r="I229" i="12" s="1"/>
  <c r="AG15" i="20"/>
  <c r="AG264"/>
  <c r="AG386"/>
  <c r="AE315"/>
  <c r="AE131"/>
  <c r="AE119"/>
  <c r="AE55"/>
  <c r="AG212"/>
  <c r="AG458"/>
  <c r="AG440"/>
  <c r="AE187"/>
  <c r="AG309"/>
  <c r="AG369"/>
  <c r="AG433"/>
  <c r="AC230"/>
  <c r="AC292"/>
  <c r="AC353"/>
  <c r="AC407"/>
  <c r="AC459"/>
  <c r="AC229"/>
  <c r="AC291"/>
  <c r="AC428"/>
  <c r="AC204"/>
  <c r="AC252"/>
  <c r="AC314"/>
  <c r="AC374"/>
  <c r="AC431"/>
  <c r="AC462"/>
  <c r="AC247"/>
  <c r="AC369"/>
  <c r="AC289"/>
  <c r="AC219"/>
  <c r="AC205"/>
  <c r="AC222"/>
  <c r="AC239"/>
  <c r="AC254"/>
  <c r="AC270"/>
  <c r="AC285"/>
  <c r="AC300"/>
  <c r="AC316"/>
  <c r="AC331"/>
  <c r="AC346"/>
  <c r="AC376"/>
  <c r="AC386"/>
  <c r="AC399"/>
  <c r="AC415"/>
  <c r="AC433"/>
  <c r="AC444"/>
  <c r="AC455"/>
  <c r="AC463"/>
  <c r="AC221"/>
  <c r="AC238"/>
  <c r="AC253"/>
  <c r="AC269"/>
  <c r="AC284"/>
  <c r="AC299"/>
  <c r="AC315"/>
  <c r="AC330"/>
  <c r="AC345"/>
  <c r="AC360"/>
  <c r="AC375"/>
  <c r="AC402"/>
  <c r="AC418"/>
  <c r="AC436"/>
  <c r="AC212"/>
  <c r="AC228"/>
  <c r="AC244"/>
  <c r="AC260"/>
  <c r="AC276"/>
  <c r="AC290"/>
  <c r="AC306"/>
  <c r="AC322"/>
  <c r="AC337"/>
  <c r="AC352"/>
  <c r="AC366"/>
  <c r="AC381"/>
  <c r="AC390"/>
  <c r="AC405"/>
  <c r="AC422"/>
  <c r="AC438"/>
  <c r="AC448"/>
  <c r="AC458"/>
  <c r="AC231"/>
  <c r="AC263"/>
  <c r="AC293"/>
  <c r="AC324"/>
  <c r="AC354"/>
  <c r="AC396"/>
  <c r="AC430"/>
  <c r="AC259"/>
  <c r="AC321"/>
  <c r="AC387"/>
  <c r="AC445"/>
  <c r="AC358"/>
  <c r="AC282"/>
  <c r="AC400"/>
  <c r="AW427"/>
  <c r="I427" i="12" s="1"/>
  <c r="AW363" i="20"/>
  <c r="AW297"/>
  <c r="I297" i="12" s="1"/>
  <c r="AW277" i="20"/>
  <c r="I277" i="12" s="1"/>
  <c r="AW351" i="20"/>
  <c r="I351" i="12" s="1"/>
  <c r="AW375" i="20"/>
  <c r="I375" i="12" s="1"/>
  <c r="Z220" i="20"/>
  <c r="Z254"/>
  <c r="Z316"/>
  <c r="Z256"/>
  <c r="Z362"/>
  <c r="Z293"/>
  <c r="Z216"/>
  <c r="Z232"/>
  <c r="Z207"/>
  <c r="Z223"/>
  <c r="Z218"/>
  <c r="Z234"/>
  <c r="Z250"/>
  <c r="Z266"/>
  <c r="Z281"/>
  <c r="Z296"/>
  <c r="Z312"/>
  <c r="Z327"/>
  <c r="Z342"/>
  <c r="Z357"/>
  <c r="Z372"/>
  <c r="Z251"/>
  <c r="Z267"/>
  <c r="Z282"/>
  <c r="Z297"/>
  <c r="Z313"/>
  <c r="Z328"/>
  <c r="Z343"/>
  <c r="Z358"/>
  <c r="Z373"/>
  <c r="Z390"/>
  <c r="Z406"/>
  <c r="Z424"/>
  <c r="Z440"/>
  <c r="Z455"/>
  <c r="Z385"/>
  <c r="Z401"/>
  <c r="Z417"/>
  <c r="Z435"/>
  <c r="Z450"/>
  <c r="Z260"/>
  <c r="Z276"/>
  <c r="Z290"/>
  <c r="Z306"/>
  <c r="Z322"/>
  <c r="Z337"/>
  <c r="Z352"/>
  <c r="Z366"/>
  <c r="Z384"/>
  <c r="Z400"/>
  <c r="Z416"/>
  <c r="Z434"/>
  <c r="Z449"/>
  <c r="Z464"/>
  <c r="Z217"/>
  <c r="Z249"/>
  <c r="Z280"/>
  <c r="Z311"/>
  <c r="Z341"/>
  <c r="Z371"/>
  <c r="Z403"/>
  <c r="Z437"/>
  <c r="Z213"/>
  <c r="Z277"/>
  <c r="Z338"/>
  <c r="Z399"/>
  <c r="Z463"/>
  <c r="Z330"/>
  <c r="Z456"/>
  <c r="Z315"/>
  <c r="Z441"/>
  <c r="Z236"/>
  <c r="Z243"/>
  <c r="Z222"/>
  <c r="Z285"/>
  <c r="Z346"/>
  <c r="Z272"/>
  <c r="Z394"/>
  <c r="Z324"/>
  <c r="Z212"/>
  <c r="Z228"/>
  <c r="Z244"/>
  <c r="Z219"/>
  <c r="Z235"/>
  <c r="Z214"/>
  <c r="Z230"/>
  <c r="Z246"/>
  <c r="Z262"/>
  <c r="Z278"/>
  <c r="Z292"/>
  <c r="Z308"/>
  <c r="Z323"/>
  <c r="Z339"/>
  <c r="Z353"/>
  <c r="Z368"/>
  <c r="Z248"/>
  <c r="Z264"/>
  <c r="Z279"/>
  <c r="Z294"/>
  <c r="Z310"/>
  <c r="Z325"/>
  <c r="Z355"/>
  <c r="Z370"/>
  <c r="Z386"/>
  <c r="Z402"/>
  <c r="Z418"/>
  <c r="Z436"/>
  <c r="Z451"/>
  <c r="Z381"/>
  <c r="Z397"/>
  <c r="Z413"/>
  <c r="Z431"/>
  <c r="Z446"/>
  <c r="Z461"/>
  <c r="Z255"/>
  <c r="Z271"/>
  <c r="Z286"/>
  <c r="Z301"/>
  <c r="Z317"/>
  <c r="Z332"/>
  <c r="Z347"/>
  <c r="Z361"/>
  <c r="Z377"/>
  <c r="Z396"/>
  <c r="Z412"/>
  <c r="Z430"/>
  <c r="Z445"/>
  <c r="Z460"/>
  <c r="Z209"/>
  <c r="Z241"/>
  <c r="Z273"/>
  <c r="Z303"/>
  <c r="Z334"/>
  <c r="Z363"/>
  <c r="Z395"/>
  <c r="Z429"/>
  <c r="Z459"/>
  <c r="Z261"/>
  <c r="Z383"/>
  <c r="Z448"/>
  <c r="Z299"/>
  <c r="Z425"/>
  <c r="Z284"/>
  <c r="Z407"/>
  <c r="Z211"/>
  <c r="Z239"/>
  <c r="Z300"/>
  <c r="Z302"/>
  <c r="Z410"/>
  <c r="Z340"/>
  <c r="Z208"/>
  <c r="Z224"/>
  <c r="Z240"/>
  <c r="Z215"/>
  <c r="Z231"/>
  <c r="Z210"/>
  <c r="Z226"/>
  <c r="Z242"/>
  <c r="Z258"/>
  <c r="Z274"/>
  <c r="Z288"/>
  <c r="Z304"/>
  <c r="Z320"/>
  <c r="Z335"/>
  <c r="Z350"/>
  <c r="Z364"/>
  <c r="Z380"/>
  <c r="Z259"/>
  <c r="Z275"/>
  <c r="Z289"/>
  <c r="Z305"/>
  <c r="Z321"/>
  <c r="Z336"/>
  <c r="Z351"/>
  <c r="Z365"/>
  <c r="Z382"/>
  <c r="Z398"/>
  <c r="Z414"/>
  <c r="Z432"/>
  <c r="Z447"/>
  <c r="Z462"/>
  <c r="Z393"/>
  <c r="Z409"/>
  <c r="Z427"/>
  <c r="Z442"/>
  <c r="Z252"/>
  <c r="Z268"/>
  <c r="Z283"/>
  <c r="Z298"/>
  <c r="Z314"/>
  <c r="Z329"/>
  <c r="Z344"/>
  <c r="Z359"/>
  <c r="Z374"/>
  <c r="Z392"/>
  <c r="Z408"/>
  <c r="Z426"/>
  <c r="Z457"/>
  <c r="Z233"/>
  <c r="Z265"/>
  <c r="Z295"/>
  <c r="Z326"/>
  <c r="Z356"/>
  <c r="Z387"/>
  <c r="Z419"/>
  <c r="Z452"/>
  <c r="Z245"/>
  <c r="Z307"/>
  <c r="Z367"/>
  <c r="Z433"/>
  <c r="Z269"/>
  <c r="Z391"/>
  <c r="Z253"/>
  <c r="Z375"/>
  <c r="Z204"/>
  <c r="Z227"/>
  <c r="Z205"/>
  <c r="Z270"/>
  <c r="Z331"/>
  <c r="Z376"/>
  <c r="Z318"/>
  <c r="Z333"/>
  <c r="Z348"/>
  <c r="Z378"/>
  <c r="Z428"/>
  <c r="Z443"/>
  <c r="Z458"/>
  <c r="Z389"/>
  <c r="Z405"/>
  <c r="Z422"/>
  <c r="Z439"/>
  <c r="Z454"/>
  <c r="Z247"/>
  <c r="Z263"/>
  <c r="Z309"/>
  <c r="Z354"/>
  <c r="Z369"/>
  <c r="Z388"/>
  <c r="Z404"/>
  <c r="Z421"/>
  <c r="Z438"/>
  <c r="Z453"/>
  <c r="Z225"/>
  <c r="Z257"/>
  <c r="Z287"/>
  <c r="Z319"/>
  <c r="Z349"/>
  <c r="Z379"/>
  <c r="Z411"/>
  <c r="Z444"/>
  <c r="Z229"/>
  <c r="Z291"/>
  <c r="Z415"/>
  <c r="Z238"/>
  <c r="Z360"/>
  <c r="Z221"/>
  <c r="Z345"/>
  <c r="AE99"/>
  <c r="AE463"/>
  <c r="AE217"/>
  <c r="AW217" s="1"/>
  <c r="I217" i="12" s="1"/>
  <c r="AE13" i="20"/>
  <c r="AE407"/>
  <c r="AW407" s="1"/>
  <c r="I407" i="12" s="1"/>
  <c r="AE345" i="20"/>
  <c r="AW345" s="1"/>
  <c r="I345" i="12" s="1"/>
  <c r="AW448" i="20"/>
  <c r="I448" i="12" s="1"/>
  <c r="AW267" i="20"/>
  <c r="I267" i="12" s="1"/>
  <c r="AW245" i="20"/>
  <c r="I245" i="12" s="1"/>
  <c r="AW401" i="20"/>
  <c r="I401" i="12" s="1"/>
  <c r="AW411" i="20"/>
  <c r="I411" i="12" s="1"/>
  <c r="AW349" i="20"/>
  <c r="I349" i="12" s="1"/>
  <c r="AW437" i="20"/>
  <c r="I437" i="12" s="1"/>
  <c r="AW313" i="20"/>
  <c r="I313" i="12" s="1"/>
  <c r="AW291" i="20"/>
  <c r="I291" i="12" s="1"/>
  <c r="AW92" i="20"/>
  <c r="I92" i="12" s="1"/>
  <c r="AW420" i="20"/>
  <c r="I420" i="12" s="1"/>
  <c r="AW397" i="20"/>
  <c r="I397" i="12" s="1"/>
  <c r="AW305" i="20"/>
  <c r="I305" i="12" s="1"/>
  <c r="AW73" i="20"/>
  <c r="I73" i="12" s="1"/>
  <c r="AW423" i="20"/>
  <c r="I423" i="12" s="1"/>
  <c r="AW360" i="20"/>
  <c r="I360" i="12" s="1"/>
  <c r="AW354" i="20"/>
  <c r="I354" i="12" s="1"/>
  <c r="AW263" i="20"/>
  <c r="I263" i="12" s="1"/>
  <c r="AW241" i="20"/>
  <c r="I241" i="12" s="1"/>
  <c r="AW441" i="20"/>
  <c r="I441" i="12" s="1"/>
  <c r="AW377" i="20"/>
  <c r="I377" i="12" s="1"/>
  <c r="AW317" i="20"/>
  <c r="I317" i="12" s="1"/>
  <c r="AW403" i="20"/>
  <c r="I403" i="12" s="1"/>
  <c r="AW311" i="20"/>
  <c r="I311" i="12" s="1"/>
  <c r="AW253" i="20"/>
  <c r="I253" i="12" s="1"/>
  <c r="W218" i="20"/>
  <c r="W234"/>
  <c r="W247"/>
  <c r="W261"/>
  <c r="W273"/>
  <c r="W286"/>
  <c r="W296"/>
  <c r="W307"/>
  <c r="W320"/>
  <c r="W327"/>
  <c r="W338"/>
  <c r="W351"/>
  <c r="W359"/>
  <c r="W374"/>
  <c r="W390"/>
  <c r="W406"/>
  <c r="W418"/>
  <c r="W433"/>
  <c r="W442"/>
  <c r="W452"/>
  <c r="W213"/>
  <c r="W229"/>
  <c r="W249"/>
  <c r="W264"/>
  <c r="W291"/>
  <c r="W315"/>
  <c r="W362"/>
  <c r="W377"/>
  <c r="W393"/>
  <c r="W409"/>
  <c r="W436"/>
  <c r="W464"/>
  <c r="W204"/>
  <c r="W220"/>
  <c r="W236"/>
  <c r="W248"/>
  <c r="W263"/>
  <c r="W275"/>
  <c r="W297"/>
  <c r="W308"/>
  <c r="W321"/>
  <c r="W328"/>
  <c r="W340"/>
  <c r="W352"/>
  <c r="W360"/>
  <c r="W372"/>
  <c r="W388"/>
  <c r="W404"/>
  <c r="W417"/>
  <c r="W431"/>
  <c r="W450"/>
  <c r="W463"/>
  <c r="W223"/>
  <c r="W266"/>
  <c r="W293"/>
  <c r="W367"/>
  <c r="W399"/>
  <c r="W453"/>
  <c r="W243"/>
  <c r="W334"/>
  <c r="W403"/>
  <c r="W411"/>
  <c r="W235"/>
  <c r="W363"/>
  <c r="W214"/>
  <c r="W230"/>
  <c r="W245"/>
  <c r="W257"/>
  <c r="W271"/>
  <c r="W282"/>
  <c r="W292"/>
  <c r="W305"/>
  <c r="W316"/>
  <c r="W325"/>
  <c r="W336"/>
  <c r="W348"/>
  <c r="W356"/>
  <c r="W370"/>
  <c r="W386"/>
  <c r="W402"/>
  <c r="W416"/>
  <c r="W430"/>
  <c r="W441"/>
  <c r="W449"/>
  <c r="W462"/>
  <c r="W209"/>
  <c r="W225"/>
  <c r="W241"/>
  <c r="W260"/>
  <c r="W285"/>
  <c r="W311"/>
  <c r="W332"/>
  <c r="W358"/>
  <c r="W373"/>
  <c r="W389"/>
  <c r="W405"/>
  <c r="W432"/>
  <c r="W459"/>
  <c r="W216"/>
  <c r="W232"/>
  <c r="W246"/>
  <c r="W259"/>
  <c r="W272"/>
  <c r="W284"/>
  <c r="W294"/>
  <c r="W306"/>
  <c r="W318"/>
  <c r="W326"/>
  <c r="W337"/>
  <c r="W349"/>
  <c r="W357"/>
  <c r="W368"/>
  <c r="W384"/>
  <c r="W400"/>
  <c r="W415"/>
  <c r="W428"/>
  <c r="W440"/>
  <c r="W448"/>
  <c r="W461"/>
  <c r="W215"/>
  <c r="W258"/>
  <c r="W283"/>
  <c r="W342"/>
  <c r="W391"/>
  <c r="W434"/>
  <c r="W227"/>
  <c r="W299"/>
  <c r="W387"/>
  <c r="W379"/>
  <c r="W447"/>
  <c r="W346"/>
  <c r="W210"/>
  <c r="W226"/>
  <c r="W242"/>
  <c r="W253"/>
  <c r="W268"/>
  <c r="W289"/>
  <c r="W302"/>
  <c r="W312"/>
  <c r="W323"/>
  <c r="W333"/>
  <c r="W345"/>
  <c r="W354"/>
  <c r="W366"/>
  <c r="W382"/>
  <c r="W398"/>
  <c r="W413"/>
  <c r="W426"/>
  <c r="W439"/>
  <c r="W446"/>
  <c r="W460"/>
  <c r="W221"/>
  <c r="W238"/>
  <c r="W256"/>
  <c r="W281"/>
  <c r="W301"/>
  <c r="W329"/>
  <c r="W350"/>
  <c r="W369"/>
  <c r="W385"/>
  <c r="W401"/>
  <c r="W429"/>
  <c r="W455"/>
  <c r="W212"/>
  <c r="W228"/>
  <c r="W244"/>
  <c r="W255"/>
  <c r="W270"/>
  <c r="W280"/>
  <c r="W290"/>
  <c r="W304"/>
  <c r="W314"/>
  <c r="W324"/>
  <c r="W335"/>
  <c r="W347"/>
  <c r="W355"/>
  <c r="W364"/>
  <c r="W380"/>
  <c r="W396"/>
  <c r="W412"/>
  <c r="W424"/>
  <c r="W438"/>
  <c r="W445"/>
  <c r="W458"/>
  <c r="W207"/>
  <c r="W274"/>
  <c r="W317"/>
  <c r="W383"/>
  <c r="W427"/>
  <c r="W211"/>
  <c r="W279"/>
  <c r="W371"/>
  <c r="W219"/>
  <c r="W419"/>
  <c r="W313"/>
  <c r="W205"/>
  <c r="W222"/>
  <c r="W239"/>
  <c r="W250"/>
  <c r="W265"/>
  <c r="W276"/>
  <c r="W287"/>
  <c r="W298"/>
  <c r="W309"/>
  <c r="W322"/>
  <c r="W330"/>
  <c r="W341"/>
  <c r="W378"/>
  <c r="W394"/>
  <c r="W410"/>
  <c r="W422"/>
  <c r="W437"/>
  <c r="W444"/>
  <c r="W456"/>
  <c r="W217"/>
  <c r="W233"/>
  <c r="W252"/>
  <c r="W278"/>
  <c r="W295"/>
  <c r="W319"/>
  <c r="W344"/>
  <c r="W365"/>
  <c r="W381"/>
  <c r="W397"/>
  <c r="W425"/>
  <c r="W451"/>
  <c r="W208"/>
  <c r="W224"/>
  <c r="W240"/>
  <c r="W251"/>
  <c r="W267"/>
  <c r="W277"/>
  <c r="W288"/>
  <c r="W300"/>
  <c r="W310"/>
  <c r="W331"/>
  <c r="W343"/>
  <c r="W353"/>
  <c r="W361"/>
  <c r="W376"/>
  <c r="W392"/>
  <c r="W408"/>
  <c r="W421"/>
  <c r="W435"/>
  <c r="W443"/>
  <c r="W454"/>
  <c r="W231"/>
  <c r="W269"/>
  <c r="W303"/>
  <c r="W375"/>
  <c r="W407"/>
  <c r="W254"/>
  <c r="W339"/>
  <c r="W457"/>
  <c r="W414"/>
  <c r="W262"/>
  <c r="W395"/>
  <c r="AF73"/>
  <c r="T216"/>
  <c r="T385"/>
  <c r="T212"/>
  <c r="T228"/>
  <c r="T244"/>
  <c r="T255"/>
  <c r="T266"/>
  <c r="T275"/>
  <c r="T285"/>
  <c r="T295"/>
  <c r="T303"/>
  <c r="T314"/>
  <c r="T323"/>
  <c r="T334"/>
  <c r="T341"/>
  <c r="T351"/>
  <c r="T360"/>
  <c r="T369"/>
  <c r="T383"/>
  <c r="T393"/>
  <c r="T409"/>
  <c r="T425"/>
  <c r="T437"/>
  <c r="T450"/>
  <c r="T459"/>
  <c r="T219"/>
  <c r="T235"/>
  <c r="T261"/>
  <c r="T288"/>
  <c r="T325"/>
  <c r="T374"/>
  <c r="T396"/>
  <c r="T412"/>
  <c r="T436"/>
  <c r="T464"/>
  <c r="T210"/>
  <c r="T226"/>
  <c r="T242"/>
  <c r="T254"/>
  <c r="T264"/>
  <c r="T273"/>
  <c r="T284"/>
  <c r="T294"/>
  <c r="T302"/>
  <c r="T313"/>
  <c r="T333"/>
  <c r="T350"/>
  <c r="T359"/>
  <c r="T368"/>
  <c r="T381"/>
  <c r="T392"/>
  <c r="T407"/>
  <c r="T424"/>
  <c r="T435"/>
  <c r="T449"/>
  <c r="T458"/>
  <c r="T225"/>
  <c r="T279"/>
  <c r="T380"/>
  <c r="T418"/>
  <c r="T456"/>
  <c r="T229"/>
  <c r="T356"/>
  <c r="T426"/>
  <c r="T276"/>
  <c r="T310"/>
  <c r="T438"/>
  <c r="AF356"/>
  <c r="AF295"/>
  <c r="AF234"/>
  <c r="AF111"/>
  <c r="AF47"/>
  <c r="AF440"/>
  <c r="AF316"/>
  <c r="AF254"/>
  <c r="AF405"/>
  <c r="AF343"/>
  <c r="AF282"/>
  <c r="AF220"/>
  <c r="AF159"/>
  <c r="AF97"/>
  <c r="AF33"/>
  <c r="AF426"/>
  <c r="AF362"/>
  <c r="AF302"/>
  <c r="AF240"/>
  <c r="AF179"/>
  <c r="AF118"/>
  <c r="AF54"/>
  <c r="AF453"/>
  <c r="AF391"/>
  <c r="AF330"/>
  <c r="AF269"/>
  <c r="AF206"/>
  <c r="AF146"/>
  <c r="AF83"/>
  <c r="AF443"/>
  <c r="AF380"/>
  <c r="AF320"/>
  <c r="AF258"/>
  <c r="AF136"/>
  <c r="AF72"/>
  <c r="AF455"/>
  <c r="AF393"/>
  <c r="AF332"/>
  <c r="AF208"/>
  <c r="AF148"/>
  <c r="AF85"/>
  <c r="AF22"/>
  <c r="AF382"/>
  <c r="AF322"/>
  <c r="AF198"/>
  <c r="AF138"/>
  <c r="AF74"/>
  <c r="AF442"/>
  <c r="AF379"/>
  <c r="AF257"/>
  <c r="AF71"/>
  <c r="AF432"/>
  <c r="AF368"/>
  <c r="AF246"/>
  <c r="AF185"/>
  <c r="AF124"/>
  <c r="AF60"/>
  <c r="AF413"/>
  <c r="AF351"/>
  <c r="AF289"/>
  <c r="AF228"/>
  <c r="AF166"/>
  <c r="AF41"/>
  <c r="AF463"/>
  <c r="AF402"/>
  <c r="AF279"/>
  <c r="AF217"/>
  <c r="AF157"/>
  <c r="AF94"/>
  <c r="AF30"/>
  <c r="AF460"/>
  <c r="AF399"/>
  <c r="AF338"/>
  <c r="AF214"/>
  <c r="AF154"/>
  <c r="AF27"/>
  <c r="AF420"/>
  <c r="AF357"/>
  <c r="AF296"/>
  <c r="AF235"/>
  <c r="AF173"/>
  <c r="AF112"/>
  <c r="AF417"/>
  <c r="AF354"/>
  <c r="AF293"/>
  <c r="AF232"/>
  <c r="AF170"/>
  <c r="AF109"/>
  <c r="AF45"/>
  <c r="AF422"/>
  <c r="AF298"/>
  <c r="AF237"/>
  <c r="AF175"/>
  <c r="AF114"/>
  <c r="T248"/>
  <c r="T268"/>
  <c r="T316"/>
  <c r="T336"/>
  <c r="T353"/>
  <c r="T372"/>
  <c r="T413"/>
  <c r="T428"/>
  <c r="T453"/>
  <c r="T207"/>
  <c r="T292"/>
  <c r="T329"/>
  <c r="T378"/>
  <c r="T416"/>
  <c r="T440"/>
  <c r="T208"/>
  <c r="T224"/>
  <c r="T240"/>
  <c r="T253"/>
  <c r="T262"/>
  <c r="T272"/>
  <c r="T283"/>
  <c r="T293"/>
  <c r="T301"/>
  <c r="T312"/>
  <c r="T322"/>
  <c r="T332"/>
  <c r="T340"/>
  <c r="T349"/>
  <c r="T358"/>
  <c r="T367"/>
  <c r="T379"/>
  <c r="T391"/>
  <c r="T405"/>
  <c r="T422"/>
  <c r="T433"/>
  <c r="T448"/>
  <c r="T215"/>
  <c r="T231"/>
  <c r="T247"/>
  <c r="T278"/>
  <c r="T319"/>
  <c r="T364"/>
  <c r="T390"/>
  <c r="T408"/>
  <c r="T430"/>
  <c r="T447"/>
  <c r="T205"/>
  <c r="T222"/>
  <c r="T239"/>
  <c r="T252"/>
  <c r="T260"/>
  <c r="T271"/>
  <c r="T282"/>
  <c r="T291"/>
  <c r="T300"/>
  <c r="T311"/>
  <c r="T321"/>
  <c r="T331"/>
  <c r="T339"/>
  <c r="T347"/>
  <c r="T357"/>
  <c r="T366"/>
  <c r="T377"/>
  <c r="T389"/>
  <c r="T403"/>
  <c r="T419"/>
  <c r="T432"/>
  <c r="T446"/>
  <c r="T457"/>
  <c r="T217"/>
  <c r="T249"/>
  <c r="T370"/>
  <c r="T410"/>
  <c r="T451"/>
  <c r="T213"/>
  <c r="T352"/>
  <c r="T406"/>
  <c r="T263"/>
  <c r="T238"/>
  <c r="T398"/>
  <c r="AF464"/>
  <c r="AF403"/>
  <c r="AF341"/>
  <c r="AF280"/>
  <c r="AF218"/>
  <c r="AF158"/>
  <c r="AF31"/>
  <c r="AF300"/>
  <c r="AF239"/>
  <c r="AF177"/>
  <c r="AF116"/>
  <c r="AF52"/>
  <c r="AF452"/>
  <c r="AF389"/>
  <c r="AF328"/>
  <c r="AF144"/>
  <c r="AF81"/>
  <c r="AF18"/>
  <c r="AF348"/>
  <c r="AF225"/>
  <c r="AF163"/>
  <c r="AF102"/>
  <c r="AF38"/>
  <c r="AF439"/>
  <c r="AF375"/>
  <c r="AF315"/>
  <c r="AF253"/>
  <c r="AF192"/>
  <c r="AF67"/>
  <c r="AF428"/>
  <c r="AF364"/>
  <c r="AF304"/>
  <c r="AF242"/>
  <c r="AF181"/>
  <c r="AF120"/>
  <c r="AF56"/>
  <c r="AF441"/>
  <c r="AF377"/>
  <c r="AF317"/>
  <c r="AF193"/>
  <c r="AF133"/>
  <c r="AF430"/>
  <c r="AF306"/>
  <c r="AF244"/>
  <c r="AF183"/>
  <c r="AF427"/>
  <c r="AF363"/>
  <c r="AF303"/>
  <c r="AF241"/>
  <c r="AF180"/>
  <c r="AF119"/>
  <c r="AF55"/>
  <c r="AF353"/>
  <c r="AF292"/>
  <c r="AF169"/>
  <c r="AF108"/>
  <c r="AF44"/>
  <c r="AF458"/>
  <c r="AF212"/>
  <c r="AF152"/>
  <c r="AF89"/>
  <c r="AF25"/>
  <c r="AF449"/>
  <c r="AF264"/>
  <c r="AF202"/>
  <c r="AF78"/>
  <c r="AF15"/>
  <c r="AF446"/>
  <c r="AF383"/>
  <c r="AF261"/>
  <c r="AF199"/>
  <c r="AF139"/>
  <c r="AF75"/>
  <c r="AF404"/>
  <c r="AF342"/>
  <c r="AF219"/>
  <c r="AF32"/>
  <c r="AF401"/>
  <c r="AF156"/>
  <c r="AF29"/>
  <c r="AF406"/>
  <c r="AF344"/>
  <c r="AF283"/>
  <c r="AF160"/>
  <c r="AF98"/>
  <c r="AF34"/>
  <c r="T232"/>
  <c r="T257"/>
  <c r="T297"/>
  <c r="T305"/>
  <c r="T326"/>
  <c r="T344"/>
  <c r="T361"/>
  <c r="T397"/>
  <c r="T441"/>
  <c r="T461"/>
  <c r="T223"/>
  <c r="T265"/>
  <c r="T400"/>
  <c r="T204"/>
  <c r="T220"/>
  <c r="T236"/>
  <c r="T251"/>
  <c r="T259"/>
  <c r="T270"/>
  <c r="T281"/>
  <c r="T289"/>
  <c r="T299"/>
  <c r="T309"/>
  <c r="T320"/>
  <c r="T330"/>
  <c r="T338"/>
  <c r="T346"/>
  <c r="T355"/>
  <c r="T365"/>
  <c r="T375"/>
  <c r="T388"/>
  <c r="T401"/>
  <c r="T417"/>
  <c r="T431"/>
  <c r="T444"/>
  <c r="T455"/>
  <c r="T211"/>
  <c r="T227"/>
  <c r="T243"/>
  <c r="T274"/>
  <c r="T308"/>
  <c r="T348"/>
  <c r="T382"/>
  <c r="T404"/>
  <c r="T421"/>
  <c r="T443"/>
  <c r="T218"/>
  <c r="T234"/>
  <c r="T250"/>
  <c r="T258"/>
  <c r="T269"/>
  <c r="T280"/>
  <c r="T287"/>
  <c r="T298"/>
  <c r="T307"/>
  <c r="T318"/>
  <c r="T328"/>
  <c r="T337"/>
  <c r="T345"/>
  <c r="T354"/>
  <c r="T363"/>
  <c r="T373"/>
  <c r="T387"/>
  <c r="T399"/>
  <c r="T415"/>
  <c r="T429"/>
  <c r="T442"/>
  <c r="T454"/>
  <c r="T463"/>
  <c r="T209"/>
  <c r="T241"/>
  <c r="T342"/>
  <c r="T402"/>
  <c r="T290"/>
  <c r="T386"/>
  <c r="T221"/>
  <c r="T414"/>
  <c r="T327"/>
  <c r="AF450"/>
  <c r="AF387"/>
  <c r="AF203"/>
  <c r="AF142"/>
  <c r="AF79"/>
  <c r="AF16"/>
  <c r="AF346"/>
  <c r="AF223"/>
  <c r="AF161"/>
  <c r="AF100"/>
  <c r="AF36"/>
  <c r="AF437"/>
  <c r="AF373"/>
  <c r="AF313"/>
  <c r="AF251"/>
  <c r="AF190"/>
  <c r="AF129"/>
  <c r="AF65"/>
  <c r="AF456"/>
  <c r="AF394"/>
  <c r="AF333"/>
  <c r="AF272"/>
  <c r="AF209"/>
  <c r="AF149"/>
  <c r="AF86"/>
  <c r="AF23"/>
  <c r="AF423"/>
  <c r="AF360"/>
  <c r="AF238"/>
  <c r="AF176"/>
  <c r="AF115"/>
  <c r="AF51"/>
  <c r="AF412"/>
  <c r="AF350"/>
  <c r="AF288"/>
  <c r="AF227"/>
  <c r="AF165"/>
  <c r="AF104"/>
  <c r="AF40"/>
  <c r="AF425"/>
  <c r="AF361"/>
  <c r="AF301"/>
  <c r="AF178"/>
  <c r="AF117"/>
  <c r="AF53"/>
  <c r="AF352"/>
  <c r="AF290"/>
  <c r="AF229"/>
  <c r="AF167"/>
  <c r="AF106"/>
  <c r="AF42"/>
  <c r="AF411"/>
  <c r="AF349"/>
  <c r="AF287"/>
  <c r="AF226"/>
  <c r="AF164"/>
  <c r="AF103"/>
  <c r="AF461"/>
  <c r="AF400"/>
  <c r="AF339"/>
  <c r="AF278"/>
  <c r="AF215"/>
  <c r="AF155"/>
  <c r="AF92"/>
  <c r="AF28"/>
  <c r="AF444"/>
  <c r="AF381"/>
  <c r="AF321"/>
  <c r="AF259"/>
  <c r="AF197"/>
  <c r="AF434"/>
  <c r="AF370"/>
  <c r="AF310"/>
  <c r="AF248"/>
  <c r="AF187"/>
  <c r="AF126"/>
  <c r="AF62"/>
  <c r="AF431"/>
  <c r="AF367"/>
  <c r="AF245"/>
  <c r="AF184"/>
  <c r="AF123"/>
  <c r="AF59"/>
  <c r="AF451"/>
  <c r="AF388"/>
  <c r="AF327"/>
  <c r="AF266"/>
  <c r="AF204"/>
  <c r="AF143"/>
  <c r="AF17"/>
  <c r="AF448"/>
  <c r="AF385"/>
  <c r="AF324"/>
  <c r="AF201"/>
  <c r="AF141"/>
  <c r="AF77"/>
  <c r="AF14"/>
  <c r="AF329"/>
  <c r="AF268"/>
  <c r="AF205"/>
  <c r="AF145"/>
  <c r="AF19"/>
  <c r="T214"/>
  <c r="T230"/>
  <c r="T246"/>
  <c r="T256"/>
  <c r="T267"/>
  <c r="T277"/>
  <c r="T286"/>
  <c r="T296"/>
  <c r="T304"/>
  <c r="T315"/>
  <c r="T324"/>
  <c r="T335"/>
  <c r="T343"/>
  <c r="T371"/>
  <c r="T384"/>
  <c r="T395"/>
  <c r="T411"/>
  <c r="T427"/>
  <c r="T439"/>
  <c r="T452"/>
  <c r="T460"/>
  <c r="T233"/>
  <c r="T306"/>
  <c r="T394"/>
  <c r="T434"/>
  <c r="T462"/>
  <c r="T245"/>
  <c r="T362"/>
  <c r="T445"/>
  <c r="T376"/>
  <c r="T317"/>
  <c r="AF435"/>
  <c r="AF311"/>
  <c r="AF249"/>
  <c r="AF188"/>
  <c r="AF127"/>
  <c r="AF63"/>
  <c r="AF454"/>
  <c r="AF392"/>
  <c r="AF331"/>
  <c r="AF270"/>
  <c r="AF207"/>
  <c r="AF147"/>
  <c r="AF84"/>
  <c r="AF21"/>
  <c r="AF421"/>
  <c r="AF358"/>
  <c r="AF297"/>
  <c r="AF236"/>
  <c r="AF113"/>
  <c r="AF49"/>
  <c r="AF318"/>
  <c r="AF256"/>
  <c r="AF194"/>
  <c r="AF134"/>
  <c r="AF70"/>
  <c r="AF13"/>
  <c r="AF407"/>
  <c r="AF345"/>
  <c r="AF284"/>
  <c r="AF222"/>
  <c r="AF99"/>
  <c r="AF396"/>
  <c r="AF211"/>
  <c r="AF88"/>
  <c r="AF409"/>
  <c r="AF347"/>
  <c r="AF286"/>
  <c r="AF224"/>
  <c r="AF162"/>
  <c r="AF101"/>
  <c r="AF37"/>
  <c r="AF459"/>
  <c r="AF337"/>
  <c r="AF276"/>
  <c r="AF153"/>
  <c r="AF90"/>
  <c r="AF26"/>
  <c r="AF457"/>
  <c r="AF395"/>
  <c r="AF334"/>
  <c r="AF273"/>
  <c r="AF210"/>
  <c r="AF150"/>
  <c r="AF87"/>
  <c r="AF447"/>
  <c r="AF384"/>
  <c r="AF323"/>
  <c r="AF200"/>
  <c r="AF140"/>
  <c r="AF76"/>
  <c r="AF429"/>
  <c r="AF365"/>
  <c r="AF243"/>
  <c r="AF121"/>
  <c r="AF355"/>
  <c r="AF294"/>
  <c r="AF110"/>
  <c r="AF46"/>
  <c r="AF415"/>
  <c r="AF291"/>
  <c r="AF230"/>
  <c r="AF168"/>
  <c r="AF107"/>
  <c r="AF43"/>
  <c r="AF436"/>
  <c r="AF312"/>
  <c r="AF250"/>
  <c r="AF189"/>
  <c r="AF128"/>
  <c r="AF64"/>
  <c r="AF309"/>
  <c r="AF247"/>
  <c r="AF186"/>
  <c r="AF125"/>
  <c r="AF61"/>
  <c r="AF374"/>
  <c r="AF314"/>
  <c r="AF252"/>
  <c r="AF191"/>
  <c r="AF130"/>
  <c r="AF66"/>
  <c r="N231"/>
  <c r="N276"/>
  <c r="N337"/>
  <c r="N398"/>
  <c r="N462"/>
  <c r="N271"/>
  <c r="N301"/>
  <c r="N361"/>
  <c r="N393"/>
  <c r="N232"/>
  <c r="N278"/>
  <c r="N323"/>
  <c r="N384"/>
  <c r="N416"/>
  <c r="N449"/>
  <c r="N295"/>
  <c r="N356"/>
  <c r="N419"/>
  <c r="N245"/>
  <c r="N433"/>
  <c r="N345"/>
  <c r="N253"/>
  <c r="N205"/>
  <c r="N222"/>
  <c r="N234"/>
  <c r="N248"/>
  <c r="N264"/>
  <c r="N279"/>
  <c r="N294"/>
  <c r="N310"/>
  <c r="N325"/>
  <c r="N355"/>
  <c r="N370"/>
  <c r="N386"/>
  <c r="N402"/>
  <c r="N418"/>
  <c r="N436"/>
  <c r="N451"/>
  <c r="N221"/>
  <c r="N243"/>
  <c r="N259"/>
  <c r="N275"/>
  <c r="N289"/>
  <c r="N305"/>
  <c r="N321"/>
  <c r="N336"/>
  <c r="N351"/>
  <c r="N365"/>
  <c r="N381"/>
  <c r="N397"/>
  <c r="N413"/>
  <c r="N431"/>
  <c r="N446"/>
  <c r="N461"/>
  <c r="N208"/>
  <c r="N224"/>
  <c r="N236"/>
  <c r="N250"/>
  <c r="N266"/>
  <c r="N281"/>
  <c r="N296"/>
  <c r="N312"/>
  <c r="N327"/>
  <c r="N342"/>
  <c r="N357"/>
  <c r="N372"/>
  <c r="N388"/>
  <c r="N404"/>
  <c r="N421"/>
  <c r="N438"/>
  <c r="N453"/>
  <c r="N273"/>
  <c r="N303"/>
  <c r="N334"/>
  <c r="N363"/>
  <c r="N395"/>
  <c r="N429"/>
  <c r="N459"/>
  <c r="N261"/>
  <c r="N383"/>
  <c r="N448"/>
  <c r="N375"/>
  <c r="N269"/>
  <c r="N391"/>
  <c r="N244"/>
  <c r="N322"/>
  <c r="N366"/>
  <c r="N447"/>
  <c r="N238"/>
  <c r="N317"/>
  <c r="N427"/>
  <c r="N220"/>
  <c r="N292"/>
  <c r="N353"/>
  <c r="N464"/>
  <c r="N326"/>
  <c r="N360"/>
  <c r="N260"/>
  <c r="N290"/>
  <c r="N352"/>
  <c r="N382"/>
  <c r="N432"/>
  <c r="N217"/>
  <c r="N286"/>
  <c r="N332"/>
  <c r="N377"/>
  <c r="N442"/>
  <c r="N246"/>
  <c r="N308"/>
  <c r="N368"/>
  <c r="N434"/>
  <c r="N265"/>
  <c r="N387"/>
  <c r="N367"/>
  <c r="N214"/>
  <c r="N229"/>
  <c r="N241"/>
  <c r="N256"/>
  <c r="N272"/>
  <c r="N302"/>
  <c r="N318"/>
  <c r="N333"/>
  <c r="N348"/>
  <c r="N362"/>
  <c r="N378"/>
  <c r="N394"/>
  <c r="N410"/>
  <c r="N428"/>
  <c r="N443"/>
  <c r="N458"/>
  <c r="N213"/>
  <c r="N233"/>
  <c r="N251"/>
  <c r="N267"/>
  <c r="N282"/>
  <c r="N297"/>
  <c r="N313"/>
  <c r="N328"/>
  <c r="N343"/>
  <c r="N358"/>
  <c r="N373"/>
  <c r="N389"/>
  <c r="N405"/>
  <c r="N422"/>
  <c r="N439"/>
  <c r="N454"/>
  <c r="N216"/>
  <c r="N230"/>
  <c r="N242"/>
  <c r="N258"/>
  <c r="N274"/>
  <c r="N288"/>
  <c r="N304"/>
  <c r="N320"/>
  <c r="N335"/>
  <c r="N350"/>
  <c r="N364"/>
  <c r="N380"/>
  <c r="N396"/>
  <c r="N412"/>
  <c r="N430"/>
  <c r="N445"/>
  <c r="N460"/>
  <c r="N219"/>
  <c r="N257"/>
  <c r="N287"/>
  <c r="N319"/>
  <c r="N349"/>
  <c r="N379"/>
  <c r="N411"/>
  <c r="N444"/>
  <c r="N223"/>
  <c r="N291"/>
  <c r="N415"/>
  <c r="N215"/>
  <c r="N315"/>
  <c r="N441"/>
  <c r="N330"/>
  <c r="N456"/>
  <c r="N218"/>
  <c r="N306"/>
  <c r="N414"/>
  <c r="N255"/>
  <c r="N347"/>
  <c r="N409"/>
  <c r="N204"/>
  <c r="N262"/>
  <c r="N339"/>
  <c r="N400"/>
  <c r="N227"/>
  <c r="N452"/>
  <c r="N307"/>
  <c r="N235"/>
  <c r="N210"/>
  <c r="N226"/>
  <c r="N239"/>
  <c r="N252"/>
  <c r="N268"/>
  <c r="N283"/>
  <c r="N298"/>
  <c r="N314"/>
  <c r="N329"/>
  <c r="N344"/>
  <c r="N359"/>
  <c r="N374"/>
  <c r="N390"/>
  <c r="N406"/>
  <c r="N424"/>
  <c r="N440"/>
  <c r="N455"/>
  <c r="N209"/>
  <c r="N225"/>
  <c r="N247"/>
  <c r="N263"/>
  <c r="N293"/>
  <c r="N309"/>
  <c r="N324"/>
  <c r="N340"/>
  <c r="N354"/>
  <c r="N369"/>
  <c r="N385"/>
  <c r="N401"/>
  <c r="N417"/>
  <c r="N435"/>
  <c r="N450"/>
  <c r="N212"/>
  <c r="N228"/>
  <c r="N240"/>
  <c r="N254"/>
  <c r="N270"/>
  <c r="N285"/>
  <c r="N300"/>
  <c r="N316"/>
  <c r="N331"/>
  <c r="N346"/>
  <c r="N376"/>
  <c r="N392"/>
  <c r="N408"/>
  <c r="N426"/>
  <c r="N457"/>
  <c r="N211"/>
  <c r="N249"/>
  <c r="N280"/>
  <c r="N311"/>
  <c r="N341"/>
  <c r="N371"/>
  <c r="N403"/>
  <c r="N437"/>
  <c r="N207"/>
  <c r="N277"/>
  <c r="N338"/>
  <c r="N399"/>
  <c r="N463"/>
  <c r="N284"/>
  <c r="N407"/>
  <c r="N299"/>
  <c r="N425"/>
  <c r="K214"/>
  <c r="K209"/>
  <c r="K225"/>
  <c r="K204"/>
  <c r="K220"/>
  <c r="K236"/>
  <c r="K252"/>
  <c r="K268"/>
  <c r="K283"/>
  <c r="K298"/>
  <c r="K314"/>
  <c r="K329"/>
  <c r="K344"/>
  <c r="K359"/>
  <c r="K374"/>
  <c r="K390"/>
  <c r="K404"/>
  <c r="K413"/>
  <c r="K429"/>
  <c r="K444"/>
  <c r="K459"/>
  <c r="K238"/>
  <c r="K253"/>
  <c r="K269"/>
  <c r="K284"/>
  <c r="K299"/>
  <c r="K315"/>
  <c r="K330"/>
  <c r="K345"/>
  <c r="K360"/>
  <c r="K375"/>
  <c r="K391"/>
  <c r="K408"/>
  <c r="K416"/>
  <c r="K434"/>
  <c r="K449"/>
  <c r="K464"/>
  <c r="K241"/>
  <c r="K257"/>
  <c r="K273"/>
  <c r="K287"/>
  <c r="K303"/>
  <c r="K319"/>
  <c r="K334"/>
  <c r="K349"/>
  <c r="K363"/>
  <c r="K379"/>
  <c r="K395"/>
  <c r="K417"/>
  <c r="K435"/>
  <c r="K450"/>
  <c r="K231"/>
  <c r="K263"/>
  <c r="K293"/>
  <c r="K324"/>
  <c r="K354"/>
  <c r="K385"/>
  <c r="K428"/>
  <c r="K458"/>
  <c r="K227"/>
  <c r="K289"/>
  <c r="K351"/>
  <c r="K424"/>
  <c r="K297"/>
  <c r="K432"/>
  <c r="K282"/>
  <c r="K447"/>
  <c r="K210"/>
  <c r="K221"/>
  <c r="K216"/>
  <c r="K232"/>
  <c r="K248"/>
  <c r="K264"/>
  <c r="K279"/>
  <c r="K294"/>
  <c r="K310"/>
  <c r="K325"/>
  <c r="K355"/>
  <c r="K370"/>
  <c r="K386"/>
  <c r="K400"/>
  <c r="K411"/>
  <c r="K425"/>
  <c r="K441"/>
  <c r="K456"/>
  <c r="K234"/>
  <c r="K250"/>
  <c r="K266"/>
  <c r="K281"/>
  <c r="K296"/>
  <c r="K312"/>
  <c r="K327"/>
  <c r="K342"/>
  <c r="K357"/>
  <c r="K372"/>
  <c r="K388"/>
  <c r="K406"/>
  <c r="K414"/>
  <c r="K431"/>
  <c r="K446"/>
  <c r="K461"/>
  <c r="K239"/>
  <c r="K254"/>
  <c r="K270"/>
  <c r="K285"/>
  <c r="K300"/>
  <c r="K316"/>
  <c r="K331"/>
  <c r="K346"/>
  <c r="K376"/>
  <c r="K392"/>
  <c r="K405"/>
  <c r="K430"/>
  <c r="K445"/>
  <c r="K460"/>
  <c r="K223"/>
  <c r="K255"/>
  <c r="K286"/>
  <c r="K317"/>
  <c r="K347"/>
  <c r="K377"/>
  <c r="K418"/>
  <c r="K451"/>
  <c r="K211"/>
  <c r="K275"/>
  <c r="K336"/>
  <c r="K399"/>
  <c r="K389"/>
  <c r="K251"/>
  <c r="K373"/>
  <c r="K205"/>
  <c r="K222"/>
  <c r="K217"/>
  <c r="K212"/>
  <c r="K228"/>
  <c r="K244"/>
  <c r="K260"/>
  <c r="K276"/>
  <c r="K290"/>
  <c r="K306"/>
  <c r="K322"/>
  <c r="K337"/>
  <c r="K352"/>
  <c r="K366"/>
  <c r="K382"/>
  <c r="K396"/>
  <c r="K409"/>
  <c r="K419"/>
  <c r="K437"/>
  <c r="K452"/>
  <c r="K229"/>
  <c r="K245"/>
  <c r="K261"/>
  <c r="K277"/>
  <c r="K291"/>
  <c r="K307"/>
  <c r="K338"/>
  <c r="K367"/>
  <c r="K383"/>
  <c r="K401"/>
  <c r="K412"/>
  <c r="K426"/>
  <c r="K457"/>
  <c r="K233"/>
  <c r="K249"/>
  <c r="K265"/>
  <c r="K280"/>
  <c r="K295"/>
  <c r="K311"/>
  <c r="K326"/>
  <c r="K341"/>
  <c r="K356"/>
  <c r="K371"/>
  <c r="K387"/>
  <c r="K402"/>
  <c r="K427"/>
  <c r="K442"/>
  <c r="K215"/>
  <c r="K247"/>
  <c r="K309"/>
  <c r="K340"/>
  <c r="K369"/>
  <c r="K403"/>
  <c r="K443"/>
  <c r="K259"/>
  <c r="K321"/>
  <c r="K381"/>
  <c r="K455"/>
  <c r="K358"/>
  <c r="K219"/>
  <c r="K343"/>
  <c r="K235"/>
  <c r="K218"/>
  <c r="K213"/>
  <c r="K208"/>
  <c r="K224"/>
  <c r="K240"/>
  <c r="K256"/>
  <c r="K272"/>
  <c r="K302"/>
  <c r="K318"/>
  <c r="K333"/>
  <c r="K348"/>
  <c r="K362"/>
  <c r="K378"/>
  <c r="K394"/>
  <c r="K407"/>
  <c r="K415"/>
  <c r="K433"/>
  <c r="K448"/>
  <c r="K463"/>
  <c r="K226"/>
  <c r="K242"/>
  <c r="K258"/>
  <c r="K274"/>
  <c r="K288"/>
  <c r="K304"/>
  <c r="K320"/>
  <c r="K335"/>
  <c r="K350"/>
  <c r="K364"/>
  <c r="K380"/>
  <c r="K398"/>
  <c r="K410"/>
  <c r="K422"/>
  <c r="K439"/>
  <c r="K454"/>
  <c r="K230"/>
  <c r="K246"/>
  <c r="K262"/>
  <c r="K278"/>
  <c r="K292"/>
  <c r="K308"/>
  <c r="K323"/>
  <c r="K339"/>
  <c r="K353"/>
  <c r="K368"/>
  <c r="K384"/>
  <c r="K397"/>
  <c r="K421"/>
  <c r="K438"/>
  <c r="K453"/>
  <c r="K207"/>
  <c r="K271"/>
  <c r="K301"/>
  <c r="K332"/>
  <c r="K361"/>
  <c r="K393"/>
  <c r="K436"/>
  <c r="K243"/>
  <c r="K305"/>
  <c r="K365"/>
  <c r="K440"/>
  <c r="K328"/>
  <c r="K462"/>
  <c r="K313"/>
  <c r="K267"/>
  <c r="Q71"/>
  <c r="Q420"/>
  <c r="AX420" s="1"/>
  <c r="J420" i="12" s="1"/>
  <c r="Q206" i="20"/>
  <c r="Q89"/>
  <c r="H205"/>
  <c r="H239"/>
  <c r="H318"/>
  <c r="H218"/>
  <c r="H234"/>
  <c r="H250"/>
  <c r="H266"/>
  <c r="H281"/>
  <c r="H204"/>
  <c r="H220"/>
  <c r="H236"/>
  <c r="H252"/>
  <c r="H268"/>
  <c r="H283"/>
  <c r="H298"/>
  <c r="H314"/>
  <c r="H329"/>
  <c r="H344"/>
  <c r="H356"/>
  <c r="H365"/>
  <c r="H381"/>
  <c r="H397"/>
  <c r="H413"/>
  <c r="H432"/>
  <c r="H447"/>
  <c r="H462"/>
  <c r="H305"/>
  <c r="H321"/>
  <c r="H336"/>
  <c r="H351"/>
  <c r="H376"/>
  <c r="H392"/>
  <c r="H408"/>
  <c r="H427"/>
  <c r="H442"/>
  <c r="H219"/>
  <c r="H235"/>
  <c r="H251"/>
  <c r="H267"/>
  <c r="H282"/>
  <c r="H300"/>
  <c r="H316"/>
  <c r="H331"/>
  <c r="H346"/>
  <c r="H357"/>
  <c r="H367"/>
  <c r="H383"/>
  <c r="H399"/>
  <c r="H415"/>
  <c r="H434"/>
  <c r="H449"/>
  <c r="H464"/>
  <c r="H233"/>
  <c r="H265"/>
  <c r="H295"/>
  <c r="H326"/>
  <c r="H366"/>
  <c r="H398"/>
  <c r="H433"/>
  <c r="H463"/>
  <c r="H229"/>
  <c r="H291"/>
  <c r="H354"/>
  <c r="H410"/>
  <c r="H330"/>
  <c r="H452"/>
  <c r="H315"/>
  <c r="H437"/>
  <c r="Q147"/>
  <c r="Q84"/>
  <c r="Q21"/>
  <c r="Q385"/>
  <c r="Q201"/>
  <c r="Q141"/>
  <c r="Q77"/>
  <c r="Q14"/>
  <c r="Q202"/>
  <c r="Q78"/>
  <c r="Q15"/>
  <c r="Q319"/>
  <c r="Q195"/>
  <c r="Q135"/>
  <c r="Q165"/>
  <c r="Q104"/>
  <c r="Q40"/>
  <c r="Q190"/>
  <c r="Q129"/>
  <c r="Q65"/>
  <c r="Q191"/>
  <c r="Q130"/>
  <c r="Q66"/>
  <c r="Q184"/>
  <c r="Q123"/>
  <c r="Q59"/>
  <c r="Q200"/>
  <c r="Q140"/>
  <c r="Q76"/>
  <c r="Q271"/>
  <c r="Q148"/>
  <c r="Q22"/>
  <c r="Q410"/>
  <c r="Q163"/>
  <c r="Q102"/>
  <c r="Q38"/>
  <c r="Q158"/>
  <c r="Q95"/>
  <c r="Q31"/>
  <c r="Q143"/>
  <c r="Q80"/>
  <c r="Q17"/>
  <c r="Q197"/>
  <c r="Q137"/>
  <c r="Q73"/>
  <c r="Q90"/>
  <c r="Q26"/>
  <c r="Q423"/>
  <c r="Q176"/>
  <c r="Q115"/>
  <c r="Q51"/>
  <c r="H214"/>
  <c r="H230"/>
  <c r="H246"/>
  <c r="H262"/>
  <c r="H278"/>
  <c r="H292"/>
  <c r="H215"/>
  <c r="H231"/>
  <c r="H247"/>
  <c r="H263"/>
  <c r="H294"/>
  <c r="H310"/>
  <c r="H325"/>
  <c r="H353"/>
  <c r="H361"/>
  <c r="H377"/>
  <c r="H393"/>
  <c r="H409"/>
  <c r="H428"/>
  <c r="H443"/>
  <c r="H458"/>
  <c r="H301"/>
  <c r="H317"/>
  <c r="H332"/>
  <c r="H347"/>
  <c r="H372"/>
  <c r="H388"/>
  <c r="H404"/>
  <c r="H422"/>
  <c r="H439"/>
  <c r="H454"/>
  <c r="H216"/>
  <c r="H232"/>
  <c r="H248"/>
  <c r="H264"/>
  <c r="H279"/>
  <c r="H296"/>
  <c r="H312"/>
  <c r="H327"/>
  <c r="H342"/>
  <c r="H355"/>
  <c r="H363"/>
  <c r="H379"/>
  <c r="H395"/>
  <c r="H411"/>
  <c r="H430"/>
  <c r="H445"/>
  <c r="H460"/>
  <c r="H225"/>
  <c r="H257"/>
  <c r="H287"/>
  <c r="H319"/>
  <c r="H349"/>
  <c r="H390"/>
  <c r="H425"/>
  <c r="H456"/>
  <c r="H213"/>
  <c r="H277"/>
  <c r="H338"/>
  <c r="H394"/>
  <c r="H459"/>
  <c r="H299"/>
  <c r="H419"/>
  <c r="H284"/>
  <c r="H402"/>
  <c r="Q132"/>
  <c r="Q68"/>
  <c r="AX448"/>
  <c r="J448" i="12" s="1"/>
  <c r="Q186" i="20"/>
  <c r="Q125"/>
  <c r="Q61"/>
  <c r="Q187"/>
  <c r="Q126"/>
  <c r="Q62"/>
  <c r="Q180"/>
  <c r="Q119"/>
  <c r="Q55"/>
  <c r="Q151"/>
  <c r="Q88"/>
  <c r="Q24"/>
  <c r="AX437"/>
  <c r="J437" i="12" s="1"/>
  <c r="Q174" i="20"/>
  <c r="Q113"/>
  <c r="Q49"/>
  <c r="Q237"/>
  <c r="Q175"/>
  <c r="Q114"/>
  <c r="Q50"/>
  <c r="Q168"/>
  <c r="Q107"/>
  <c r="Q185"/>
  <c r="Q124"/>
  <c r="Q60"/>
  <c r="Q193"/>
  <c r="Q133"/>
  <c r="Q69"/>
  <c r="Q149"/>
  <c r="Q86"/>
  <c r="Q23"/>
  <c r="Q203"/>
  <c r="Q142"/>
  <c r="Q79"/>
  <c r="Q189"/>
  <c r="Q128"/>
  <c r="Q64"/>
  <c r="Q429"/>
  <c r="Q182"/>
  <c r="Q121"/>
  <c r="Q57"/>
  <c r="Q198"/>
  <c r="Q138"/>
  <c r="Q74"/>
  <c r="Q13"/>
  <c r="Q284"/>
  <c r="Q99"/>
  <c r="Q20"/>
  <c r="H210"/>
  <c r="H226"/>
  <c r="H242"/>
  <c r="H258"/>
  <c r="H274"/>
  <c r="H288"/>
  <c r="H212"/>
  <c r="H228"/>
  <c r="H244"/>
  <c r="H260"/>
  <c r="H276"/>
  <c r="H290"/>
  <c r="H306"/>
  <c r="H322"/>
  <c r="H337"/>
  <c r="H352"/>
  <c r="H360"/>
  <c r="H373"/>
  <c r="H389"/>
  <c r="H405"/>
  <c r="H424"/>
  <c r="H440"/>
  <c r="H455"/>
  <c r="H297"/>
  <c r="H313"/>
  <c r="H328"/>
  <c r="H343"/>
  <c r="H368"/>
  <c r="H384"/>
  <c r="H400"/>
  <c r="H416"/>
  <c r="H435"/>
  <c r="H450"/>
  <c r="H211"/>
  <c r="H227"/>
  <c r="H243"/>
  <c r="H259"/>
  <c r="H275"/>
  <c r="H289"/>
  <c r="H308"/>
  <c r="H323"/>
  <c r="H339"/>
  <c r="H375"/>
  <c r="H391"/>
  <c r="H407"/>
  <c r="H426"/>
  <c r="H457"/>
  <c r="H217"/>
  <c r="H249"/>
  <c r="H280"/>
  <c r="H311"/>
  <c r="H341"/>
  <c r="H382"/>
  <c r="H414"/>
  <c r="H448"/>
  <c r="H261"/>
  <c r="H378"/>
  <c r="H444"/>
  <c r="H269"/>
  <c r="H418"/>
  <c r="H253"/>
  <c r="H370"/>
  <c r="Q177"/>
  <c r="Q116"/>
  <c r="Q52"/>
  <c r="Q170"/>
  <c r="Q109"/>
  <c r="Q45"/>
  <c r="Q233"/>
  <c r="Q171"/>
  <c r="Q110"/>
  <c r="Q46"/>
  <c r="Q226"/>
  <c r="Q164"/>
  <c r="Q103"/>
  <c r="Q39"/>
  <c r="Q196"/>
  <c r="Q136"/>
  <c r="Q72"/>
  <c r="Q159"/>
  <c r="Q97"/>
  <c r="Q33"/>
  <c r="Q98"/>
  <c r="Q34"/>
  <c r="Q154"/>
  <c r="Q91"/>
  <c r="Q27"/>
  <c r="Q169"/>
  <c r="Q108"/>
  <c r="Q44"/>
  <c r="Q178"/>
  <c r="Q117"/>
  <c r="Q53"/>
  <c r="Q194"/>
  <c r="Q134"/>
  <c r="Q70"/>
  <c r="Q188"/>
  <c r="Q127"/>
  <c r="Q63"/>
  <c r="Q173"/>
  <c r="Q112"/>
  <c r="Q48"/>
  <c r="AX429"/>
  <c r="J429" i="12" s="1"/>
  <c r="Q166" i="20"/>
  <c r="Q105"/>
  <c r="Q183"/>
  <c r="Q122"/>
  <c r="Q58"/>
  <c r="Q146"/>
  <c r="Q83"/>
  <c r="H222"/>
  <c r="H254"/>
  <c r="H270"/>
  <c r="H285"/>
  <c r="H207"/>
  <c r="H223"/>
  <c r="H255"/>
  <c r="H271"/>
  <c r="H286"/>
  <c r="H302"/>
  <c r="H333"/>
  <c r="H348"/>
  <c r="H358"/>
  <c r="H369"/>
  <c r="H385"/>
  <c r="H401"/>
  <c r="H417"/>
  <c r="H436"/>
  <c r="H451"/>
  <c r="H293"/>
  <c r="H309"/>
  <c r="H324"/>
  <c r="H340"/>
  <c r="H364"/>
  <c r="H380"/>
  <c r="H396"/>
  <c r="H412"/>
  <c r="H431"/>
  <c r="H446"/>
  <c r="H461"/>
  <c r="H208"/>
  <c r="H224"/>
  <c r="H240"/>
  <c r="H256"/>
  <c r="H272"/>
  <c r="H304"/>
  <c r="H320"/>
  <c r="H335"/>
  <c r="H350"/>
  <c r="H359"/>
  <c r="H371"/>
  <c r="H387"/>
  <c r="H403"/>
  <c r="H421"/>
  <c r="H438"/>
  <c r="H453"/>
  <c r="H209"/>
  <c r="H241"/>
  <c r="H273"/>
  <c r="H303"/>
  <c r="H334"/>
  <c r="H374"/>
  <c r="H406"/>
  <c r="H441"/>
  <c r="H245"/>
  <c r="H307"/>
  <c r="H362"/>
  <c r="H429"/>
  <c r="H238"/>
  <c r="H386"/>
  <c r="H221"/>
  <c r="H345"/>
  <c r="Q161"/>
  <c r="Q100"/>
  <c r="Q36"/>
  <c r="Q156"/>
  <c r="Q29"/>
  <c r="Q157"/>
  <c r="Q94"/>
  <c r="Q30"/>
  <c r="Q150"/>
  <c r="Q87"/>
  <c r="Q181"/>
  <c r="Q120"/>
  <c r="Q56"/>
  <c r="Q144"/>
  <c r="Q81"/>
  <c r="Q18"/>
  <c r="Q145"/>
  <c r="Q82"/>
  <c r="Q19"/>
  <c r="Q199"/>
  <c r="Q139"/>
  <c r="Q75"/>
  <c r="Q155"/>
  <c r="Q92"/>
  <c r="Q28"/>
  <c r="Q162"/>
  <c r="Q101"/>
  <c r="Q37"/>
  <c r="Q179"/>
  <c r="Q118"/>
  <c r="Q54"/>
  <c r="Q234"/>
  <c r="Q172"/>
  <c r="Q111"/>
  <c r="Q47"/>
  <c r="Q96"/>
  <c r="Q32"/>
  <c r="Q152"/>
  <c r="Q25"/>
  <c r="Q167"/>
  <c r="Q106"/>
  <c r="Q42"/>
  <c r="Q192"/>
  <c r="Q67"/>
  <c r="Q16"/>
  <c r="I385" i="12" l="1"/>
  <c r="AX385" i="20"/>
  <c r="J385" i="12" s="1"/>
  <c r="I462"/>
  <c r="AX462" i="20"/>
  <c r="J462" i="12" s="1"/>
  <c r="I284"/>
  <c r="AX284" i="20"/>
  <c r="J284" i="12" s="1"/>
  <c r="AW315" i="20"/>
  <c r="I315" i="12" s="1"/>
  <c r="AX379" i="20"/>
  <c r="J379" i="12" s="1"/>
  <c r="I379"/>
  <c r="AX363" i="20"/>
  <c r="J363" i="12" s="1"/>
  <c r="I363"/>
  <c r="AX303" i="20"/>
  <c r="J303" i="12" s="1"/>
  <c r="I303"/>
  <c r="AX330" i="20"/>
  <c r="J330" i="12" s="1"/>
  <c r="I330"/>
  <c r="AX423" i="20"/>
  <c r="J423" i="12" s="1"/>
  <c r="AX455" i="20"/>
  <c r="J455" i="12" s="1"/>
  <c r="AX334" i="20"/>
  <c r="Q131"/>
  <c r="Q85"/>
  <c r="AX71"/>
  <c r="AU443"/>
  <c r="AR47"/>
  <c r="AR23"/>
  <c r="AR30"/>
  <c r="AR38"/>
  <c r="AR46"/>
  <c r="AR55"/>
  <c r="AR63"/>
  <c r="AR72"/>
  <c r="AR81"/>
  <c r="AR91"/>
  <c r="AR99"/>
  <c r="AR107"/>
  <c r="AR116"/>
  <c r="AR126"/>
  <c r="AR134"/>
  <c r="AR149"/>
  <c r="AR158"/>
  <c r="AR164"/>
  <c r="AR172"/>
  <c r="AR181"/>
  <c r="AR189"/>
  <c r="AR197"/>
  <c r="AR13"/>
  <c r="AR22"/>
  <c r="AR29"/>
  <c r="AR37"/>
  <c r="AR45"/>
  <c r="AR54"/>
  <c r="AR62"/>
  <c r="AR70"/>
  <c r="AR80"/>
  <c r="AR90"/>
  <c r="AR98"/>
  <c r="AR106"/>
  <c r="AR114"/>
  <c r="AR124"/>
  <c r="AR133"/>
  <c r="AR141"/>
  <c r="AR148"/>
  <c r="AR157"/>
  <c r="AR163"/>
  <c r="AR171"/>
  <c r="AR180"/>
  <c r="AR188"/>
  <c r="AR196"/>
  <c r="AR120"/>
  <c r="AR21"/>
  <c r="AR28"/>
  <c r="AR36"/>
  <c r="AR44"/>
  <c r="AR53"/>
  <c r="AR61"/>
  <c r="AR69"/>
  <c r="AR79"/>
  <c r="AR88"/>
  <c r="AR97"/>
  <c r="AR105"/>
  <c r="AR113"/>
  <c r="AR123"/>
  <c r="AR132"/>
  <c r="AR140"/>
  <c r="AR147"/>
  <c r="AR156"/>
  <c r="AR162"/>
  <c r="AR170"/>
  <c r="AR179"/>
  <c r="AR187"/>
  <c r="AR195"/>
  <c r="AR203"/>
  <c r="AR20"/>
  <c r="AR27"/>
  <c r="AR35"/>
  <c r="AR43"/>
  <c r="AR52"/>
  <c r="AR60"/>
  <c r="AR68"/>
  <c r="AR78"/>
  <c r="AR87"/>
  <c r="AR96"/>
  <c r="AR104"/>
  <c r="AR112"/>
  <c r="AR122"/>
  <c r="AR131"/>
  <c r="AR139"/>
  <c r="AR146"/>
  <c r="AR155"/>
  <c r="AR161"/>
  <c r="AR169"/>
  <c r="AR178"/>
  <c r="AR186"/>
  <c r="AR193"/>
  <c r="AR202"/>
  <c r="AR115"/>
  <c r="AR18"/>
  <c r="AR26"/>
  <c r="AR34"/>
  <c r="AR42"/>
  <c r="AR51"/>
  <c r="AR59"/>
  <c r="AR67"/>
  <c r="AR77"/>
  <c r="AR86"/>
  <c r="AR95"/>
  <c r="AR103"/>
  <c r="AR111"/>
  <c r="AR121"/>
  <c r="AR130"/>
  <c r="AR138"/>
  <c r="AR145"/>
  <c r="AR154"/>
  <c r="AR168"/>
  <c r="AR176"/>
  <c r="AR185"/>
  <c r="AR201"/>
  <c r="AR17"/>
  <c r="AR25"/>
  <c r="AR33"/>
  <c r="AR41"/>
  <c r="AR50"/>
  <c r="AR58"/>
  <c r="AR66"/>
  <c r="AR76"/>
  <c r="AR84"/>
  <c r="AR94"/>
  <c r="AR102"/>
  <c r="AR110"/>
  <c r="AR119"/>
  <c r="AR129"/>
  <c r="AR137"/>
  <c r="AR144"/>
  <c r="AR152"/>
  <c r="AR160"/>
  <c r="AR167"/>
  <c r="AR175"/>
  <c r="AR184"/>
  <c r="AR192"/>
  <c r="AR200"/>
  <c r="AR15"/>
  <c r="AR16"/>
  <c r="AR24"/>
  <c r="AR32"/>
  <c r="AR40"/>
  <c r="AR49"/>
  <c r="AR57"/>
  <c r="AR65"/>
  <c r="AR75"/>
  <c r="AR83"/>
  <c r="AR93"/>
  <c r="AR101"/>
  <c r="AR109"/>
  <c r="AR118"/>
  <c r="AR128"/>
  <c r="AR136"/>
  <c r="AR143"/>
  <c r="AR151"/>
  <c r="AR159"/>
  <c r="AR166"/>
  <c r="AR174"/>
  <c r="AR183"/>
  <c r="AR191"/>
  <c r="AR199"/>
  <c r="AR14"/>
  <c r="AR31"/>
  <c r="AR39"/>
  <c r="AR48"/>
  <c r="AR56"/>
  <c r="AR64"/>
  <c r="AR74"/>
  <c r="AR82"/>
  <c r="AR92"/>
  <c r="AR100"/>
  <c r="AR108"/>
  <c r="AR117"/>
  <c r="AR127"/>
  <c r="AR135"/>
  <c r="AR142"/>
  <c r="AR150"/>
  <c r="AR165"/>
  <c r="AR173"/>
  <c r="AR182"/>
  <c r="AR190"/>
  <c r="AR198"/>
  <c r="AR194"/>
  <c r="AO15"/>
  <c r="AO31"/>
  <c r="AO40"/>
  <c r="AO48"/>
  <c r="AO56"/>
  <c r="AO64"/>
  <c r="AO74"/>
  <c r="AO82"/>
  <c r="AO93"/>
  <c r="AO101"/>
  <c r="AO109"/>
  <c r="AO119"/>
  <c r="AO128"/>
  <c r="AO136"/>
  <c r="AO143"/>
  <c r="AO151"/>
  <c r="AO159"/>
  <c r="AO166"/>
  <c r="AO174"/>
  <c r="AO183"/>
  <c r="AO191"/>
  <c r="AO198"/>
  <c r="AO16"/>
  <c r="AO24"/>
  <c r="AO32"/>
  <c r="AO41"/>
  <c r="AO49"/>
  <c r="AO57"/>
  <c r="AO65"/>
  <c r="AO75"/>
  <c r="AO83"/>
  <c r="AO94"/>
  <c r="AO102"/>
  <c r="AO111"/>
  <c r="AO118"/>
  <c r="AO127"/>
  <c r="AO135"/>
  <c r="AO142"/>
  <c r="AO150"/>
  <c r="AO165"/>
  <c r="AO173"/>
  <c r="AO182"/>
  <c r="AO190"/>
  <c r="AO197"/>
  <c r="AU289"/>
  <c r="AU293"/>
  <c r="AU327"/>
  <c r="AU233"/>
  <c r="AO110"/>
  <c r="AO22"/>
  <c r="AO29"/>
  <c r="AO37"/>
  <c r="AO46"/>
  <c r="AO54"/>
  <c r="AO62"/>
  <c r="AO70"/>
  <c r="AO80"/>
  <c r="AO90"/>
  <c r="AO99"/>
  <c r="AO107"/>
  <c r="AO116"/>
  <c r="AO126"/>
  <c r="AO134"/>
  <c r="AO149"/>
  <c r="AO158"/>
  <c r="AO164"/>
  <c r="AO172"/>
  <c r="AO181"/>
  <c r="AO189"/>
  <c r="AO196"/>
  <c r="AO14"/>
  <c r="AO23"/>
  <c r="AO30"/>
  <c r="AO38"/>
  <c r="AO47"/>
  <c r="AO55"/>
  <c r="AO63"/>
  <c r="AO72"/>
  <c r="AO81"/>
  <c r="AO92"/>
  <c r="AO100"/>
  <c r="AO108"/>
  <c r="AO117"/>
  <c r="AO124"/>
  <c r="AO133"/>
  <c r="AO141"/>
  <c r="AO148"/>
  <c r="AO157"/>
  <c r="AO163"/>
  <c r="AO171"/>
  <c r="AO180"/>
  <c r="AO188"/>
  <c r="AO195"/>
  <c r="AO203"/>
  <c r="AO39"/>
  <c r="AU385"/>
  <c r="AU216"/>
  <c r="AU299"/>
  <c r="AU288"/>
  <c r="AU260"/>
  <c r="AO91"/>
  <c r="AO20"/>
  <c r="AO27"/>
  <c r="AO35"/>
  <c r="AO44"/>
  <c r="AO52"/>
  <c r="AO60"/>
  <c r="AO68"/>
  <c r="AO78"/>
  <c r="AO87"/>
  <c r="AO97"/>
  <c r="AO105"/>
  <c r="AO114"/>
  <c r="AO123"/>
  <c r="AO132"/>
  <c r="AO140"/>
  <c r="AO147"/>
  <c r="AO156"/>
  <c r="AO162"/>
  <c r="AO170"/>
  <c r="AO179"/>
  <c r="AO187"/>
  <c r="AO194"/>
  <c r="AO202"/>
  <c r="AO21"/>
  <c r="AO28"/>
  <c r="AO36"/>
  <c r="AO45"/>
  <c r="AO53"/>
  <c r="AO61"/>
  <c r="AO69"/>
  <c r="AO79"/>
  <c r="AO88"/>
  <c r="AO98"/>
  <c r="AO106"/>
  <c r="AO115"/>
  <c r="AO122"/>
  <c r="AO131"/>
  <c r="AO139"/>
  <c r="AO146"/>
  <c r="AO155"/>
  <c r="AO161"/>
  <c r="AO169"/>
  <c r="AO178"/>
  <c r="AO186"/>
  <c r="AO193"/>
  <c r="AO201"/>
  <c r="AU410"/>
  <c r="AU429"/>
  <c r="AU395"/>
  <c r="AU221"/>
  <c r="AO17"/>
  <c r="AO25"/>
  <c r="AO33"/>
  <c r="AO42"/>
  <c r="AO50"/>
  <c r="AO58"/>
  <c r="AO66"/>
  <c r="AO76"/>
  <c r="AO84"/>
  <c r="AO95"/>
  <c r="AO103"/>
  <c r="AO112"/>
  <c r="AO121"/>
  <c r="AO130"/>
  <c r="AO138"/>
  <c r="AO145"/>
  <c r="AO154"/>
  <c r="AO168"/>
  <c r="AO176"/>
  <c r="AO185"/>
  <c r="AO200"/>
  <c r="AO18"/>
  <c r="AO26"/>
  <c r="AO34"/>
  <c r="AO43"/>
  <c r="AO51"/>
  <c r="AO59"/>
  <c r="AO67"/>
  <c r="AO77"/>
  <c r="AO86"/>
  <c r="AO96"/>
  <c r="AO104"/>
  <c r="AO113"/>
  <c r="AO120"/>
  <c r="AO129"/>
  <c r="AO137"/>
  <c r="AO144"/>
  <c r="AO152"/>
  <c r="AO160"/>
  <c r="AO167"/>
  <c r="AO175"/>
  <c r="AO184"/>
  <c r="AO192"/>
  <c r="AO199"/>
  <c r="AU369"/>
  <c r="AU281"/>
  <c r="AU286"/>
  <c r="AU245"/>
  <c r="AX289"/>
  <c r="J289" i="12" s="1"/>
  <c r="AI194" i="20"/>
  <c r="AI17"/>
  <c r="AI22"/>
  <c r="AI26"/>
  <c r="AI30"/>
  <c r="AI34"/>
  <c r="AI38"/>
  <c r="AI42"/>
  <c r="AI46"/>
  <c r="AI50"/>
  <c r="AI54"/>
  <c r="AI58"/>
  <c r="AI62"/>
  <c r="AI66"/>
  <c r="AI70"/>
  <c r="AI76"/>
  <c r="AI80"/>
  <c r="AI84"/>
  <c r="AI90"/>
  <c r="AK95"/>
  <c r="AW95" s="1"/>
  <c r="I95" i="12" s="1"/>
  <c r="AK99" i="20"/>
  <c r="AW99" s="1"/>
  <c r="I99" i="12" s="1"/>
  <c r="AK103" i="20"/>
  <c r="AW103" s="1"/>
  <c r="I103" i="12" s="1"/>
  <c r="AK107" i="20"/>
  <c r="AW107" s="1"/>
  <c r="I107" i="12" s="1"/>
  <c r="AK111" i="20"/>
  <c r="AW111" s="1"/>
  <c r="I111" i="12" s="1"/>
  <c r="AK115" i="20"/>
  <c r="AW115" s="1"/>
  <c r="I115" i="12" s="1"/>
  <c r="AK118" i="20"/>
  <c r="AW118" s="1"/>
  <c r="I118" i="12" s="1"/>
  <c r="AK122" i="20"/>
  <c r="AW122" s="1"/>
  <c r="I122" i="12" s="1"/>
  <c r="AK127" i="20"/>
  <c r="AW127" s="1"/>
  <c r="I127" i="12" s="1"/>
  <c r="AK131" i="20"/>
  <c r="AW131" s="1"/>
  <c r="I131" i="12" s="1"/>
  <c r="AK135" i="20"/>
  <c r="AW135" s="1"/>
  <c r="I135" i="12" s="1"/>
  <c r="AK139" i="20"/>
  <c r="AW139" s="1"/>
  <c r="I139" i="12" s="1"/>
  <c r="AK142" i="20"/>
  <c r="AW142" s="1"/>
  <c r="I142" i="12" s="1"/>
  <c r="AK146" i="20"/>
  <c r="AW146" s="1"/>
  <c r="I146" i="12" s="1"/>
  <c r="AK151" i="20"/>
  <c r="AW151" s="1"/>
  <c r="I151" i="12" s="1"/>
  <c r="AK156" i="20"/>
  <c r="AW156" s="1"/>
  <c r="I156" i="12" s="1"/>
  <c r="AK159" i="20"/>
  <c r="AW159" s="1"/>
  <c r="I159" i="12" s="1"/>
  <c r="AK162" i="20"/>
  <c r="AW162" s="1"/>
  <c r="I162" i="12" s="1"/>
  <c r="AK166" i="20"/>
  <c r="AW166" s="1"/>
  <c r="I166" i="12" s="1"/>
  <c r="AK170" i="20"/>
  <c r="AW170" s="1"/>
  <c r="I170" i="12" s="1"/>
  <c r="AK174" i="20"/>
  <c r="AW174" s="1"/>
  <c r="I174" i="12" s="1"/>
  <c r="AK179" i="20"/>
  <c r="AW179" s="1"/>
  <c r="I179" i="12" s="1"/>
  <c r="AK184" i="20"/>
  <c r="AW184" s="1"/>
  <c r="I184" i="12" s="1"/>
  <c r="AK188" i="20"/>
  <c r="AW188" s="1"/>
  <c r="I188" i="12" s="1"/>
  <c r="AK192" i="20"/>
  <c r="AW192" s="1"/>
  <c r="I192" i="12" s="1"/>
  <c r="AK196" i="20"/>
  <c r="AW196" s="1"/>
  <c r="I196" i="12" s="1"/>
  <c r="AK200" i="20"/>
  <c r="AW200" s="1"/>
  <c r="I200" i="12" s="1"/>
  <c r="AK14" i="20"/>
  <c r="AW14" s="1"/>
  <c r="I14" i="12" s="1"/>
  <c r="AK18" i="20"/>
  <c r="AW18" s="1"/>
  <c r="I18" i="12" s="1"/>
  <c r="AK23" i="20"/>
  <c r="AW23" s="1"/>
  <c r="I23" i="12" s="1"/>
  <c r="AI25" i="20"/>
  <c r="AI29"/>
  <c r="AI33"/>
  <c r="AI37"/>
  <c r="AI41"/>
  <c r="AI45"/>
  <c r="AI49"/>
  <c r="AI53"/>
  <c r="AI57"/>
  <c r="AI61"/>
  <c r="AI65"/>
  <c r="AI69"/>
  <c r="AI75"/>
  <c r="AI79"/>
  <c r="AI83"/>
  <c r="AI88"/>
  <c r="AI94"/>
  <c r="AI98"/>
  <c r="AI102"/>
  <c r="AI106"/>
  <c r="AI110"/>
  <c r="AI114"/>
  <c r="AI119"/>
  <c r="AI123"/>
  <c r="AI128"/>
  <c r="AI132"/>
  <c r="AI136"/>
  <c r="AI140"/>
  <c r="AI143"/>
  <c r="AI147"/>
  <c r="AI152"/>
  <c r="AI157"/>
  <c r="AI160"/>
  <c r="AI163"/>
  <c r="AI167"/>
  <c r="AI171"/>
  <c r="AI175"/>
  <c r="AI180"/>
  <c r="AK185"/>
  <c r="AW185" s="1"/>
  <c r="I185" i="12" s="1"/>
  <c r="AK189" i="20"/>
  <c r="AW189" s="1"/>
  <c r="I189" i="12" s="1"/>
  <c r="AI195" i="20"/>
  <c r="AI199"/>
  <c r="AI203"/>
  <c r="AI92"/>
  <c r="AL450"/>
  <c r="AL435"/>
  <c r="AL417"/>
  <c r="AL401"/>
  <c r="AL385"/>
  <c r="AL369"/>
  <c r="AL340"/>
  <c r="AL286"/>
  <c r="AL271"/>
  <c r="AL255"/>
  <c r="AL219"/>
  <c r="AL455"/>
  <c r="AL444"/>
  <c r="AL429"/>
  <c r="AL411"/>
  <c r="AL395"/>
  <c r="AL379"/>
  <c r="AL363"/>
  <c r="AL334"/>
  <c r="AL284"/>
  <c r="AL269"/>
  <c r="AL253"/>
  <c r="AL238"/>
  <c r="AK215"/>
  <c r="AW215" s="1"/>
  <c r="I215" i="12" s="1"/>
  <c r="AL217" i="20"/>
  <c r="AK461"/>
  <c r="AW461" s="1"/>
  <c r="I461" i="12" s="1"/>
  <c r="AK443" i="20"/>
  <c r="AW443" s="1"/>
  <c r="I443" i="12" s="1"/>
  <c r="AK428" i="20"/>
  <c r="AW428" s="1"/>
  <c r="I428" i="12" s="1"/>
  <c r="AK410" i="20"/>
  <c r="AW410" s="1"/>
  <c r="I410" i="12" s="1"/>
  <c r="AK394" i="20"/>
  <c r="AW394" s="1"/>
  <c r="I394" i="12" s="1"/>
  <c r="AK378" i="20"/>
  <c r="AW378" s="1"/>
  <c r="I378" i="12" s="1"/>
  <c r="AK362" i="20"/>
  <c r="AW362" s="1"/>
  <c r="I362" i="12" s="1"/>
  <c r="AK352" i="20"/>
  <c r="AW352" s="1"/>
  <c r="I352" i="12" s="1"/>
  <c r="AK344" i="20"/>
  <c r="AW344" s="1"/>
  <c r="I344" i="12" s="1"/>
  <c r="AK333" i="20"/>
  <c r="AW333" s="1"/>
  <c r="I333" i="12" s="1"/>
  <c r="AL324" i="20"/>
  <c r="AL317"/>
  <c r="AL309"/>
  <c r="AL301"/>
  <c r="AL293"/>
  <c r="AK279"/>
  <c r="AW279" s="1"/>
  <c r="I279" i="12" s="1"/>
  <c r="AK264" i="20"/>
  <c r="AW264" s="1"/>
  <c r="I264" i="12" s="1"/>
  <c r="AK248" i="20"/>
  <c r="AW248" s="1"/>
  <c r="I248" i="12" s="1"/>
  <c r="AK232" i="20"/>
  <c r="AW232" s="1"/>
  <c r="I232" i="12" s="1"/>
  <c r="AK220" i="20"/>
  <c r="AW220" s="1"/>
  <c r="I220" i="12" s="1"/>
  <c r="AK459" i="20"/>
  <c r="AW459" s="1"/>
  <c r="I459" i="12" s="1"/>
  <c r="AK445" i="20"/>
  <c r="AW445" s="1"/>
  <c r="I445" i="12" s="1"/>
  <c r="AK430" i="20"/>
  <c r="AW430" s="1"/>
  <c r="I430" i="12" s="1"/>
  <c r="AK412" i="20"/>
  <c r="AW412" s="1"/>
  <c r="I412" i="12" s="1"/>
  <c r="AK396" i="20"/>
  <c r="AW396" s="1"/>
  <c r="I396" i="12" s="1"/>
  <c r="AK380" i="20"/>
  <c r="AW380" s="1"/>
  <c r="I380" i="12" s="1"/>
  <c r="AK364" i="20"/>
  <c r="AW364" s="1"/>
  <c r="I364" i="12" s="1"/>
  <c r="AK353" i="20"/>
  <c r="AW353" s="1"/>
  <c r="I353" i="12" s="1"/>
  <c r="AK346" i="20"/>
  <c r="AW346" s="1"/>
  <c r="I346" i="12" s="1"/>
  <c r="AK335" i="20"/>
  <c r="AW335" s="1"/>
  <c r="I335" i="12" s="1"/>
  <c r="AK323" i="20"/>
  <c r="AW323" s="1"/>
  <c r="I323" i="12" s="1"/>
  <c r="AK316" i="20"/>
  <c r="AW316" s="1"/>
  <c r="I316" i="12" s="1"/>
  <c r="AK308" i="20"/>
  <c r="AW308" s="1"/>
  <c r="I308" i="12" s="1"/>
  <c r="AK300" i="20"/>
  <c r="AW300" s="1"/>
  <c r="I300" i="12" s="1"/>
  <c r="AK292" i="20"/>
  <c r="AW292" s="1"/>
  <c r="I292" i="12" s="1"/>
  <c r="AK278" i="20"/>
  <c r="AW278" s="1"/>
  <c r="I278" i="12" s="1"/>
  <c r="AK262" i="20"/>
  <c r="AW262" s="1"/>
  <c r="I262" i="12" s="1"/>
  <c r="AK246" i="20"/>
  <c r="AW246" s="1"/>
  <c r="I246" i="12" s="1"/>
  <c r="AK230" i="20"/>
  <c r="AW230" s="1"/>
  <c r="I230" i="12" s="1"/>
  <c r="AK218" i="20"/>
  <c r="AW218" s="1"/>
  <c r="I218" i="12" s="1"/>
  <c r="AK210" i="20"/>
  <c r="AW210" s="1"/>
  <c r="I210" i="12" s="1"/>
  <c r="AM423" i="20"/>
  <c r="AY423" s="1"/>
  <c r="K423" i="12" s="1"/>
  <c r="AM153" i="20"/>
  <c r="AY153" s="1"/>
  <c r="K153" i="12" s="1"/>
  <c r="AL85" i="20"/>
  <c r="AI182"/>
  <c r="AK17"/>
  <c r="AW17" s="1"/>
  <c r="I17" i="12" s="1"/>
  <c r="AK22" i="20"/>
  <c r="AW22" s="1"/>
  <c r="I22" i="12" s="1"/>
  <c r="AK26" i="20"/>
  <c r="AW26" s="1"/>
  <c r="I26" i="12" s="1"/>
  <c r="AK30" i="20"/>
  <c r="AW30" s="1"/>
  <c r="I30" i="12" s="1"/>
  <c r="AK34" i="20"/>
  <c r="AW34" s="1"/>
  <c r="I34" i="12" s="1"/>
  <c r="AK38" i="20"/>
  <c r="AW38" s="1"/>
  <c r="I38" i="12" s="1"/>
  <c r="AK42" i="20"/>
  <c r="AW42" s="1"/>
  <c r="I42" i="12" s="1"/>
  <c r="AK46" i="20"/>
  <c r="AW46" s="1"/>
  <c r="I46" i="12" s="1"/>
  <c r="AK50" i="20"/>
  <c r="AW50" s="1"/>
  <c r="I50" i="12" s="1"/>
  <c r="AK54" i="20"/>
  <c r="AW54" s="1"/>
  <c r="I54" i="12" s="1"/>
  <c r="AK58" i="20"/>
  <c r="AW58" s="1"/>
  <c r="I58" i="12" s="1"/>
  <c r="AK62" i="20"/>
  <c r="AW62" s="1"/>
  <c r="I62" i="12" s="1"/>
  <c r="AK66" i="20"/>
  <c r="AW66" s="1"/>
  <c r="I66" i="12" s="1"/>
  <c r="AK70" i="20"/>
  <c r="AW70" s="1"/>
  <c r="I70" i="12" s="1"/>
  <c r="AK76" i="20"/>
  <c r="AW76" s="1"/>
  <c r="I76" i="12" s="1"/>
  <c r="AK80" i="20"/>
  <c r="AW80" s="1"/>
  <c r="I80" i="12" s="1"/>
  <c r="AK84" i="20"/>
  <c r="AW84" s="1"/>
  <c r="I84" i="12" s="1"/>
  <c r="AK90" i="20"/>
  <c r="AW90" s="1"/>
  <c r="I90" i="12" s="1"/>
  <c r="AI93" i="20"/>
  <c r="AI97"/>
  <c r="AI101"/>
  <c r="AI105"/>
  <c r="AI109"/>
  <c r="AI113"/>
  <c r="AI117"/>
  <c r="AI120"/>
  <c r="AI124"/>
  <c r="AI129"/>
  <c r="AI133"/>
  <c r="AI137"/>
  <c r="AI141"/>
  <c r="AI144"/>
  <c r="AI148"/>
  <c r="AI154"/>
  <c r="AI158"/>
  <c r="AI164"/>
  <c r="AI168"/>
  <c r="AI172"/>
  <c r="AI176"/>
  <c r="AI181"/>
  <c r="AI186"/>
  <c r="AI190"/>
  <c r="AI193"/>
  <c r="AI198"/>
  <c r="AI202"/>
  <c r="AI16"/>
  <c r="AI21"/>
  <c r="AK25"/>
  <c r="AW25" s="1"/>
  <c r="I25" i="12" s="1"/>
  <c r="AK29" i="20"/>
  <c r="AW29" s="1"/>
  <c r="I29" i="12" s="1"/>
  <c r="AK33" i="20"/>
  <c r="AW33" s="1"/>
  <c r="I33" i="12" s="1"/>
  <c r="AK37" i="20"/>
  <c r="AW37" s="1"/>
  <c r="I37" i="12" s="1"/>
  <c r="AK41" i="20"/>
  <c r="AW41" s="1"/>
  <c r="I41" i="12" s="1"/>
  <c r="AK45" i="20"/>
  <c r="AW45" s="1"/>
  <c r="I45" i="12" s="1"/>
  <c r="AK49" i="20"/>
  <c r="AW49" s="1"/>
  <c r="I49" i="12" s="1"/>
  <c r="AK53" i="20"/>
  <c r="AW53" s="1"/>
  <c r="I53" i="12" s="1"/>
  <c r="AK57" i="20"/>
  <c r="AW57" s="1"/>
  <c r="I57" i="12" s="1"/>
  <c r="AK61" i="20"/>
  <c r="AW61" s="1"/>
  <c r="I61" i="12" s="1"/>
  <c r="AK65" i="20"/>
  <c r="AW65" s="1"/>
  <c r="I65" i="12" s="1"/>
  <c r="AK69" i="20"/>
  <c r="AW69" s="1"/>
  <c r="I69" i="12" s="1"/>
  <c r="AK75" i="20"/>
  <c r="AW75" s="1"/>
  <c r="I75" i="12" s="1"/>
  <c r="AK79" i="20"/>
  <c r="AW79" s="1"/>
  <c r="I79" i="12" s="1"/>
  <c r="AK83" i="20"/>
  <c r="AW83" s="1"/>
  <c r="I83" i="12" s="1"/>
  <c r="AK88" i="20"/>
  <c r="AW88" s="1"/>
  <c r="I88" i="12" s="1"/>
  <c r="AK94" i="20"/>
  <c r="AW94" s="1"/>
  <c r="I94" i="12" s="1"/>
  <c r="AK98" i="20"/>
  <c r="AW98" s="1"/>
  <c r="I98" i="12" s="1"/>
  <c r="AK102" i="20"/>
  <c r="AW102" s="1"/>
  <c r="I102" i="12" s="1"/>
  <c r="AK106" i="20"/>
  <c r="AW106" s="1"/>
  <c r="I106" i="12" s="1"/>
  <c r="AK110" i="20"/>
  <c r="AW110" s="1"/>
  <c r="I110" i="12" s="1"/>
  <c r="AK114" i="20"/>
  <c r="AW114" s="1"/>
  <c r="I114" i="12" s="1"/>
  <c r="AK119" i="20"/>
  <c r="AW119" s="1"/>
  <c r="I119" i="12" s="1"/>
  <c r="AK123" i="20"/>
  <c r="AW123" s="1"/>
  <c r="I123" i="12" s="1"/>
  <c r="AK128" i="20"/>
  <c r="AW128" s="1"/>
  <c r="I128" i="12" s="1"/>
  <c r="AK132" i="20"/>
  <c r="AW132" s="1"/>
  <c r="I132" i="12" s="1"/>
  <c r="AK136" i="20"/>
  <c r="AW136" s="1"/>
  <c r="I136" i="12" s="1"/>
  <c r="AK140" i="20"/>
  <c r="AW140" s="1"/>
  <c r="I140" i="12" s="1"/>
  <c r="AK143" i="20"/>
  <c r="AW143" s="1"/>
  <c r="I143" i="12" s="1"/>
  <c r="AK147" i="20"/>
  <c r="AW147" s="1"/>
  <c r="I147" i="12" s="1"/>
  <c r="AK152" i="20"/>
  <c r="AW152" s="1"/>
  <c r="I152" i="12" s="1"/>
  <c r="AK157" i="20"/>
  <c r="AW157" s="1"/>
  <c r="I157" i="12" s="1"/>
  <c r="AK160" i="20"/>
  <c r="AW160" s="1"/>
  <c r="I160" i="12" s="1"/>
  <c r="AK163" i="20"/>
  <c r="AW163" s="1"/>
  <c r="I163" i="12" s="1"/>
  <c r="AK167" i="20"/>
  <c r="AW167" s="1"/>
  <c r="I167" i="12" s="1"/>
  <c r="AK171" i="20"/>
  <c r="AW171" s="1"/>
  <c r="I171" i="12" s="1"/>
  <c r="AK175" i="20"/>
  <c r="AW175" s="1"/>
  <c r="I175" i="12" s="1"/>
  <c r="AK180" i="20"/>
  <c r="AW180" s="1"/>
  <c r="I180" i="12" s="1"/>
  <c r="AI183" i="20"/>
  <c r="AI187"/>
  <c r="AI191"/>
  <c r="AK195"/>
  <c r="AW195" s="1"/>
  <c r="I195" i="12" s="1"/>
  <c r="AK199" i="20"/>
  <c r="AW199" s="1"/>
  <c r="I199" i="12" s="1"/>
  <c r="AK203" i="20"/>
  <c r="AW203" s="1"/>
  <c r="I203" i="12" s="1"/>
  <c r="AL457" i="20"/>
  <c r="AL439"/>
  <c r="AL422"/>
  <c r="AL405"/>
  <c r="AL389"/>
  <c r="AL373"/>
  <c r="AL358"/>
  <c r="AL289"/>
  <c r="AL275"/>
  <c r="AL259"/>
  <c r="AL243"/>
  <c r="AL223"/>
  <c r="AL458"/>
  <c r="AL448"/>
  <c r="AL433"/>
  <c r="AL415"/>
  <c r="AL399"/>
  <c r="AL383"/>
  <c r="AL367"/>
  <c r="AL338"/>
  <c r="AL287"/>
  <c r="AL273"/>
  <c r="AL257"/>
  <c r="AL241"/>
  <c r="AL221"/>
  <c r="AK447"/>
  <c r="AW447" s="1"/>
  <c r="I447" i="12" s="1"/>
  <c r="AK432" i="20"/>
  <c r="AW432" s="1"/>
  <c r="I432" i="12" s="1"/>
  <c r="AK414" i="20"/>
  <c r="AW414" s="1"/>
  <c r="I414" i="12" s="1"/>
  <c r="AK398" i="20"/>
  <c r="AW398" s="1"/>
  <c r="I398" i="12" s="1"/>
  <c r="AK382" i="20"/>
  <c r="AW382" s="1"/>
  <c r="I382" i="12" s="1"/>
  <c r="AK366" i="20"/>
  <c r="AW366" s="1"/>
  <c r="I366" i="12" s="1"/>
  <c r="AL354" i="20"/>
  <c r="AL347"/>
  <c r="AK337"/>
  <c r="AW337" s="1"/>
  <c r="I337" i="12" s="1"/>
  <c r="AK325" i="20"/>
  <c r="AW325" s="1"/>
  <c r="I325" i="12" s="1"/>
  <c r="AK318" i="20"/>
  <c r="AW318" s="1"/>
  <c r="I318" i="12" s="1"/>
  <c r="AK310" i="20"/>
  <c r="AW310" s="1"/>
  <c r="I310" i="12" s="1"/>
  <c r="AK302" i="20"/>
  <c r="AW302" s="1"/>
  <c r="I302" i="12" s="1"/>
  <c r="AK294" i="20"/>
  <c r="AW294" s="1"/>
  <c r="I294" i="12" s="1"/>
  <c r="AK283" i="20"/>
  <c r="AW283" s="1"/>
  <c r="I283" i="12" s="1"/>
  <c r="AK268" i="20"/>
  <c r="AW268" s="1"/>
  <c r="I268" i="12" s="1"/>
  <c r="AK252" i="20"/>
  <c r="AW252" s="1"/>
  <c r="I252" i="12" s="1"/>
  <c r="AK236" i="20"/>
  <c r="AW236" s="1"/>
  <c r="I236" i="12" s="1"/>
  <c r="AK224" i="20"/>
  <c r="AW224" s="1"/>
  <c r="I224" i="12" s="1"/>
  <c r="AK463" i="20"/>
  <c r="AK449"/>
  <c r="AW449" s="1"/>
  <c r="I449" i="12" s="1"/>
  <c r="AK434" i="20"/>
  <c r="AW434" s="1"/>
  <c r="I434" i="12" s="1"/>
  <c r="AK416" i="20"/>
  <c r="AW416" s="1"/>
  <c r="I416" i="12" s="1"/>
  <c r="AK400" i="20"/>
  <c r="AW400" s="1"/>
  <c r="I400" i="12" s="1"/>
  <c r="AK384" i="20"/>
  <c r="AW384" s="1"/>
  <c r="I384" i="12" s="1"/>
  <c r="AK368" i="20"/>
  <c r="AW368" s="1"/>
  <c r="I368" i="12" s="1"/>
  <c r="AL356" i="20"/>
  <c r="AL349"/>
  <c r="AK339"/>
  <c r="AW339" s="1"/>
  <c r="I339" i="12" s="1"/>
  <c r="AL326" i="20"/>
  <c r="AL319"/>
  <c r="AL311"/>
  <c r="AL303"/>
  <c r="AL295"/>
  <c r="AK281"/>
  <c r="AW281" s="1"/>
  <c r="I281" i="12" s="1"/>
  <c r="AK266" i="20"/>
  <c r="AW266" s="1"/>
  <c r="I266" i="12" s="1"/>
  <c r="AK250" i="20"/>
  <c r="AW250" s="1"/>
  <c r="I250" i="12" s="1"/>
  <c r="AK234" i="20"/>
  <c r="AW234" s="1"/>
  <c r="I234" i="12" s="1"/>
  <c r="AK222" i="20"/>
  <c r="AW222" s="1"/>
  <c r="I222" i="12" s="1"/>
  <c r="AK214" i="20"/>
  <c r="AW214" s="1"/>
  <c r="I214" i="12" s="1"/>
  <c r="AL89" i="20"/>
  <c r="AX89" s="1"/>
  <c r="J89" i="12" s="1"/>
  <c r="AM420" i="20"/>
  <c r="AY420" s="1"/>
  <c r="K420" i="12" s="1"/>
  <c r="AL73" i="20"/>
  <c r="AX73" s="1"/>
  <c r="AM71"/>
  <c r="AY71" s="1"/>
  <c r="K71" i="12" s="1"/>
  <c r="AL206" i="20"/>
  <c r="AX206" s="1"/>
  <c r="J206" i="12" s="1"/>
  <c r="AI24" i="20"/>
  <c r="AI15"/>
  <c r="AI20"/>
  <c r="AI28"/>
  <c r="AI32"/>
  <c r="AI36"/>
  <c r="AI40"/>
  <c r="AI44"/>
  <c r="AI48"/>
  <c r="AI52"/>
  <c r="AI56"/>
  <c r="AI60"/>
  <c r="AI64"/>
  <c r="AI68"/>
  <c r="AI74"/>
  <c r="AI78"/>
  <c r="AI82"/>
  <c r="AI87"/>
  <c r="AK93"/>
  <c r="AW93" s="1"/>
  <c r="I93" i="12" s="1"/>
  <c r="AK97" i="20"/>
  <c r="AW97" s="1"/>
  <c r="I97" i="12" s="1"/>
  <c r="AK101" i="20"/>
  <c r="AW101" s="1"/>
  <c r="I101" i="12" s="1"/>
  <c r="AK105" i="20"/>
  <c r="AW105" s="1"/>
  <c r="I105" i="12" s="1"/>
  <c r="AK109" i="20"/>
  <c r="AW109" s="1"/>
  <c r="I109" i="12" s="1"/>
  <c r="AK113" i="20"/>
  <c r="AW113" s="1"/>
  <c r="I113" i="12" s="1"/>
  <c r="AK117" i="20"/>
  <c r="AW117" s="1"/>
  <c r="I117" i="12" s="1"/>
  <c r="AK120" i="20"/>
  <c r="AW120" s="1"/>
  <c r="I120" i="12" s="1"/>
  <c r="AK124" i="20"/>
  <c r="AW124" s="1"/>
  <c r="I124" i="12" s="1"/>
  <c r="AK129" i="20"/>
  <c r="AW129" s="1"/>
  <c r="I129" i="12" s="1"/>
  <c r="AK133" i="20"/>
  <c r="AW133" s="1"/>
  <c r="I133" i="12" s="1"/>
  <c r="AK137" i="20"/>
  <c r="AW137" s="1"/>
  <c r="I137" i="12" s="1"/>
  <c r="AK141" i="20"/>
  <c r="AW141" s="1"/>
  <c r="I141" i="12" s="1"/>
  <c r="AK144" i="20"/>
  <c r="AW144" s="1"/>
  <c r="I144" i="12" s="1"/>
  <c r="AK148" i="20"/>
  <c r="AW148" s="1"/>
  <c r="I148" i="12" s="1"/>
  <c r="AK154" i="20"/>
  <c r="AW154" s="1"/>
  <c r="I154" i="12" s="1"/>
  <c r="AK158" i="20"/>
  <c r="AW158" s="1"/>
  <c r="I158" i="12" s="1"/>
  <c r="AK164" i="20"/>
  <c r="AW164" s="1"/>
  <c r="I164" i="12" s="1"/>
  <c r="AK168" i="20"/>
  <c r="AW168" s="1"/>
  <c r="I168" i="12" s="1"/>
  <c r="AK172" i="20"/>
  <c r="AW172" s="1"/>
  <c r="I172" i="12" s="1"/>
  <c r="AK176" i="20"/>
  <c r="AW176" s="1"/>
  <c r="I176" i="12" s="1"/>
  <c r="AK181" i="20"/>
  <c r="AW181" s="1"/>
  <c r="I181" i="12" s="1"/>
  <c r="AK186" i="20"/>
  <c r="AW186" s="1"/>
  <c r="I186" i="12" s="1"/>
  <c r="AK190" i="20"/>
  <c r="AW190" s="1"/>
  <c r="I190" i="12" s="1"/>
  <c r="AK193" i="20"/>
  <c r="AW193" s="1"/>
  <c r="I193" i="12" s="1"/>
  <c r="AK198" i="20"/>
  <c r="AW198" s="1"/>
  <c r="I198" i="12" s="1"/>
  <c r="AK202" i="20"/>
  <c r="AW202" s="1"/>
  <c r="I202" i="12" s="1"/>
  <c r="AK16" i="20"/>
  <c r="AW16" s="1"/>
  <c r="I16" i="12" s="1"/>
  <c r="AK21" i="20"/>
  <c r="AW21" s="1"/>
  <c r="I21" i="12" s="1"/>
  <c r="AL24" i="20"/>
  <c r="AI27"/>
  <c r="AI31"/>
  <c r="AI35"/>
  <c r="AI39"/>
  <c r="AI43"/>
  <c r="AI47"/>
  <c r="AI51"/>
  <c r="AI55"/>
  <c r="AI59"/>
  <c r="AI63"/>
  <c r="AI67"/>
  <c r="AI72"/>
  <c r="AI77"/>
  <c r="AI81"/>
  <c r="AI86"/>
  <c r="AI91"/>
  <c r="AI96"/>
  <c r="AI100"/>
  <c r="AI104"/>
  <c r="AI108"/>
  <c r="AI112"/>
  <c r="AI116"/>
  <c r="AI121"/>
  <c r="AI126"/>
  <c r="AI130"/>
  <c r="AI134"/>
  <c r="AI138"/>
  <c r="AI145"/>
  <c r="AI149"/>
  <c r="AI155"/>
  <c r="AI161"/>
  <c r="AI165"/>
  <c r="AI169"/>
  <c r="AI173"/>
  <c r="AI178"/>
  <c r="AK183"/>
  <c r="AW183" s="1"/>
  <c r="I183" i="12" s="1"/>
  <c r="AK187" i="20"/>
  <c r="AW187" s="1"/>
  <c r="I187" i="12" s="1"/>
  <c r="AK191" i="20"/>
  <c r="AW191" s="1"/>
  <c r="I191" i="12" s="1"/>
  <c r="AL194" i="20"/>
  <c r="AX194" s="1"/>
  <c r="J194" i="12" s="1"/>
  <c r="AI197" i="20"/>
  <c r="AI201"/>
  <c r="AL460"/>
  <c r="AL442"/>
  <c r="AL427"/>
  <c r="AL409"/>
  <c r="AL393"/>
  <c r="AL377"/>
  <c r="AL361"/>
  <c r="AL332"/>
  <c r="AL263"/>
  <c r="AL247"/>
  <c r="AL227"/>
  <c r="AL462"/>
  <c r="AL452"/>
  <c r="AL437"/>
  <c r="AL419"/>
  <c r="AL403"/>
  <c r="AL387"/>
  <c r="AL371"/>
  <c r="AL341"/>
  <c r="AL291"/>
  <c r="AL277"/>
  <c r="AL261"/>
  <c r="AL245"/>
  <c r="AL229"/>
  <c r="AL209"/>
  <c r="AK451"/>
  <c r="AW451" s="1"/>
  <c r="I451" i="12" s="1"/>
  <c r="AK436" i="20"/>
  <c r="AW436" s="1"/>
  <c r="I436" i="12" s="1"/>
  <c r="AK418" i="20"/>
  <c r="AW418" s="1"/>
  <c r="I418" i="12" s="1"/>
  <c r="AK402" i="20"/>
  <c r="AW402" s="1"/>
  <c r="I402" i="12" s="1"/>
  <c r="AK386" i="20"/>
  <c r="AW386" s="1"/>
  <c r="I386" i="12" s="1"/>
  <c r="AK370" i="20"/>
  <c r="AW370" s="1"/>
  <c r="I370" i="12" s="1"/>
  <c r="AK355" i="20"/>
  <c r="AW355" s="1"/>
  <c r="I355" i="12" s="1"/>
  <c r="AK348" i="20"/>
  <c r="AW348" s="1"/>
  <c r="I348" i="12" s="1"/>
  <c r="AL328" i="20"/>
  <c r="AL321"/>
  <c r="AL313"/>
  <c r="AL305"/>
  <c r="AL297"/>
  <c r="AK272"/>
  <c r="AW272" s="1"/>
  <c r="I272" i="12" s="1"/>
  <c r="AK256" i="20"/>
  <c r="AW256" s="1"/>
  <c r="I256" i="12" s="1"/>
  <c r="AK240" i="20"/>
  <c r="AW240" s="1"/>
  <c r="I240" i="12" s="1"/>
  <c r="AK228" i="20"/>
  <c r="AW228" s="1"/>
  <c r="I228" i="12" s="1"/>
  <c r="AK208" i="20"/>
  <c r="AW208" s="1"/>
  <c r="I208" i="12" s="1"/>
  <c r="AK453" i="20"/>
  <c r="AW453" s="1"/>
  <c r="I453" i="12" s="1"/>
  <c r="AK438" i="20"/>
  <c r="AW438" s="1"/>
  <c r="I438" i="12" s="1"/>
  <c r="AK421" i="20"/>
  <c r="AW421" s="1"/>
  <c r="I421" i="12" s="1"/>
  <c r="AK404" i="20"/>
  <c r="AW404" s="1"/>
  <c r="I404" i="12" s="1"/>
  <c r="AK388" i="20"/>
  <c r="AW388" s="1"/>
  <c r="I388" i="12" s="1"/>
  <c r="AK372" i="20"/>
  <c r="AW372" s="1"/>
  <c r="I372" i="12" s="1"/>
  <c r="AK357" i="20"/>
  <c r="AW357" s="1"/>
  <c r="I357" i="12" s="1"/>
  <c r="AK350" i="20"/>
  <c r="AW350" s="1"/>
  <c r="I350" i="12" s="1"/>
  <c r="AK342" i="20"/>
  <c r="AW342" s="1"/>
  <c r="I342" i="12" s="1"/>
  <c r="AK327" i="20"/>
  <c r="AW327" s="1"/>
  <c r="I327" i="12" s="1"/>
  <c r="AK320" i="20"/>
  <c r="AW320" s="1"/>
  <c r="I320" i="12" s="1"/>
  <c r="AK312" i="20"/>
  <c r="AW312" s="1"/>
  <c r="I312" i="12" s="1"/>
  <c r="AK304" i="20"/>
  <c r="AW304" s="1"/>
  <c r="I304" i="12" s="1"/>
  <c r="AK296" i="20"/>
  <c r="AW296" s="1"/>
  <c r="I296" i="12" s="1"/>
  <c r="AK285" i="20"/>
  <c r="AW285" s="1"/>
  <c r="I285" i="12" s="1"/>
  <c r="AK270" i="20"/>
  <c r="AW270" s="1"/>
  <c r="I270" i="12" s="1"/>
  <c r="AK254" i="20"/>
  <c r="AW254" s="1"/>
  <c r="I254" i="12" s="1"/>
  <c r="AK239" i="20"/>
  <c r="AW239" s="1"/>
  <c r="I239" i="12" s="1"/>
  <c r="AL225" i="20"/>
  <c r="AK204"/>
  <c r="AW204" s="1"/>
  <c r="I204" i="12" s="1"/>
  <c r="AL177" i="20"/>
  <c r="AX177" s="1"/>
  <c r="AK15"/>
  <c r="AW15" s="1"/>
  <c r="I15" i="12" s="1"/>
  <c r="AK20" i="20"/>
  <c r="AW20" s="1"/>
  <c r="I20" i="12" s="1"/>
  <c r="AK28" i="20"/>
  <c r="AW28" s="1"/>
  <c r="I28" i="12" s="1"/>
  <c r="AK32" i="20"/>
  <c r="AW32" s="1"/>
  <c r="I32" i="12" s="1"/>
  <c r="AK36" i="20"/>
  <c r="AW36" s="1"/>
  <c r="I36" i="12" s="1"/>
  <c r="AK40" i="20"/>
  <c r="AW40" s="1"/>
  <c r="I40" i="12" s="1"/>
  <c r="AK44" i="20"/>
  <c r="AW44" s="1"/>
  <c r="I44" i="12" s="1"/>
  <c r="AK48" i="20"/>
  <c r="AW48" s="1"/>
  <c r="I48" i="12" s="1"/>
  <c r="AK52" i="20"/>
  <c r="AW52" s="1"/>
  <c r="I52" i="12" s="1"/>
  <c r="AK56" i="20"/>
  <c r="AW56" s="1"/>
  <c r="I56" i="12" s="1"/>
  <c r="AK60" i="20"/>
  <c r="AW60" s="1"/>
  <c r="I60" i="12" s="1"/>
  <c r="AK64" i="20"/>
  <c r="AW64" s="1"/>
  <c r="I64" i="12" s="1"/>
  <c r="AK68" i="20"/>
  <c r="AW68" s="1"/>
  <c r="I68" i="12" s="1"/>
  <c r="AK74" i="20"/>
  <c r="AW74" s="1"/>
  <c r="I74" i="12" s="1"/>
  <c r="AK78" i="20"/>
  <c r="AW78" s="1"/>
  <c r="I78" i="12" s="1"/>
  <c r="AK82" i="20"/>
  <c r="AW82" s="1"/>
  <c r="I82" i="12" s="1"/>
  <c r="AK87" i="20"/>
  <c r="AW87" s="1"/>
  <c r="I87" i="12" s="1"/>
  <c r="AL92" i="20"/>
  <c r="AI95"/>
  <c r="AI99"/>
  <c r="AI103"/>
  <c r="AI107"/>
  <c r="AI111"/>
  <c r="AI115"/>
  <c r="AI118"/>
  <c r="AI122"/>
  <c r="AI127"/>
  <c r="AI131"/>
  <c r="AI135"/>
  <c r="AI139"/>
  <c r="AI142"/>
  <c r="AI146"/>
  <c r="AI151"/>
  <c r="AI156"/>
  <c r="AI159"/>
  <c r="AI162"/>
  <c r="AI166"/>
  <c r="AI170"/>
  <c r="AI174"/>
  <c r="AI179"/>
  <c r="AI184"/>
  <c r="AI188"/>
  <c r="AI192"/>
  <c r="AI196"/>
  <c r="AI200"/>
  <c r="AI14"/>
  <c r="AI18"/>
  <c r="AI23"/>
  <c r="AK27"/>
  <c r="AW27" s="1"/>
  <c r="I27" i="12" s="1"/>
  <c r="AK31" i="20"/>
  <c r="AW31" s="1"/>
  <c r="I31" i="12" s="1"/>
  <c r="AK35" i="20"/>
  <c r="AW35" s="1"/>
  <c r="I35" i="12" s="1"/>
  <c r="AK39" i="20"/>
  <c r="AW39" s="1"/>
  <c r="I39" i="12" s="1"/>
  <c r="AK43" i="20"/>
  <c r="AW43" s="1"/>
  <c r="I43" i="12" s="1"/>
  <c r="AK47" i="20"/>
  <c r="AW47" s="1"/>
  <c r="I47" i="12" s="1"/>
  <c r="AK51" i="20"/>
  <c r="AW51" s="1"/>
  <c r="I51" i="12" s="1"/>
  <c r="AK55" i="20"/>
  <c r="AW55" s="1"/>
  <c r="I55" i="12" s="1"/>
  <c r="AK59" i="20"/>
  <c r="AW59" s="1"/>
  <c r="I59" i="12" s="1"/>
  <c r="AK63" i="20"/>
  <c r="AW63" s="1"/>
  <c r="I63" i="12" s="1"/>
  <c r="AK67" i="20"/>
  <c r="AW67" s="1"/>
  <c r="I67" i="12" s="1"/>
  <c r="AK72" i="20"/>
  <c r="AW72" s="1"/>
  <c r="I72" i="12" s="1"/>
  <c r="AK77" i="20"/>
  <c r="AW77" s="1"/>
  <c r="I77" i="12" s="1"/>
  <c r="AK81" i="20"/>
  <c r="AW81" s="1"/>
  <c r="I81" i="12" s="1"/>
  <c r="AK86" i="20"/>
  <c r="AW86" s="1"/>
  <c r="I86" i="12" s="1"/>
  <c r="AK91" i="20"/>
  <c r="AW91" s="1"/>
  <c r="I91" i="12" s="1"/>
  <c r="AK96" i="20"/>
  <c r="AW96" s="1"/>
  <c r="I96" i="12" s="1"/>
  <c r="AK100" i="20"/>
  <c r="AW100" s="1"/>
  <c r="I100" i="12" s="1"/>
  <c r="AK104" i="20"/>
  <c r="AW104" s="1"/>
  <c r="I104" i="12" s="1"/>
  <c r="AK108" i="20"/>
  <c r="AW108" s="1"/>
  <c r="I108" i="12" s="1"/>
  <c r="AK112" i="20"/>
  <c r="AW112" s="1"/>
  <c r="I112" i="12" s="1"/>
  <c r="AK116" i="20"/>
  <c r="AW116" s="1"/>
  <c r="I116" i="12" s="1"/>
  <c r="AK121" i="20"/>
  <c r="AW121" s="1"/>
  <c r="I121" i="12" s="1"/>
  <c r="AK126" i="20"/>
  <c r="AW126" s="1"/>
  <c r="I126" i="12" s="1"/>
  <c r="AK130" i="20"/>
  <c r="AW130" s="1"/>
  <c r="I130" i="12" s="1"/>
  <c r="AK134" i="20"/>
  <c r="AW134" s="1"/>
  <c r="I134" i="12" s="1"/>
  <c r="AK138" i="20"/>
  <c r="AW138" s="1"/>
  <c r="I138" i="12" s="1"/>
  <c r="AK145" i="20"/>
  <c r="AW145" s="1"/>
  <c r="I145" i="12" s="1"/>
  <c r="AK149" i="20"/>
  <c r="AW149" s="1"/>
  <c r="I149" i="12" s="1"/>
  <c r="AK155" i="20"/>
  <c r="AW155" s="1"/>
  <c r="I155" i="12" s="1"/>
  <c r="AK161" i="20"/>
  <c r="AW161" s="1"/>
  <c r="I161" i="12" s="1"/>
  <c r="AK165" i="20"/>
  <c r="AW165" s="1"/>
  <c r="I165" i="12" s="1"/>
  <c r="AK169" i="20"/>
  <c r="AW169" s="1"/>
  <c r="I169" i="12" s="1"/>
  <c r="AK173" i="20"/>
  <c r="AW173" s="1"/>
  <c r="I173" i="12" s="1"/>
  <c r="AK178" i="20"/>
  <c r="AW178" s="1"/>
  <c r="I178" i="12" s="1"/>
  <c r="AL182" i="20"/>
  <c r="AI185"/>
  <c r="AI189"/>
  <c r="AK197"/>
  <c r="AW197" s="1"/>
  <c r="I197" i="12" s="1"/>
  <c r="AK201" i="20"/>
  <c r="AW201" s="1"/>
  <c r="I201" i="12" s="1"/>
  <c r="AI150" i="20"/>
  <c r="AL464"/>
  <c r="AL446"/>
  <c r="AL431"/>
  <c r="AL413"/>
  <c r="AL397"/>
  <c r="AL381"/>
  <c r="AL365"/>
  <c r="AL336"/>
  <c r="AL282"/>
  <c r="AL267"/>
  <c r="AL251"/>
  <c r="AL235"/>
  <c r="AK211"/>
  <c r="AW211" s="1"/>
  <c r="I211" i="12" s="1"/>
  <c r="AL454" i="20"/>
  <c r="AL441"/>
  <c r="AL425"/>
  <c r="AL407"/>
  <c r="AL391"/>
  <c r="AL375"/>
  <c r="AL360"/>
  <c r="AL330"/>
  <c r="AL280"/>
  <c r="AL265"/>
  <c r="AL249"/>
  <c r="AL233"/>
  <c r="AK207"/>
  <c r="AW207" s="1"/>
  <c r="I207" i="12" s="1"/>
  <c r="AL213" i="20"/>
  <c r="AK440"/>
  <c r="AW440" s="1"/>
  <c r="I440" i="12" s="1"/>
  <c r="AK424" i="20"/>
  <c r="AW424" s="1"/>
  <c r="I424" i="12" s="1"/>
  <c r="AK406" i="20"/>
  <c r="AW406" s="1"/>
  <c r="I406" i="12" s="1"/>
  <c r="AK390" i="20"/>
  <c r="AW390" s="1"/>
  <c r="I390" i="12" s="1"/>
  <c r="AK374" i="20"/>
  <c r="AW374" s="1"/>
  <c r="I374" i="12" s="1"/>
  <c r="AK359" i="20"/>
  <c r="AW359" s="1"/>
  <c r="I359" i="12" s="1"/>
  <c r="AL351" i="20"/>
  <c r="AL343"/>
  <c r="AK329"/>
  <c r="AW329" s="1"/>
  <c r="I329" i="12" s="1"/>
  <c r="AK322" i="20"/>
  <c r="AW322" s="1"/>
  <c r="I322" i="12" s="1"/>
  <c r="AK314" i="20"/>
  <c r="AW314" s="1"/>
  <c r="I314" i="12" s="1"/>
  <c r="AK306" i="20"/>
  <c r="AW306" s="1"/>
  <c r="I306" i="12" s="1"/>
  <c r="AK298" i="20"/>
  <c r="AW298" s="1"/>
  <c r="I298" i="12" s="1"/>
  <c r="AK290" i="20"/>
  <c r="AW290" s="1"/>
  <c r="I290" i="12" s="1"/>
  <c r="AK276" i="20"/>
  <c r="AW276" s="1"/>
  <c r="I276" i="12" s="1"/>
  <c r="AK260" i="20"/>
  <c r="AW260" s="1"/>
  <c r="I260" i="12" s="1"/>
  <c r="AK244" i="20"/>
  <c r="AW244" s="1"/>
  <c r="I244" i="12" s="1"/>
  <c r="AL231" i="20"/>
  <c r="AK216"/>
  <c r="AW216" s="1"/>
  <c r="I216" i="12" s="1"/>
  <c r="AK456" i="20"/>
  <c r="AW456" s="1"/>
  <c r="I456" i="12" s="1"/>
  <c r="AK426" i="20"/>
  <c r="AW426" s="1"/>
  <c r="I426" i="12" s="1"/>
  <c r="AK408" i="20"/>
  <c r="AW408" s="1"/>
  <c r="I408" i="12" s="1"/>
  <c r="AK392" i="20"/>
  <c r="AW392" s="1"/>
  <c r="I392" i="12" s="1"/>
  <c r="AK376" i="20"/>
  <c r="AW376" s="1"/>
  <c r="I376" i="12" s="1"/>
  <c r="AL345" i="20"/>
  <c r="AK331"/>
  <c r="AW331" s="1"/>
  <c r="I331" i="12" s="1"/>
  <c r="AL315" i="20"/>
  <c r="AL307"/>
  <c r="AL299"/>
  <c r="AK288"/>
  <c r="AW288" s="1"/>
  <c r="I288" i="12" s="1"/>
  <c r="AK274" i="20"/>
  <c r="AW274" s="1"/>
  <c r="I274" i="12" s="1"/>
  <c r="AK258" i="20"/>
  <c r="AW258" s="1"/>
  <c r="I258" i="12" s="1"/>
  <c r="AK242" i="20"/>
  <c r="AW242" s="1"/>
  <c r="I242" i="12" s="1"/>
  <c r="AK226" i="20"/>
  <c r="AW226" s="1"/>
  <c r="I226" i="12" s="1"/>
  <c r="AK212" i="20"/>
  <c r="AW212" s="1"/>
  <c r="I212" i="12" s="1"/>
  <c r="AK205" i="20"/>
  <c r="AW205" s="1"/>
  <c r="I205" i="12" s="1"/>
  <c r="AM237" i="20"/>
  <c r="AY237" s="1"/>
  <c r="K237" i="12" s="1"/>
  <c r="AL19" i="20"/>
  <c r="AX19" s="1"/>
  <c r="J19" i="12" s="1"/>
  <c r="AX85" i="20"/>
  <c r="J85" i="12" s="1"/>
  <c r="AW463" i="20"/>
  <c r="I463" i="12" s="1"/>
  <c r="AX153" i="20"/>
  <c r="AC15"/>
  <c r="AC31"/>
  <c r="AC39"/>
  <c r="AC47"/>
  <c r="AC55"/>
  <c r="AC63"/>
  <c r="AC72"/>
  <c r="AC81"/>
  <c r="AC91"/>
  <c r="AC99"/>
  <c r="AC108"/>
  <c r="AC116"/>
  <c r="AC126"/>
  <c r="AC134"/>
  <c r="AC149"/>
  <c r="AC158"/>
  <c r="AC164"/>
  <c r="AC172"/>
  <c r="AC181"/>
  <c r="AC189"/>
  <c r="AC196"/>
  <c r="AC14"/>
  <c r="AC23"/>
  <c r="AC30"/>
  <c r="AC38"/>
  <c r="AC46"/>
  <c r="AC54"/>
  <c r="AC62"/>
  <c r="AC70"/>
  <c r="AC80"/>
  <c r="AC90"/>
  <c r="AC98"/>
  <c r="AC107"/>
  <c r="AC115"/>
  <c r="AC122"/>
  <c r="AC131"/>
  <c r="AC139"/>
  <c r="AC146"/>
  <c r="AC155"/>
  <c r="AC161"/>
  <c r="AC169"/>
  <c r="AC178"/>
  <c r="AC186"/>
  <c r="AC193"/>
  <c r="AC201"/>
  <c r="AC22"/>
  <c r="AC29"/>
  <c r="AC37"/>
  <c r="AC45"/>
  <c r="AC53"/>
  <c r="AC61"/>
  <c r="AC69"/>
  <c r="AC79"/>
  <c r="AC88"/>
  <c r="AC97"/>
  <c r="AC106"/>
  <c r="AC114"/>
  <c r="AC123"/>
  <c r="AC132"/>
  <c r="AC140"/>
  <c r="AC147"/>
  <c r="AC156"/>
  <c r="AC162"/>
  <c r="AC170"/>
  <c r="AC179"/>
  <c r="AC187"/>
  <c r="AC194"/>
  <c r="AC202"/>
  <c r="AC21"/>
  <c r="AC28"/>
  <c r="AC36"/>
  <c r="AC44"/>
  <c r="AC52"/>
  <c r="AC60"/>
  <c r="AC68"/>
  <c r="AC78"/>
  <c r="AC87"/>
  <c r="AC96"/>
  <c r="AC104"/>
  <c r="AC113"/>
  <c r="AC120"/>
  <c r="AC129"/>
  <c r="AC137"/>
  <c r="AC144"/>
  <c r="AC152"/>
  <c r="AC160"/>
  <c r="AC167"/>
  <c r="AC175"/>
  <c r="AC184"/>
  <c r="AC192"/>
  <c r="AC199"/>
  <c r="AC105"/>
  <c r="AC20"/>
  <c r="AC27"/>
  <c r="AC35"/>
  <c r="AC43"/>
  <c r="AC51"/>
  <c r="AC59"/>
  <c r="AC67"/>
  <c r="AC77"/>
  <c r="AC86"/>
  <c r="AC95"/>
  <c r="AC103"/>
  <c r="AC112"/>
  <c r="AC121"/>
  <c r="AC130"/>
  <c r="AC138"/>
  <c r="AC145"/>
  <c r="AC154"/>
  <c r="AC168"/>
  <c r="AC176"/>
  <c r="AC185"/>
  <c r="AC200"/>
  <c r="AC18"/>
  <c r="AC26"/>
  <c r="AC34"/>
  <c r="AC42"/>
  <c r="AC50"/>
  <c r="AC58"/>
  <c r="AC66"/>
  <c r="AC76"/>
  <c r="AC84"/>
  <c r="AC94"/>
  <c r="AC102"/>
  <c r="AC111"/>
  <c r="AC118"/>
  <c r="AC127"/>
  <c r="AC135"/>
  <c r="AC142"/>
  <c r="AC150"/>
  <c r="AC165"/>
  <c r="AC173"/>
  <c r="AC182"/>
  <c r="AC190"/>
  <c r="AC197"/>
  <c r="AC17"/>
  <c r="AC25"/>
  <c r="AC33"/>
  <c r="AC41"/>
  <c r="AC49"/>
  <c r="AC57"/>
  <c r="AC65"/>
  <c r="AC75"/>
  <c r="AC83"/>
  <c r="AC93"/>
  <c r="AC101"/>
  <c r="AC110"/>
  <c r="AC119"/>
  <c r="AC128"/>
  <c r="AC136"/>
  <c r="AC143"/>
  <c r="AC151"/>
  <c r="AC159"/>
  <c r="AC166"/>
  <c r="AC174"/>
  <c r="AC183"/>
  <c r="AC191"/>
  <c r="AC198"/>
  <c r="AC16"/>
  <c r="AC24"/>
  <c r="AC32"/>
  <c r="AC40"/>
  <c r="AC48"/>
  <c r="AC56"/>
  <c r="AC64"/>
  <c r="AC74"/>
  <c r="AC82"/>
  <c r="AC92"/>
  <c r="AC100"/>
  <c r="AC109"/>
  <c r="AC117"/>
  <c r="AC124"/>
  <c r="AC133"/>
  <c r="AC141"/>
  <c r="AC148"/>
  <c r="AC157"/>
  <c r="AC163"/>
  <c r="AC171"/>
  <c r="AC180"/>
  <c r="AC188"/>
  <c r="AC195"/>
  <c r="AC203"/>
  <c r="W36"/>
  <c r="W60"/>
  <c r="W87"/>
  <c r="W104"/>
  <c r="W139"/>
  <c r="W161"/>
  <c r="W201"/>
  <c r="W27"/>
  <c r="W43"/>
  <c r="W67"/>
  <c r="W86"/>
  <c r="W118"/>
  <c r="W143"/>
  <c r="W191"/>
  <c r="W34"/>
  <c r="W42"/>
  <c r="W58"/>
  <c r="W76"/>
  <c r="W94"/>
  <c r="W119"/>
  <c r="W137"/>
  <c r="W152"/>
  <c r="W167"/>
  <c r="W184"/>
  <c r="W199"/>
  <c r="W17"/>
  <c r="W25"/>
  <c r="W41"/>
  <c r="W57"/>
  <c r="W75"/>
  <c r="W93"/>
  <c r="W109"/>
  <c r="W117"/>
  <c r="W134"/>
  <c r="W149"/>
  <c r="W158"/>
  <c r="W172"/>
  <c r="W181"/>
  <c r="W196"/>
  <c r="W23"/>
  <c r="W30"/>
  <c r="W38"/>
  <c r="W46"/>
  <c r="W54"/>
  <c r="W62"/>
  <c r="W70"/>
  <c r="W80"/>
  <c r="W90"/>
  <c r="W98"/>
  <c r="W106"/>
  <c r="W114"/>
  <c r="W123"/>
  <c r="W133"/>
  <c r="W141"/>
  <c r="W148"/>
  <c r="W157"/>
  <c r="W163"/>
  <c r="W171"/>
  <c r="W180"/>
  <c r="W188"/>
  <c r="W195"/>
  <c r="W203"/>
  <c r="W22"/>
  <c r="W29"/>
  <c r="W37"/>
  <c r="W45"/>
  <c r="W53"/>
  <c r="W61"/>
  <c r="W69"/>
  <c r="W79"/>
  <c r="W88"/>
  <c r="W97"/>
  <c r="W105"/>
  <c r="W113"/>
  <c r="W120"/>
  <c r="W130"/>
  <c r="W138"/>
  <c r="W145"/>
  <c r="W154"/>
  <c r="W168"/>
  <c r="W176"/>
  <c r="W185"/>
  <c r="W200"/>
  <c r="AX237"/>
  <c r="J237" i="12" s="1"/>
  <c r="AF438" i="20"/>
  <c r="W28"/>
  <c r="W52"/>
  <c r="W68"/>
  <c r="W96"/>
  <c r="W121"/>
  <c r="W169"/>
  <c r="W193"/>
  <c r="W35"/>
  <c r="W59"/>
  <c r="W77"/>
  <c r="W103"/>
  <c r="W128"/>
  <c r="W151"/>
  <c r="W166"/>
  <c r="W183"/>
  <c r="W26"/>
  <c r="W50"/>
  <c r="W66"/>
  <c r="W84"/>
  <c r="W102"/>
  <c r="W110"/>
  <c r="W129"/>
  <c r="W144"/>
  <c r="W175"/>
  <c r="W192"/>
  <c r="W33"/>
  <c r="W49"/>
  <c r="W65"/>
  <c r="W83"/>
  <c r="W101"/>
  <c r="W124"/>
  <c r="W164"/>
  <c r="W189"/>
  <c r="W126"/>
  <c r="W21"/>
  <c r="W44"/>
  <c r="W78"/>
  <c r="W112"/>
  <c r="W131"/>
  <c r="W146"/>
  <c r="W155"/>
  <c r="W178"/>
  <c r="W186"/>
  <c r="W20"/>
  <c r="W51"/>
  <c r="W95"/>
  <c r="W111"/>
  <c r="W136"/>
  <c r="W159"/>
  <c r="W174"/>
  <c r="W198"/>
  <c r="W15"/>
  <c r="W18"/>
  <c r="W160"/>
  <c r="W16"/>
  <c r="W24"/>
  <c r="W32"/>
  <c r="W40"/>
  <c r="W48"/>
  <c r="W56"/>
  <c r="W64"/>
  <c r="W74"/>
  <c r="W82"/>
  <c r="W92"/>
  <c r="W100"/>
  <c r="W108"/>
  <c r="W116"/>
  <c r="W127"/>
  <c r="W135"/>
  <c r="W142"/>
  <c r="W150"/>
  <c r="W165"/>
  <c r="W173"/>
  <c r="W182"/>
  <c r="W190"/>
  <c r="W197"/>
  <c r="W14"/>
  <c r="W31"/>
  <c r="W39"/>
  <c r="W47"/>
  <c r="W55"/>
  <c r="W63"/>
  <c r="W72"/>
  <c r="W81"/>
  <c r="W91"/>
  <c r="W99"/>
  <c r="W107"/>
  <c r="W115"/>
  <c r="W122"/>
  <c r="W132"/>
  <c r="W140"/>
  <c r="W147"/>
  <c r="W156"/>
  <c r="W162"/>
  <c r="W170"/>
  <c r="W179"/>
  <c r="W187"/>
  <c r="W194"/>
  <c r="W202"/>
  <c r="AF416"/>
  <c r="T22"/>
  <c r="T29"/>
  <c r="T38"/>
  <c r="T46"/>
  <c r="T54"/>
  <c r="T62"/>
  <c r="T70"/>
  <c r="T80"/>
  <c r="T90"/>
  <c r="T98"/>
  <c r="T106"/>
  <c r="T114"/>
  <c r="T123"/>
  <c r="T132"/>
  <c r="T140"/>
  <c r="T147"/>
  <c r="T156"/>
  <c r="T163"/>
  <c r="T171"/>
  <c r="T180"/>
  <c r="T188"/>
  <c r="T195"/>
  <c r="T203"/>
  <c r="T21"/>
  <c r="T28"/>
  <c r="T37"/>
  <c r="T45"/>
  <c r="T53"/>
  <c r="T61"/>
  <c r="T69"/>
  <c r="T79"/>
  <c r="T88"/>
  <c r="T97"/>
  <c r="T105"/>
  <c r="T113"/>
  <c r="T120"/>
  <c r="T129"/>
  <c r="T137"/>
  <c r="T144"/>
  <c r="T152"/>
  <c r="T160"/>
  <c r="T168"/>
  <c r="T176"/>
  <c r="T185"/>
  <c r="T200"/>
  <c r="AF376"/>
  <c r="AF462"/>
  <c r="AF371"/>
  <c r="AF335"/>
  <c r="AF308"/>
  <c r="AF366"/>
  <c r="AF378"/>
  <c r="AF216"/>
  <c r="T20"/>
  <c r="T27"/>
  <c r="T36"/>
  <c r="T44"/>
  <c r="T52"/>
  <c r="T60"/>
  <c r="T68"/>
  <c r="T78"/>
  <c r="T87"/>
  <c r="T96"/>
  <c r="T104"/>
  <c r="T112"/>
  <c r="T121"/>
  <c r="T130"/>
  <c r="T138"/>
  <c r="T145"/>
  <c r="T154"/>
  <c r="T161"/>
  <c r="T169"/>
  <c r="T178"/>
  <c r="T186"/>
  <c r="T193"/>
  <c r="T201"/>
  <c r="T18"/>
  <c r="T26"/>
  <c r="T35"/>
  <c r="T43"/>
  <c r="T51"/>
  <c r="T59"/>
  <c r="T67"/>
  <c r="T77"/>
  <c r="T86"/>
  <c r="T95"/>
  <c r="T103"/>
  <c r="T111"/>
  <c r="T118"/>
  <c r="T127"/>
  <c r="T135"/>
  <c r="T142"/>
  <c r="T150"/>
  <c r="T166"/>
  <c r="T174"/>
  <c r="T183"/>
  <c r="T191"/>
  <c r="T198"/>
  <c r="AF445"/>
  <c r="AF277"/>
  <c r="AF221"/>
  <c r="AF274"/>
  <c r="AF281"/>
  <c r="AF265"/>
  <c r="AF398"/>
  <c r="AF419"/>
  <c r="AF271"/>
  <c r="AF390"/>
  <c r="AF231"/>
  <c r="AF433"/>
  <c r="AF340"/>
  <c r="AF262"/>
  <c r="AF424"/>
  <c r="AF369"/>
  <c r="T17"/>
  <c r="T25"/>
  <c r="T34"/>
  <c r="T42"/>
  <c r="T50"/>
  <c r="T58"/>
  <c r="T66"/>
  <c r="T76"/>
  <c r="T84"/>
  <c r="T94"/>
  <c r="T102"/>
  <c r="T110"/>
  <c r="T119"/>
  <c r="T128"/>
  <c r="T136"/>
  <c r="T143"/>
  <c r="T151"/>
  <c r="T159"/>
  <c r="T167"/>
  <c r="T175"/>
  <c r="T184"/>
  <c r="T192"/>
  <c r="T199"/>
  <c r="T16"/>
  <c r="T24"/>
  <c r="T33"/>
  <c r="T41"/>
  <c r="T49"/>
  <c r="T57"/>
  <c r="T65"/>
  <c r="T75"/>
  <c r="T83"/>
  <c r="T93"/>
  <c r="T101"/>
  <c r="T109"/>
  <c r="T117"/>
  <c r="T124"/>
  <c r="T133"/>
  <c r="T141"/>
  <c r="T148"/>
  <c r="T157"/>
  <c r="T164"/>
  <c r="T172"/>
  <c r="T181"/>
  <c r="T189"/>
  <c r="T196"/>
  <c r="T31"/>
  <c r="AF267"/>
  <c r="AF386"/>
  <c r="AF307"/>
  <c r="AF326"/>
  <c r="AF260"/>
  <c r="AF319"/>
  <c r="AX319" s="1"/>
  <c r="J319" i="12" s="1"/>
  <c r="AF336" i="20"/>
  <c r="AF418"/>
  <c r="AF359"/>
  <c r="AF285"/>
  <c r="AF275"/>
  <c r="T15"/>
  <c r="T32"/>
  <c r="T40"/>
  <c r="T48"/>
  <c r="T56"/>
  <c r="T64"/>
  <c r="T74"/>
  <c r="T82"/>
  <c r="T92"/>
  <c r="T100"/>
  <c r="T108"/>
  <c r="T116"/>
  <c r="T126"/>
  <c r="T134"/>
  <c r="T149"/>
  <c r="T158"/>
  <c r="T165"/>
  <c r="T173"/>
  <c r="T182"/>
  <c r="T190"/>
  <c r="T197"/>
  <c r="T14"/>
  <c r="T23"/>
  <c r="T30"/>
  <c r="T39"/>
  <c r="T47"/>
  <c r="T55"/>
  <c r="T63"/>
  <c r="T72"/>
  <c r="T81"/>
  <c r="T91"/>
  <c r="T99"/>
  <c r="T107"/>
  <c r="T115"/>
  <c r="T122"/>
  <c r="T131"/>
  <c r="T139"/>
  <c r="T146"/>
  <c r="T155"/>
  <c r="T162"/>
  <c r="T170"/>
  <c r="T179"/>
  <c r="T187"/>
  <c r="T194"/>
  <c r="T202"/>
  <c r="AF299"/>
  <c r="AF305"/>
  <c r="AF263"/>
  <c r="AF410"/>
  <c r="Q35"/>
  <c r="Q227"/>
  <c r="AX227" s="1"/>
  <c r="J227" i="12" s="1"/>
  <c r="Q386" i="20"/>
  <c r="Q334"/>
  <c r="Q421"/>
  <c r="Q350"/>
  <c r="Q256"/>
  <c r="Q431"/>
  <c r="AX431" s="1"/>
  <c r="J431" i="12" s="1"/>
  <c r="Q412" i="20"/>
  <c r="Q309"/>
  <c r="AX309" s="1"/>
  <c r="J309" i="12" s="1"/>
  <c r="Q293" i="20"/>
  <c r="Q333"/>
  <c r="Q302"/>
  <c r="Q286"/>
  <c r="Q285"/>
  <c r="Q253"/>
  <c r="AX253" s="1"/>
  <c r="J253" i="12" s="1"/>
  <c r="Q418" i="20"/>
  <c r="Q391"/>
  <c r="AX391" s="1"/>
  <c r="J391" i="12" s="1"/>
  <c r="Q375" i="20"/>
  <c r="AX375" s="1"/>
  <c r="J375" i="12" s="1"/>
  <c r="Q339" i="20"/>
  <c r="Q323"/>
  <c r="Q308"/>
  <c r="Q211"/>
  <c r="Q343"/>
  <c r="AX343" s="1"/>
  <c r="J343" i="12" s="1"/>
  <c r="Q328" i="20"/>
  <c r="AX328" s="1"/>
  <c r="J328" i="12" s="1"/>
  <c r="Q276" i="20"/>
  <c r="Q260"/>
  <c r="AZ437"/>
  <c r="AZ448"/>
  <c r="Q402"/>
  <c r="Q338"/>
  <c r="AX338" s="1"/>
  <c r="J338" i="12" s="1"/>
  <c r="Q390" i="20"/>
  <c r="Q445"/>
  <c r="Q379"/>
  <c r="Q312"/>
  <c r="Q454"/>
  <c r="Q347"/>
  <c r="AX347" s="1"/>
  <c r="J347" i="12" s="1"/>
  <c r="Q332" i="20"/>
  <c r="Q317"/>
  <c r="AX317" s="1"/>
  <c r="J317" i="12" s="1"/>
  <c r="Q409" i="20"/>
  <c r="Q325"/>
  <c r="Q231"/>
  <c r="Q246"/>
  <c r="Q230"/>
  <c r="Q291"/>
  <c r="AX291" s="1"/>
  <c r="J291" i="12" s="1"/>
  <c r="Q366" i="20"/>
  <c r="Q449"/>
  <c r="Q316"/>
  <c r="Q235"/>
  <c r="AX235" s="1"/>
  <c r="J235" i="12" s="1"/>
  <c r="Q376" i="20"/>
  <c r="Q432"/>
  <c r="Q365"/>
  <c r="Q314"/>
  <c r="Q205"/>
  <c r="AZ420"/>
  <c r="Q238"/>
  <c r="AX238" s="1"/>
  <c r="J238" i="12" s="1"/>
  <c r="Q245" i="20"/>
  <c r="AX245" s="1"/>
  <c r="J245" i="12" s="1"/>
  <c r="Q273" i="20"/>
  <c r="AX273" s="1"/>
  <c r="J273" i="12" s="1"/>
  <c r="Q241" i="20"/>
  <c r="AX241" s="1"/>
  <c r="J241" i="12" s="1"/>
  <c r="Q403" i="20"/>
  <c r="Q387"/>
  <c r="AX387" s="1"/>
  <c r="J387" i="12" s="1"/>
  <c r="Q335" i="20"/>
  <c r="Q240"/>
  <c r="Q224"/>
  <c r="Q396"/>
  <c r="Q380"/>
  <c r="Q451"/>
  <c r="Q436"/>
  <c r="Q369"/>
  <c r="Q270"/>
  <c r="Q261"/>
  <c r="AX261" s="1"/>
  <c r="J261" i="12" s="1"/>
  <c r="Q311" i="20"/>
  <c r="AX311" s="1"/>
  <c r="J311" i="12" s="1"/>
  <c r="Q289" i="20"/>
  <c r="Q313"/>
  <c r="Q297"/>
  <c r="AX297" s="1"/>
  <c r="J297" i="12" s="1"/>
  <c r="Q389" i="20"/>
  <c r="AX389" s="1"/>
  <c r="J389" i="12" s="1"/>
  <c r="Q373" i="20"/>
  <c r="AX373" s="1"/>
  <c r="J373" i="12" s="1"/>
  <c r="Q360" i="20"/>
  <c r="AX360" s="1"/>
  <c r="J360" i="12" s="1"/>
  <c r="Q352" i="20"/>
  <c r="Q244"/>
  <c r="Q274"/>
  <c r="Q258"/>
  <c r="Q419"/>
  <c r="Q277"/>
  <c r="Q349"/>
  <c r="AX349" s="1"/>
  <c r="J349" i="12" s="1"/>
  <c r="Q363" i="20"/>
  <c r="Q279"/>
  <c r="Q439"/>
  <c r="AX439" s="1"/>
  <c r="J439" i="12" s="1"/>
  <c r="Q301" i="20"/>
  <c r="AX301" s="1"/>
  <c r="J301" i="12" s="1"/>
  <c r="Q393" i="20"/>
  <c r="AX393" s="1"/>
  <c r="J393" i="12" s="1"/>
  <c r="Q310" i="20"/>
  <c r="Q215"/>
  <c r="Q292"/>
  <c r="Q214"/>
  <c r="Q315"/>
  <c r="Q452"/>
  <c r="AX452" s="1"/>
  <c r="J452" i="12" s="1"/>
  <c r="Q229" i="20"/>
  <c r="AX229" s="1"/>
  <c r="J229" i="12" s="1"/>
  <c r="Q326" i="20"/>
  <c r="Q295"/>
  <c r="Q265"/>
  <c r="Q434"/>
  <c r="Q300"/>
  <c r="Q219"/>
  <c r="AX219" s="1"/>
  <c r="J219" i="12" s="1"/>
  <c r="Q442" i="20"/>
  <c r="AX442" s="1"/>
  <c r="J442" i="12" s="1"/>
  <c r="Q351" i="20"/>
  <c r="Q413"/>
  <c r="AX413" s="1"/>
  <c r="J413" i="12" s="1"/>
  <c r="Q356" i="20"/>
  <c r="AX356" s="1"/>
  <c r="J356" i="12" s="1"/>
  <c r="Q283" i="20"/>
  <c r="Q268"/>
  <c r="Q218"/>
  <c r="Q345"/>
  <c r="AX345" s="1"/>
  <c r="J345" i="12" s="1"/>
  <c r="Q441" i="20"/>
  <c r="AX441" s="1"/>
  <c r="J441" i="12" s="1"/>
  <c r="Q406" i="20"/>
  <c r="Q209"/>
  <c r="AX209" s="1"/>
  <c r="J209" i="12" s="1"/>
  <c r="Q453" i="20"/>
  <c r="Q371"/>
  <c r="Q320"/>
  <c r="Q304"/>
  <c r="Q208"/>
  <c r="Q461"/>
  <c r="Q364"/>
  <c r="Q340"/>
  <c r="Q417"/>
  <c r="AX417" s="1"/>
  <c r="J417" i="12" s="1"/>
  <c r="Q358" i="20"/>
  <c r="Q255"/>
  <c r="Q254"/>
  <c r="AZ303"/>
  <c r="Q444"/>
  <c r="AX444" s="1"/>
  <c r="J444" i="12" s="1"/>
  <c r="Q414" i="20"/>
  <c r="Q280"/>
  <c r="AX280" s="1"/>
  <c r="J280" i="12" s="1"/>
  <c r="Q249" i="20"/>
  <c r="AX249" s="1"/>
  <c r="J249" i="12" s="1"/>
  <c r="Q217" i="20"/>
  <c r="AX217" s="1"/>
  <c r="J217" i="12" s="1"/>
  <c r="Q457" i="20"/>
  <c r="AX457" s="1"/>
  <c r="J457" i="12" s="1"/>
  <c r="Q275" i="20"/>
  <c r="Q450"/>
  <c r="AX450" s="1"/>
  <c r="J450" i="12" s="1"/>
  <c r="Q435" i="20"/>
  <c r="AX435" s="1"/>
  <c r="J435" i="12" s="1"/>
  <c r="Q416" i="20"/>
  <c r="Q400"/>
  <c r="Q384"/>
  <c r="Q455"/>
  <c r="Q228"/>
  <c r="Q242"/>
  <c r="AZ379"/>
  <c r="Q299"/>
  <c r="Q213"/>
  <c r="Q456"/>
  <c r="Q287"/>
  <c r="AX287" s="1"/>
  <c r="J287" i="12" s="1"/>
  <c r="Q257" i="20"/>
  <c r="Q225"/>
  <c r="AX225" s="1"/>
  <c r="J225" i="12" s="1"/>
  <c r="Q411" i="20"/>
  <c r="AX411" s="1"/>
  <c r="J411" i="12" s="1"/>
  <c r="Q355" i="20"/>
  <c r="Q342"/>
  <c r="Q264"/>
  <c r="Q404"/>
  <c r="Q458"/>
  <c r="AX458" s="1"/>
  <c r="J458" i="12" s="1"/>
  <c r="Q443" i="20"/>
  <c r="Q377"/>
  <c r="AX377" s="1"/>
  <c r="J377" i="12" s="1"/>
  <c r="Q294" i="20"/>
  <c r="Q278"/>
  <c r="AZ462"/>
  <c r="Q330"/>
  <c r="Q463"/>
  <c r="Q433"/>
  <c r="Q415"/>
  <c r="AX415" s="1"/>
  <c r="J415" i="12" s="1"/>
  <c r="Q399" i="20"/>
  <c r="AX399" s="1"/>
  <c r="J399" i="12" s="1"/>
  <c r="Q383" i="20"/>
  <c r="AX383" s="1"/>
  <c r="J383" i="12" s="1"/>
  <c r="Q367" i="20"/>
  <c r="Q357"/>
  <c r="Q346"/>
  <c r="Q282"/>
  <c r="Q267"/>
  <c r="Q427"/>
  <c r="AX427" s="1"/>
  <c r="J427" i="12" s="1"/>
  <c r="Q408" i="20"/>
  <c r="Q321"/>
  <c r="AX321" s="1"/>
  <c r="J321" i="12" s="1"/>
  <c r="Q397" i="20"/>
  <c r="Q344"/>
  <c r="Q252"/>
  <c r="Q236"/>
  <c r="Q204"/>
  <c r="Q281"/>
  <c r="Q318"/>
  <c r="Q221"/>
  <c r="Q374"/>
  <c r="Q438"/>
  <c r="Q359"/>
  <c r="Q272"/>
  <c r="Q446"/>
  <c r="Q324"/>
  <c r="Q401"/>
  <c r="AX401" s="1"/>
  <c r="J401" i="12" s="1"/>
  <c r="Q348" i="20"/>
  <c r="Q223"/>
  <c r="AX223" s="1"/>
  <c r="J223" i="12" s="1"/>
  <c r="Q207" i="20"/>
  <c r="Q222"/>
  <c r="Q370"/>
  <c r="Q378"/>
  <c r="Q382"/>
  <c r="Q407"/>
  <c r="AX407" s="1"/>
  <c r="J407" i="12" s="1"/>
  <c r="Q259" i="20"/>
  <c r="AX259" s="1"/>
  <c r="J259" i="12" s="1"/>
  <c r="Q243" i="20"/>
  <c r="Q368"/>
  <c r="Q440"/>
  <c r="Q424"/>
  <c r="Q322"/>
  <c r="Q306"/>
  <c r="Q290"/>
  <c r="Q212"/>
  <c r="Q210"/>
  <c r="Q459"/>
  <c r="Q394"/>
  <c r="Q425"/>
  <c r="AX425" s="1"/>
  <c r="J425" i="12" s="1"/>
  <c r="Q460" i="20"/>
  <c r="AX460" s="1"/>
  <c r="J460" i="12" s="1"/>
  <c r="Q395" i="20"/>
  <c r="Q327"/>
  <c r="Q248"/>
  <c r="Q232"/>
  <c r="Q216"/>
  <c r="Q388"/>
  <c r="Q372"/>
  <c r="Q428"/>
  <c r="Q361"/>
  <c r="AX361" s="1"/>
  <c r="J361" i="12" s="1"/>
  <c r="Q353" i="20"/>
  <c r="Q263"/>
  <c r="Q247"/>
  <c r="AX247" s="1"/>
  <c r="J247" i="12" s="1"/>
  <c r="Q262" i="20"/>
  <c r="Q354"/>
  <c r="AX354" s="1"/>
  <c r="J354" i="12" s="1"/>
  <c r="Q398" i="20"/>
  <c r="Q464"/>
  <c r="Q251"/>
  <c r="AX251" s="1"/>
  <c r="J251" i="12" s="1"/>
  <c r="Q392" i="20"/>
  <c r="Q305"/>
  <c r="Q462"/>
  <c r="Q447"/>
  <c r="Q381"/>
  <c r="AX381" s="1"/>
  <c r="J381" i="12" s="1"/>
  <c r="Q329" i="20"/>
  <c r="Q266"/>
  <c r="Q250"/>
  <c r="Q239"/>
  <c r="AX446" l="1"/>
  <c r="J446" i="12" s="1"/>
  <c r="AX315" i="20"/>
  <c r="J315" i="12" s="1"/>
  <c r="AX454" i="20"/>
  <c r="J454" i="12" s="1"/>
  <c r="AX351" i="20"/>
  <c r="J351" i="12" s="1"/>
  <c r="AX371" i="20"/>
  <c r="J371" i="12" s="1"/>
  <c r="AX395" i="20"/>
  <c r="J395" i="12" s="1"/>
  <c r="AX324" i="20"/>
  <c r="J324" i="12" s="1"/>
  <c r="AX257" i="20"/>
  <c r="J257" i="12" s="1"/>
  <c r="AX358" i="20"/>
  <c r="J358" i="12" s="1"/>
  <c r="AX403" i="20"/>
  <c r="J403" i="12" s="1"/>
  <c r="AX409" i="20"/>
  <c r="J409" i="12" s="1"/>
  <c r="AZ330" i="20"/>
  <c r="AX282"/>
  <c r="J282" i="12" s="1"/>
  <c r="AX313" i="20"/>
  <c r="J313" i="12" s="1"/>
  <c r="AX332" i="20"/>
  <c r="J332" i="12" s="1"/>
  <c r="AZ284" i="20"/>
  <c r="AX464"/>
  <c r="J464" i="12" s="1"/>
  <c r="AX243" i="20"/>
  <c r="J243" i="12" s="1"/>
  <c r="AX367" i="20"/>
  <c r="J367" i="12" s="1"/>
  <c r="AX295" i="20"/>
  <c r="J295" i="12" s="1"/>
  <c r="AZ363" i="20"/>
  <c r="AZ73"/>
  <c r="J73" i="12"/>
  <c r="AZ153" i="20"/>
  <c r="J153" i="12"/>
  <c r="AZ71" i="20"/>
  <c r="J71" i="12"/>
  <c r="AZ177" i="20"/>
  <c r="J177" i="12"/>
  <c r="AZ334" i="20"/>
  <c r="J334" i="12"/>
  <c r="AZ455" i="20"/>
  <c r="AU365"/>
  <c r="AX365" s="1"/>
  <c r="AX286"/>
  <c r="J286" i="12" s="1"/>
  <c r="AX293" i="20"/>
  <c r="J293" i="12" s="1"/>
  <c r="AZ19" i="20"/>
  <c r="AU29"/>
  <c r="AZ85"/>
  <c r="AU123"/>
  <c r="AU378"/>
  <c r="AF408"/>
  <c r="Q437"/>
  <c r="Q288"/>
  <c r="AU271"/>
  <c r="AX271" s="1"/>
  <c r="J271" i="12" s="1"/>
  <c r="AU43" i="20"/>
  <c r="AU200"/>
  <c r="AU103"/>
  <c r="AU61"/>
  <c r="AU39"/>
  <c r="AU196"/>
  <c r="AU174"/>
  <c r="AU199"/>
  <c r="AU104"/>
  <c r="AU130"/>
  <c r="AU122"/>
  <c r="AO13"/>
  <c r="AU154"/>
  <c r="AU30"/>
  <c r="AU173"/>
  <c r="AU142"/>
  <c r="AU92"/>
  <c r="AX92" s="1"/>
  <c r="J92" i="12" s="1"/>
  <c r="AU135" i="20"/>
  <c r="AU57"/>
  <c r="AU24"/>
  <c r="AU109"/>
  <c r="AZ206"/>
  <c r="AX231"/>
  <c r="J231" i="12" s="1"/>
  <c r="AZ194" i="20"/>
  <c r="AZ89"/>
  <c r="AL197"/>
  <c r="AL175"/>
  <c r="AL167"/>
  <c r="AX167" s="1"/>
  <c r="J167" i="12" s="1"/>
  <c r="AL160" i="20"/>
  <c r="AX160" s="1"/>
  <c r="J160" i="12" s="1"/>
  <c r="AL152" i="20"/>
  <c r="AX152" s="1"/>
  <c r="J152" i="12" s="1"/>
  <c r="AL143" i="20"/>
  <c r="AL136"/>
  <c r="AL128"/>
  <c r="AL119"/>
  <c r="AX119" s="1"/>
  <c r="J119" i="12" s="1"/>
  <c r="AL110" i="20"/>
  <c r="AL102"/>
  <c r="AX102" s="1"/>
  <c r="J102" i="12" s="1"/>
  <c r="AL94" i="20"/>
  <c r="AX94" s="1"/>
  <c r="J94" i="12" s="1"/>
  <c r="AL83" i="20"/>
  <c r="AX83" s="1"/>
  <c r="J83" i="12" s="1"/>
  <c r="AL75" i="20"/>
  <c r="AL65"/>
  <c r="AX65" s="1"/>
  <c r="J65" i="12" s="1"/>
  <c r="AL57" i="20"/>
  <c r="AL49"/>
  <c r="AX49" s="1"/>
  <c r="J49" i="12" s="1"/>
  <c r="AL41" i="20"/>
  <c r="AL33"/>
  <c r="AL25"/>
  <c r="AL16"/>
  <c r="AX16" s="1"/>
  <c r="J16" i="12" s="1"/>
  <c r="AL198" i="20"/>
  <c r="AL190"/>
  <c r="AX190" s="1"/>
  <c r="J190" i="12" s="1"/>
  <c r="AL181" i="20"/>
  <c r="AX181" s="1"/>
  <c r="AL172"/>
  <c r="AL164"/>
  <c r="AL158"/>
  <c r="AL148"/>
  <c r="AX148" s="1"/>
  <c r="J148" i="12" s="1"/>
  <c r="AL141" i="20"/>
  <c r="AX141" s="1"/>
  <c r="J141" i="12" s="1"/>
  <c r="AL133" i="20"/>
  <c r="AL124"/>
  <c r="AX124" s="1"/>
  <c r="J124" i="12" s="1"/>
  <c r="AL117" i="20"/>
  <c r="AX117" s="1"/>
  <c r="J117" i="12" s="1"/>
  <c r="AL109" i="20"/>
  <c r="AL101"/>
  <c r="AL93"/>
  <c r="AL82"/>
  <c r="AL74"/>
  <c r="AX74" s="1"/>
  <c r="J74" i="12" s="1"/>
  <c r="AL64" i="20"/>
  <c r="AX64" s="1"/>
  <c r="J64" i="12" s="1"/>
  <c r="AL56" i="20"/>
  <c r="AX56" s="1"/>
  <c r="AL48"/>
  <c r="AL40"/>
  <c r="AX40" s="1"/>
  <c r="J40" i="12" s="1"/>
  <c r="AL32" i="20"/>
  <c r="AL15"/>
  <c r="AX15" s="1"/>
  <c r="J15" i="12" s="1"/>
  <c r="AL296" i="20"/>
  <c r="AL312"/>
  <c r="AX312" s="1"/>
  <c r="AL327"/>
  <c r="AX327" s="1"/>
  <c r="AL350"/>
  <c r="AL298"/>
  <c r="AL314"/>
  <c r="AL329"/>
  <c r="AX329" s="1"/>
  <c r="J329" i="12" s="1"/>
  <c r="AL355" i="20"/>
  <c r="AL215"/>
  <c r="AL214"/>
  <c r="AL204"/>
  <c r="AL234"/>
  <c r="AL250"/>
  <c r="AL266"/>
  <c r="AX266" s="1"/>
  <c r="AL281"/>
  <c r="AX281" s="1"/>
  <c r="J281" i="12" s="1"/>
  <c r="AL339" i="20"/>
  <c r="AL372"/>
  <c r="AL388"/>
  <c r="AX388" s="1"/>
  <c r="J388" i="12" s="1"/>
  <c r="AL404" i="20"/>
  <c r="AL421"/>
  <c r="AL438"/>
  <c r="AL453"/>
  <c r="AX453" s="1"/>
  <c r="J453" i="12" s="1"/>
  <c r="AL208" i="20"/>
  <c r="AL228"/>
  <c r="AL244"/>
  <c r="AL260"/>
  <c r="AL276"/>
  <c r="AL290"/>
  <c r="AL359"/>
  <c r="AX359" s="1"/>
  <c r="AL374"/>
  <c r="AX374" s="1"/>
  <c r="J374" i="12" s="1"/>
  <c r="AL390" i="20"/>
  <c r="AL406"/>
  <c r="AL424"/>
  <c r="AL440"/>
  <c r="AX440" s="1"/>
  <c r="J440" i="12" s="1"/>
  <c r="AX226" i="20"/>
  <c r="J226" i="12" s="1"/>
  <c r="AX288" i="20"/>
  <c r="J288" i="12" s="1"/>
  <c r="AM315" i="20"/>
  <c r="AY315" s="1"/>
  <c r="K315" i="12" s="1"/>
  <c r="AM345" i="20"/>
  <c r="AY345" s="1"/>
  <c r="K345" i="12" s="1"/>
  <c r="AM233" i="20"/>
  <c r="AY233" s="1"/>
  <c r="K233" i="12" s="1"/>
  <c r="AM330" i="20"/>
  <c r="AY330" s="1"/>
  <c r="K330" i="12" s="1"/>
  <c r="AM407" i="20"/>
  <c r="AY407" s="1"/>
  <c r="K407" i="12" s="1"/>
  <c r="AM267" i="20"/>
  <c r="AY267" s="1"/>
  <c r="K267" i="12" s="1"/>
  <c r="AM381" i="20"/>
  <c r="AY381" s="1"/>
  <c r="K381" i="12" s="1"/>
  <c r="AM446" i="20"/>
  <c r="AY446" s="1"/>
  <c r="K446" i="12" s="1"/>
  <c r="AM305" i="20"/>
  <c r="AY305" s="1"/>
  <c r="K305" i="12" s="1"/>
  <c r="AM245" i="20"/>
  <c r="AY245" s="1"/>
  <c r="K245" i="12" s="1"/>
  <c r="AM341" i="20"/>
  <c r="AY341" s="1"/>
  <c r="K341" i="12" s="1"/>
  <c r="AM419" i="20"/>
  <c r="AY419" s="1"/>
  <c r="K419" i="12" s="1"/>
  <c r="AM227" i="20"/>
  <c r="AY227" s="1"/>
  <c r="K227" i="12" s="1"/>
  <c r="AM332" i="20"/>
  <c r="AY332" s="1"/>
  <c r="K332" i="12" s="1"/>
  <c r="AM409" i="20"/>
  <c r="AY409" s="1"/>
  <c r="K409" i="12" s="1"/>
  <c r="AM89" i="20"/>
  <c r="AY89" s="1"/>
  <c r="K89" i="12" s="1"/>
  <c r="AM326" i="20"/>
  <c r="AY326" s="1"/>
  <c r="K326" i="12" s="1"/>
  <c r="AM356" i="20"/>
  <c r="AY356" s="1"/>
  <c r="K356" i="12" s="1"/>
  <c r="AM257" i="20"/>
  <c r="AY257" s="1"/>
  <c r="K257" i="12" s="1"/>
  <c r="AM367" i="20"/>
  <c r="AY367" s="1"/>
  <c r="K367" i="12" s="1"/>
  <c r="AM383" i="20"/>
  <c r="AY383" s="1"/>
  <c r="K383" i="12" s="1"/>
  <c r="AM223" i="20"/>
  <c r="AY223" s="1"/>
  <c r="K223" i="12" s="1"/>
  <c r="AM289" i="20"/>
  <c r="AY289" s="1"/>
  <c r="K289" i="12" s="1"/>
  <c r="AM405" i="20"/>
  <c r="AY405" s="1"/>
  <c r="K405" i="12" s="1"/>
  <c r="AM293" i="20"/>
  <c r="AY293" s="1"/>
  <c r="K293" i="12" s="1"/>
  <c r="AM324" i="20"/>
  <c r="AY324" s="1"/>
  <c r="K324" i="12" s="1"/>
  <c r="AM238" i="20"/>
  <c r="AY238" s="1"/>
  <c r="K238" i="12" s="1"/>
  <c r="AM334" i="20"/>
  <c r="AY334" s="1"/>
  <c r="K334" i="12" s="1"/>
  <c r="AM429" i="20"/>
  <c r="AY429" s="1"/>
  <c r="K429" i="12" s="1"/>
  <c r="AM340" i="20"/>
  <c r="AY340" s="1"/>
  <c r="K340" i="12" s="1"/>
  <c r="AM417" i="20"/>
  <c r="AY417" s="1"/>
  <c r="K417" i="12" s="1"/>
  <c r="AX250" i="20"/>
  <c r="J250" i="12" s="1"/>
  <c r="AL199" i="20"/>
  <c r="AL178"/>
  <c r="AX178" s="1"/>
  <c r="J178" i="12" s="1"/>
  <c r="AL169" i="20"/>
  <c r="AL161"/>
  <c r="AX161" s="1"/>
  <c r="J161" i="12" s="1"/>
  <c r="AL155" i="20"/>
  <c r="AX155" s="1"/>
  <c r="J155" i="12" s="1"/>
  <c r="AL145" i="20"/>
  <c r="AX145" s="1"/>
  <c r="J145" i="12" s="1"/>
  <c r="AL138" i="20"/>
  <c r="AX138" s="1"/>
  <c r="J138" i="12" s="1"/>
  <c r="AL130" i="20"/>
  <c r="AL121"/>
  <c r="AX121" s="1"/>
  <c r="J121" i="12" s="1"/>
  <c r="AL112" i="20"/>
  <c r="AX112" s="1"/>
  <c r="J112" i="12" s="1"/>
  <c r="AL104" i="20"/>
  <c r="AL96"/>
  <c r="AL86"/>
  <c r="AL77"/>
  <c r="AL67"/>
  <c r="AX67" s="1"/>
  <c r="J67" i="12" s="1"/>
  <c r="AL59" i="20"/>
  <c r="AX59" s="1"/>
  <c r="J59" i="12" s="1"/>
  <c r="AL51" i="20"/>
  <c r="AL43"/>
  <c r="AL35"/>
  <c r="AL27"/>
  <c r="AX27" s="1"/>
  <c r="J27" i="12" s="1"/>
  <c r="AL18" i="20"/>
  <c r="AX18" s="1"/>
  <c r="J18" i="12" s="1"/>
  <c r="AL200" i="20"/>
  <c r="AL192"/>
  <c r="AL184"/>
  <c r="AX184" s="1"/>
  <c r="J184" i="12" s="1"/>
  <c r="AL174" i="20"/>
  <c r="AL166"/>
  <c r="AX166" s="1"/>
  <c r="J166" i="12" s="1"/>
  <c r="AL159" i="20"/>
  <c r="AX159" s="1"/>
  <c r="J159" i="12" s="1"/>
  <c r="AL151" i="20"/>
  <c r="AL142"/>
  <c r="AL135"/>
  <c r="AL127"/>
  <c r="AL118"/>
  <c r="AX118" s="1"/>
  <c r="J118" i="12" s="1"/>
  <c r="AL111" i="20"/>
  <c r="AX111" s="1"/>
  <c r="J111" i="12" s="1"/>
  <c r="AL103" i="20"/>
  <c r="AL95"/>
  <c r="AL84"/>
  <c r="AL76"/>
  <c r="AL66"/>
  <c r="AX66" s="1"/>
  <c r="J66" i="12" s="1"/>
  <c r="AL58" i="20"/>
  <c r="AL50"/>
  <c r="AL42"/>
  <c r="AX42" s="1"/>
  <c r="J42" i="12" s="1"/>
  <c r="AL34" i="20"/>
  <c r="AL26"/>
  <c r="AX26" s="1"/>
  <c r="J26" i="12" s="1"/>
  <c r="AL17" i="20"/>
  <c r="AL292"/>
  <c r="AX292" s="1"/>
  <c r="J292" i="12" s="1"/>
  <c r="AL308" i="20"/>
  <c r="AX308" s="1"/>
  <c r="AL323"/>
  <c r="AX323" s="1"/>
  <c r="AL346"/>
  <c r="AL294"/>
  <c r="AL310"/>
  <c r="AX310" s="1"/>
  <c r="J310" i="12" s="1"/>
  <c r="AL325" i="20"/>
  <c r="AL352"/>
  <c r="AL207"/>
  <c r="AX207" s="1"/>
  <c r="AL210"/>
  <c r="AX210" s="1"/>
  <c r="J210" i="12" s="1"/>
  <c r="AL222" i="20"/>
  <c r="AL246"/>
  <c r="AL262"/>
  <c r="AX262" s="1"/>
  <c r="AL278"/>
  <c r="AX278" s="1"/>
  <c r="J278" i="12" s="1"/>
  <c r="AL335" i="20"/>
  <c r="AL368"/>
  <c r="AL384"/>
  <c r="AL400"/>
  <c r="AL416"/>
  <c r="AL434"/>
  <c r="AX434" s="1"/>
  <c r="AL449"/>
  <c r="AX449" s="1"/>
  <c r="AL463"/>
  <c r="AX463" s="1"/>
  <c r="J463" i="12" s="1"/>
  <c r="AL224" i="20"/>
  <c r="AL240"/>
  <c r="AX240" s="1"/>
  <c r="J240" i="12" s="1"/>
  <c r="AL256" i="20"/>
  <c r="AX256" s="1"/>
  <c r="J256" i="12" s="1"/>
  <c r="AL272" i="20"/>
  <c r="AX272" s="1"/>
  <c r="J272" i="12" s="1"/>
  <c r="AL370" i="20"/>
  <c r="AL386"/>
  <c r="AL402"/>
  <c r="AL418"/>
  <c r="AX418" s="1"/>
  <c r="AL436"/>
  <c r="AL451"/>
  <c r="AX451" s="1"/>
  <c r="J451" i="12" s="1"/>
  <c r="AM19" i="20"/>
  <c r="AY19" s="1"/>
  <c r="K19" i="12" s="1"/>
  <c r="AM343" i="20"/>
  <c r="AY343" s="1"/>
  <c r="K343" i="12" s="1"/>
  <c r="AM213" i="20"/>
  <c r="AY213" s="1"/>
  <c r="K213" i="12" s="1"/>
  <c r="AM249" i="20"/>
  <c r="AY249" s="1"/>
  <c r="K249" i="12" s="1"/>
  <c r="AM360" i="20"/>
  <c r="AY360" s="1"/>
  <c r="K360" i="12" s="1"/>
  <c r="AM425" i="20"/>
  <c r="AY425" s="1"/>
  <c r="K425" i="12" s="1"/>
  <c r="AM282" i="20"/>
  <c r="AY282" s="1"/>
  <c r="K282" i="12" s="1"/>
  <c r="AM397" i="20"/>
  <c r="AY397" s="1"/>
  <c r="K397" i="12" s="1"/>
  <c r="AM464" i="20"/>
  <c r="AY464" s="1"/>
  <c r="K464" i="12" s="1"/>
  <c r="AX197" i="20"/>
  <c r="J197" i="12" s="1"/>
  <c r="AX165" i="20"/>
  <c r="J165" i="12" s="1"/>
  <c r="AX63" i="20"/>
  <c r="J63" i="12" s="1"/>
  <c r="AX32" i="20"/>
  <c r="J32" i="12" s="1"/>
  <c r="AX304" i="20"/>
  <c r="J304" i="12" s="1"/>
  <c r="AX342" i="20"/>
  <c r="J342" i="12" s="1"/>
  <c r="AX421" i="20"/>
  <c r="J421" i="12" s="1"/>
  <c r="AM313" i="20"/>
  <c r="AY313" s="1"/>
  <c r="K313" i="12" s="1"/>
  <c r="AM261" i="20"/>
  <c r="AY261" s="1"/>
  <c r="K261" i="12" s="1"/>
  <c r="AM371" i="20"/>
  <c r="AY371" s="1"/>
  <c r="K371" i="12" s="1"/>
  <c r="AM437" i="20"/>
  <c r="AY437" s="1"/>
  <c r="K437" i="12" s="1"/>
  <c r="AM247" i="20"/>
  <c r="AY247" s="1"/>
  <c r="K247" i="12" s="1"/>
  <c r="AM361" i="20"/>
  <c r="AY361" s="1"/>
  <c r="K361" i="12" s="1"/>
  <c r="AM427" i="20"/>
  <c r="AY427" s="1"/>
  <c r="K427" i="12" s="1"/>
  <c r="AM24" i="20"/>
  <c r="AY24" s="1"/>
  <c r="K24" i="12" s="1"/>
  <c r="AX113" i="20"/>
  <c r="J113" i="12" s="1"/>
  <c r="AM73" i="20"/>
  <c r="AY73" s="1"/>
  <c r="K73" i="12" s="1"/>
  <c r="AX214" i="20"/>
  <c r="J214" i="12" s="1"/>
  <c r="AX234" i="20"/>
  <c r="J234" i="12" s="1"/>
  <c r="AM295" i="20"/>
  <c r="AY295" s="1"/>
  <c r="K295" i="12" s="1"/>
  <c r="AM303" i="20"/>
  <c r="AY303" s="1"/>
  <c r="K303" i="12" s="1"/>
  <c r="AX368" i="20"/>
  <c r="J368" i="12" s="1"/>
  <c r="AX400" i="20"/>
  <c r="J400" i="12" s="1"/>
  <c r="AM347" i="20"/>
  <c r="AY347" s="1"/>
  <c r="K347" i="12" s="1"/>
  <c r="AM273" i="20"/>
  <c r="AY273" s="1"/>
  <c r="K273" i="12" s="1"/>
  <c r="AM399" i="20"/>
  <c r="AY399" s="1"/>
  <c r="K399" i="12" s="1"/>
  <c r="AM243" i="20"/>
  <c r="AY243" s="1"/>
  <c r="K243" i="12" s="1"/>
  <c r="AM358" i="20"/>
  <c r="AY358" s="1"/>
  <c r="K358" i="12" s="1"/>
  <c r="AM422" i="20"/>
  <c r="AY422" s="1"/>
  <c r="K422" i="12" s="1"/>
  <c r="AM301" i="20"/>
  <c r="AY301" s="1"/>
  <c r="K301" i="12" s="1"/>
  <c r="AX352" i="20"/>
  <c r="J352" i="12" s="1"/>
  <c r="AM217" i="20"/>
  <c r="AY217" s="1"/>
  <c r="K217" i="12" s="1"/>
  <c r="AM253" i="20"/>
  <c r="AY253" s="1"/>
  <c r="K253" i="12" s="1"/>
  <c r="AM363" i="20"/>
  <c r="AY363" s="1"/>
  <c r="K363" i="12" s="1"/>
  <c r="AM444" i="20"/>
  <c r="AY444" s="1"/>
  <c r="K444" i="12" s="1"/>
  <c r="AM255" i="20"/>
  <c r="AY255" s="1"/>
  <c r="K255" i="12" s="1"/>
  <c r="AM369" i="20"/>
  <c r="AY369" s="1"/>
  <c r="K369" i="12" s="1"/>
  <c r="AM435" i="20"/>
  <c r="AY435" s="1"/>
  <c r="K435" i="12" s="1"/>
  <c r="AX200" i="20"/>
  <c r="J200" i="12" s="1"/>
  <c r="AX192" i="20"/>
  <c r="J192" i="12" s="1"/>
  <c r="AX142" i="20"/>
  <c r="J142" i="12" s="1"/>
  <c r="AX127" i="20"/>
  <c r="J127" i="12" s="1"/>
  <c r="AX103" i="20"/>
  <c r="J103" i="12" s="1"/>
  <c r="AX290" i="20"/>
  <c r="AX355"/>
  <c r="J355" i="12" s="1"/>
  <c r="AX260" i="20"/>
  <c r="J260" i="12" s="1"/>
  <c r="AX128" i="20"/>
  <c r="J128" i="12" s="1"/>
  <c r="AL201" i="20"/>
  <c r="AX201" s="1"/>
  <c r="J201" i="12" s="1"/>
  <c r="AL180" i="20"/>
  <c r="AX180" s="1"/>
  <c r="J180" i="12" s="1"/>
  <c r="AL171" i="20"/>
  <c r="AL163"/>
  <c r="AX163" s="1"/>
  <c r="J163" i="12" s="1"/>
  <c r="AL157" i="20"/>
  <c r="AX157" s="1"/>
  <c r="J157" i="12" s="1"/>
  <c r="AL147" i="20"/>
  <c r="AX147" s="1"/>
  <c r="J147" i="12" s="1"/>
  <c r="AL140" i="20"/>
  <c r="AX140" s="1"/>
  <c r="J140" i="12" s="1"/>
  <c r="AL132" i="20"/>
  <c r="AL123"/>
  <c r="AL114"/>
  <c r="AX114" s="1"/>
  <c r="J114" i="12" s="1"/>
  <c r="AL106" i="20"/>
  <c r="AX106" s="1"/>
  <c r="J106" i="12" s="1"/>
  <c r="AL98" i="20"/>
  <c r="AX98" s="1"/>
  <c r="J98" i="12" s="1"/>
  <c r="AL88" i="20"/>
  <c r="AX88" s="1"/>
  <c r="J88" i="12" s="1"/>
  <c r="AL79" i="20"/>
  <c r="AX79" s="1"/>
  <c r="J79" i="12" s="1"/>
  <c r="AL69" i="20"/>
  <c r="AL61"/>
  <c r="AL53"/>
  <c r="AX53" s="1"/>
  <c r="J53" i="12" s="1"/>
  <c r="AL45" i="20"/>
  <c r="AX45" s="1"/>
  <c r="J45" i="12" s="1"/>
  <c r="AL37" i="20"/>
  <c r="AX37" s="1"/>
  <c r="J37" i="12" s="1"/>
  <c r="AL29" i="20"/>
  <c r="AL21"/>
  <c r="AX21" s="1"/>
  <c r="J21" i="12" s="1"/>
  <c r="AL202" i="20"/>
  <c r="AX202" s="1"/>
  <c r="J202" i="12" s="1"/>
  <c r="AL193" i="20"/>
  <c r="AX193" s="1"/>
  <c r="J193" i="12" s="1"/>
  <c r="AL186" i="20"/>
  <c r="AX186" s="1"/>
  <c r="J186" i="12" s="1"/>
  <c r="AL176" i="20"/>
  <c r="AX176" s="1"/>
  <c r="J176" i="12" s="1"/>
  <c r="AL168" i="20"/>
  <c r="AL154"/>
  <c r="AL144"/>
  <c r="AX144" s="1"/>
  <c r="J144" i="12" s="1"/>
  <c r="AL137" i="20"/>
  <c r="AL129"/>
  <c r="AX129" s="1"/>
  <c r="J129" i="12" s="1"/>
  <c r="AL120" i="20"/>
  <c r="AX120" s="1"/>
  <c r="J120" i="12" s="1"/>
  <c r="AL113" i="20"/>
  <c r="AL105"/>
  <c r="AL97"/>
  <c r="AX97" s="1"/>
  <c r="J97" i="12" s="1"/>
  <c r="AL87" i="20"/>
  <c r="AX87" s="1"/>
  <c r="J87" i="12" s="1"/>
  <c r="AL78" i="20"/>
  <c r="AL68"/>
  <c r="AL60"/>
  <c r="AL52"/>
  <c r="AX52" s="1"/>
  <c r="J52" i="12" s="1"/>
  <c r="AL44" i="20"/>
  <c r="AX44" s="1"/>
  <c r="J44" i="12" s="1"/>
  <c r="AL36" i="20"/>
  <c r="AL28"/>
  <c r="AL20"/>
  <c r="AL150"/>
  <c r="AX150" s="1"/>
  <c r="J150" i="12" s="1"/>
  <c r="AL230" i="20"/>
  <c r="AX230" s="1"/>
  <c r="J230" i="12" s="1"/>
  <c r="AL304" i="20"/>
  <c r="AL320"/>
  <c r="AL342"/>
  <c r="AL357"/>
  <c r="AX357" s="1"/>
  <c r="J357" i="12" s="1"/>
  <c r="AL306" i="20"/>
  <c r="AL322"/>
  <c r="AX322" s="1"/>
  <c r="J322" i="12" s="1"/>
  <c r="AL348" i="20"/>
  <c r="AX348" s="1"/>
  <c r="J348" i="12" s="1"/>
  <c r="AL205" i="20"/>
  <c r="AX205" s="1"/>
  <c r="J205" i="12" s="1"/>
  <c r="AL218" i="20"/>
  <c r="AX218" s="1"/>
  <c r="AL242"/>
  <c r="AX242" s="1"/>
  <c r="J242" i="12" s="1"/>
  <c r="AL258" i="20"/>
  <c r="AX258" s="1"/>
  <c r="AL274"/>
  <c r="AX274" s="1"/>
  <c r="AL288"/>
  <c r="AL364"/>
  <c r="AL380"/>
  <c r="AX380" s="1"/>
  <c r="J380" i="12" s="1"/>
  <c r="AL396" i="20"/>
  <c r="AX396" s="1"/>
  <c r="J396" i="12" s="1"/>
  <c r="AL412" i="20"/>
  <c r="AX412" s="1"/>
  <c r="J412" i="12" s="1"/>
  <c r="AL430" i="20"/>
  <c r="AL445"/>
  <c r="AL459"/>
  <c r="AL220"/>
  <c r="AL236"/>
  <c r="AX236" s="1"/>
  <c r="J236" i="12" s="1"/>
  <c r="AL252" i="20"/>
  <c r="AX252" s="1"/>
  <c r="J252" i="12" s="1"/>
  <c r="AL268" i="20"/>
  <c r="AX268" s="1"/>
  <c r="J268" i="12" s="1"/>
  <c r="AL283" i="20"/>
  <c r="AX283" s="1"/>
  <c r="AL337"/>
  <c r="AL366"/>
  <c r="AX366" s="1"/>
  <c r="J366" i="12" s="1"/>
  <c r="AL382" i="20"/>
  <c r="AX382" s="1"/>
  <c r="AL398"/>
  <c r="AL414"/>
  <c r="AL432"/>
  <c r="AX432" s="1"/>
  <c r="J432" i="12" s="1"/>
  <c r="AL447" i="20"/>
  <c r="AX447" s="1"/>
  <c r="J447" i="12" s="1"/>
  <c r="AM299" i="20"/>
  <c r="AY299" s="1"/>
  <c r="K299" i="12" s="1"/>
  <c r="AM231" i="20"/>
  <c r="AY231" s="1"/>
  <c r="K231" i="12" s="1"/>
  <c r="AM351" i="20"/>
  <c r="AY351" s="1"/>
  <c r="K351" i="12" s="1"/>
  <c r="AM265" i="20"/>
  <c r="AY265" s="1"/>
  <c r="K265" i="12" s="1"/>
  <c r="AM375" i="20"/>
  <c r="AY375" s="1"/>
  <c r="K375" i="12" s="1"/>
  <c r="AM441" i="20"/>
  <c r="AY441" s="1"/>
  <c r="K441" i="12" s="1"/>
  <c r="AM235" i="20"/>
  <c r="AY235" s="1"/>
  <c r="K235" i="12" s="1"/>
  <c r="AM336" i="20"/>
  <c r="AY336" s="1"/>
  <c r="K336" i="12" s="1"/>
  <c r="AM413" i="20"/>
  <c r="AY413" s="1"/>
  <c r="K413" i="12" s="1"/>
  <c r="AM182" i="20"/>
  <c r="AY182" s="1"/>
  <c r="K182" i="12" s="1"/>
  <c r="AM225" i="20"/>
  <c r="AY225" s="1"/>
  <c r="K225" i="12" s="1"/>
  <c r="AM321" i="20"/>
  <c r="AY321" s="1"/>
  <c r="K321" i="12" s="1"/>
  <c r="AM209" i="20"/>
  <c r="AY209" s="1"/>
  <c r="K209" i="12" s="1"/>
  <c r="AM277" i="20"/>
  <c r="AY277" s="1"/>
  <c r="K277" i="12" s="1"/>
  <c r="AM387" i="20"/>
  <c r="AY387" s="1"/>
  <c r="K387" i="12" s="1"/>
  <c r="AM452" i="20"/>
  <c r="AY452" s="1"/>
  <c r="K452" i="12" s="1"/>
  <c r="AM263" i="20"/>
  <c r="AY263" s="1"/>
  <c r="K263" i="12" s="1"/>
  <c r="AM377" i="20"/>
  <c r="AY377" s="1"/>
  <c r="K377" i="12" s="1"/>
  <c r="AM442" i="20"/>
  <c r="AY442" s="1"/>
  <c r="K442" i="12" s="1"/>
  <c r="AM194" i="20"/>
  <c r="AY194" s="1"/>
  <c r="K194" i="12" s="1"/>
  <c r="AM206" i="20"/>
  <c r="AY206" s="1"/>
  <c r="K206" i="12" s="1"/>
  <c r="AM311" i="20"/>
  <c r="AY311" s="1"/>
  <c r="K311" i="12" s="1"/>
  <c r="AM354" i="20"/>
  <c r="AY354" s="1"/>
  <c r="K354" i="12" s="1"/>
  <c r="AM221" i="20"/>
  <c r="AY221" s="1"/>
  <c r="K221" i="12" s="1"/>
  <c r="AM287" i="20"/>
  <c r="AY287" s="1"/>
  <c r="K287" i="12" s="1"/>
  <c r="AM415" i="20"/>
  <c r="AY415" s="1"/>
  <c r="K415" i="12" s="1"/>
  <c r="AM433" i="20"/>
  <c r="AY433" s="1"/>
  <c r="K433" i="12" s="1"/>
  <c r="AM448" i="20"/>
  <c r="AY448" s="1"/>
  <c r="K448" i="12" s="1"/>
  <c r="AM259" i="20"/>
  <c r="AY259" s="1"/>
  <c r="K259" i="12" s="1"/>
  <c r="AM373" i="20"/>
  <c r="AY373" s="1"/>
  <c r="K373" i="12" s="1"/>
  <c r="AM439" i="20"/>
  <c r="AY439" s="1"/>
  <c r="K439" i="12" s="1"/>
  <c r="AM309" i="20"/>
  <c r="AY309" s="1"/>
  <c r="K309" i="12" s="1"/>
  <c r="AM269" i="20"/>
  <c r="AY269" s="1"/>
  <c r="K269" i="12" s="1"/>
  <c r="AM379" i="20"/>
  <c r="AY379" s="1"/>
  <c r="K379" i="12" s="1"/>
  <c r="AM455" i="20"/>
  <c r="AY455" s="1"/>
  <c r="K455" i="12" s="1"/>
  <c r="AM271" i="20"/>
  <c r="AY271" s="1"/>
  <c r="K271" i="12" s="1"/>
  <c r="AM385" i="20"/>
  <c r="AY385" s="1"/>
  <c r="K385" i="12" s="1"/>
  <c r="AM450" i="20"/>
  <c r="AY450" s="1"/>
  <c r="K450" i="12" s="1"/>
  <c r="AX204" i="20"/>
  <c r="J204" i="12" s="1"/>
  <c r="AX346" i="20"/>
  <c r="J346" i="12" s="1"/>
  <c r="AX228" i="20"/>
  <c r="AX384"/>
  <c r="AX215"/>
  <c r="AX436"/>
  <c r="AX224"/>
  <c r="AX314"/>
  <c r="AX402"/>
  <c r="J402" i="12" s="1"/>
  <c r="AX350" i="20"/>
  <c r="J350" i="12" s="1"/>
  <c r="AX169" i="20"/>
  <c r="J169" i="12" s="1"/>
  <c r="AX101" i="20"/>
  <c r="J101" i="12" s="1"/>
  <c r="AX86" i="20"/>
  <c r="J86" i="12" s="1"/>
  <c r="AL203" i="20"/>
  <c r="AX203" s="1"/>
  <c r="J203" i="12" s="1"/>
  <c r="AL195" i="20"/>
  <c r="AL173"/>
  <c r="AX173" s="1"/>
  <c r="J173" i="12" s="1"/>
  <c r="AL165" i="20"/>
  <c r="AL149"/>
  <c r="AX149" s="1"/>
  <c r="J149" i="12" s="1"/>
  <c r="AL134" i="20"/>
  <c r="AX134" s="1"/>
  <c r="J134" i="12" s="1"/>
  <c r="AL126" i="20"/>
  <c r="AX126" s="1"/>
  <c r="J126" i="12" s="1"/>
  <c r="AL116" i="20"/>
  <c r="AX116" s="1"/>
  <c r="J116" i="12" s="1"/>
  <c r="AL108" i="20"/>
  <c r="AX108" s="1"/>
  <c r="J108" i="12" s="1"/>
  <c r="AL100" i="20"/>
  <c r="AX100" s="1"/>
  <c r="J100" i="12" s="1"/>
  <c r="AL91" i="20"/>
  <c r="AL81"/>
  <c r="AX81" s="1"/>
  <c r="J81" i="12" s="1"/>
  <c r="AL72" i="20"/>
  <c r="AX72" s="1"/>
  <c r="J72" i="12" s="1"/>
  <c r="AL63" i="20"/>
  <c r="AL55"/>
  <c r="AX55" s="1"/>
  <c r="J55" i="12" s="1"/>
  <c r="AL47" i="20"/>
  <c r="AX47" s="1"/>
  <c r="J47" i="12" s="1"/>
  <c r="AL39" i="20"/>
  <c r="AL31"/>
  <c r="AX31" s="1"/>
  <c r="J31" i="12" s="1"/>
  <c r="AL23" i="20"/>
  <c r="AX23" s="1"/>
  <c r="AL14"/>
  <c r="AX14" s="1"/>
  <c r="J14" i="12" s="1"/>
  <c r="AL196" i="20"/>
  <c r="AL188"/>
  <c r="AX188" s="1"/>
  <c r="J188" i="12" s="1"/>
  <c r="AL179" i="20"/>
  <c r="AX179" s="1"/>
  <c r="J179" i="12" s="1"/>
  <c r="AL170" i="20"/>
  <c r="AX170" s="1"/>
  <c r="J170" i="12" s="1"/>
  <c r="AL162" i="20"/>
  <c r="AL156"/>
  <c r="AL146"/>
  <c r="AX146" s="1"/>
  <c r="J146" i="12" s="1"/>
  <c r="AL139" i="20"/>
  <c r="AX139" s="1"/>
  <c r="J139" i="12" s="1"/>
  <c r="AL131" i="20"/>
  <c r="AL122"/>
  <c r="AL115"/>
  <c r="AX115" s="1"/>
  <c r="J115" i="12" s="1"/>
  <c r="AL107" i="20"/>
  <c r="AX107" s="1"/>
  <c r="J107" i="12" s="1"/>
  <c r="AL99" i="20"/>
  <c r="AX99" s="1"/>
  <c r="J99" i="12" s="1"/>
  <c r="AL90" i="20"/>
  <c r="AX90" s="1"/>
  <c r="J90" i="12" s="1"/>
  <c r="AL80" i="20"/>
  <c r="AL70"/>
  <c r="AX70" s="1"/>
  <c r="J70" i="12" s="1"/>
  <c r="AL62" i="20"/>
  <c r="AX62" s="1"/>
  <c r="AL54"/>
  <c r="AX54" s="1"/>
  <c r="J54" i="12" s="1"/>
  <c r="AL46" i="20"/>
  <c r="AX46" s="1"/>
  <c r="J46" i="12" s="1"/>
  <c r="AL38" i="20"/>
  <c r="AX38" s="1"/>
  <c r="J38" i="12" s="1"/>
  <c r="AL30" i="20"/>
  <c r="AL22"/>
  <c r="AX22" s="1"/>
  <c r="J22" i="12" s="1"/>
  <c r="AL125" i="20"/>
  <c r="AX125" s="1"/>
  <c r="J125" i="12" s="1"/>
  <c r="AL226" i="20"/>
  <c r="AL300"/>
  <c r="AX300" s="1"/>
  <c r="J300" i="12" s="1"/>
  <c r="AL316" i="20"/>
  <c r="AX316" s="1"/>
  <c r="J316" i="12" s="1"/>
  <c r="AL331" i="20"/>
  <c r="AL353"/>
  <c r="AX353" s="1"/>
  <c r="J353" i="12" s="1"/>
  <c r="AL302" i="20"/>
  <c r="AX302" s="1"/>
  <c r="AL318"/>
  <c r="AX318" s="1"/>
  <c r="J318" i="12" s="1"/>
  <c r="AL344" i="20"/>
  <c r="AL211"/>
  <c r="AX211" s="1"/>
  <c r="J211" i="12" s="1"/>
  <c r="AL212" i="20"/>
  <c r="AX212" s="1"/>
  <c r="AL239"/>
  <c r="AX239" s="1"/>
  <c r="J239" i="12" s="1"/>
  <c r="AL254" i="20"/>
  <c r="AX254" s="1"/>
  <c r="J254" i="12" s="1"/>
  <c r="AL270" i="20"/>
  <c r="AX270" s="1"/>
  <c r="J270" i="12" s="1"/>
  <c r="AL285" i="20"/>
  <c r="AX285" s="1"/>
  <c r="J285" i="12" s="1"/>
  <c r="AL376" i="20"/>
  <c r="AX376" s="1"/>
  <c r="J376" i="12" s="1"/>
  <c r="AL392" i="20"/>
  <c r="AX392" s="1"/>
  <c r="AL408"/>
  <c r="AX408" s="1"/>
  <c r="J408" i="12" s="1"/>
  <c r="AL426" i="20"/>
  <c r="AL456"/>
  <c r="AX456" s="1"/>
  <c r="J456" i="12" s="1"/>
  <c r="AL216" i="20"/>
  <c r="AX216" s="1"/>
  <c r="J216" i="12" s="1"/>
  <c r="AL232" i="20"/>
  <c r="AX232" s="1"/>
  <c r="J232" i="12" s="1"/>
  <c r="AL248" i="20"/>
  <c r="AX248" s="1"/>
  <c r="J248" i="12" s="1"/>
  <c r="AL264" i="20"/>
  <c r="AX264" s="1"/>
  <c r="J264" i="12" s="1"/>
  <c r="AL279" i="20"/>
  <c r="AX279" s="1"/>
  <c r="J279" i="12" s="1"/>
  <c r="AL333" i="20"/>
  <c r="AX333" s="1"/>
  <c r="J333" i="12" s="1"/>
  <c r="AL362" i="20"/>
  <c r="AL378"/>
  <c r="AX378" s="1"/>
  <c r="AL394"/>
  <c r="AX394" s="1"/>
  <c r="J394" i="12" s="1"/>
  <c r="AL410" i="20"/>
  <c r="AX410" s="1"/>
  <c r="J410" i="12" s="1"/>
  <c r="AL428" i="20"/>
  <c r="AX428" s="1"/>
  <c r="J428" i="12" s="1"/>
  <c r="AL443" i="20"/>
  <c r="AX443" s="1"/>
  <c r="J443" i="12" s="1"/>
  <c r="AL461" i="20"/>
  <c r="AX461" s="1"/>
  <c r="J461" i="12" s="1"/>
  <c r="AM307" i="20"/>
  <c r="AY307" s="1"/>
  <c r="K307" i="12" s="1"/>
  <c r="AX244" i="20"/>
  <c r="J244" i="12" s="1"/>
  <c r="AM280" i="20"/>
  <c r="AY280" s="1"/>
  <c r="K280" i="12" s="1"/>
  <c r="AM391" i="20"/>
  <c r="AY391" s="1"/>
  <c r="K391" i="12" s="1"/>
  <c r="AM454" i="20"/>
  <c r="AY454" s="1"/>
  <c r="K454" i="12" s="1"/>
  <c r="AM251" i="20"/>
  <c r="AY251" s="1"/>
  <c r="K251" i="12" s="1"/>
  <c r="AM365" i="20"/>
  <c r="AY365" s="1"/>
  <c r="K365" i="12" s="1"/>
  <c r="AM431" i="20"/>
  <c r="AY431" s="1"/>
  <c r="K431" i="12" s="1"/>
  <c r="AX104" i="20"/>
  <c r="J104" i="12" s="1"/>
  <c r="AX77" i="20"/>
  <c r="J77" i="12" s="1"/>
  <c r="AM92" i="20"/>
  <c r="AY92" s="1"/>
  <c r="K92" i="12" s="1"/>
  <c r="AX78" i="20"/>
  <c r="J78" i="12" s="1"/>
  <c r="AX36" i="20"/>
  <c r="J36" i="12" s="1"/>
  <c r="AX28" i="20"/>
  <c r="J28" i="12" s="1"/>
  <c r="AM177" i="20"/>
  <c r="AY177" s="1"/>
  <c r="K177" i="12" s="1"/>
  <c r="AM297" i="20"/>
  <c r="AY297" s="1"/>
  <c r="K297" i="12" s="1"/>
  <c r="AM328" i="20"/>
  <c r="AY328" s="1"/>
  <c r="K328" i="12" s="1"/>
  <c r="AM229" i="20"/>
  <c r="AY229" s="1"/>
  <c r="K229" i="12" s="1"/>
  <c r="AM291" i="20"/>
  <c r="AY291" s="1"/>
  <c r="K291" i="12" s="1"/>
  <c r="AM403" i="20"/>
  <c r="AY403" s="1"/>
  <c r="K403" i="12" s="1"/>
  <c r="AM462" i="20"/>
  <c r="AY462" s="1"/>
  <c r="K462" i="12" s="1"/>
  <c r="AM393" i="20"/>
  <c r="AY393" s="1"/>
  <c r="K393" i="12" s="1"/>
  <c r="AM460" i="20"/>
  <c r="AY460" s="1"/>
  <c r="K460" i="12" s="1"/>
  <c r="AX198" i="20"/>
  <c r="J198" i="12" s="1"/>
  <c r="AX164" i="20"/>
  <c r="J164" i="12" s="1"/>
  <c r="AX133" i="20"/>
  <c r="J133" i="12" s="1"/>
  <c r="AM319" i="20"/>
  <c r="AY319" s="1"/>
  <c r="K319" i="12" s="1"/>
  <c r="AM349" i="20"/>
  <c r="AY349" s="1"/>
  <c r="K349" i="12" s="1"/>
  <c r="AM241" i="20"/>
  <c r="AY241" s="1"/>
  <c r="K241" i="12" s="1"/>
  <c r="AM338" i="20"/>
  <c r="AY338" s="1"/>
  <c r="K338" i="12" s="1"/>
  <c r="AM458" i="20"/>
  <c r="AY458" s="1"/>
  <c r="K458" i="12" s="1"/>
  <c r="AM275" i="20"/>
  <c r="AY275" s="1"/>
  <c r="K275" i="12" s="1"/>
  <c r="AM389" i="20"/>
  <c r="AY389" s="1"/>
  <c r="K389" i="12" s="1"/>
  <c r="AM457" i="20"/>
  <c r="AY457" s="1"/>
  <c r="K457" i="12" s="1"/>
  <c r="AX175" i="20"/>
  <c r="J175" i="12" s="1"/>
  <c r="AX143" i="20"/>
  <c r="J143" i="12" s="1"/>
  <c r="AX136" i="20"/>
  <c r="J136" i="12" s="1"/>
  <c r="AX110" i="20"/>
  <c r="J110" i="12" s="1"/>
  <c r="AX41" i="20"/>
  <c r="J41" i="12" s="1"/>
  <c r="AX33" i="20"/>
  <c r="J33" i="12" s="1"/>
  <c r="AX25" i="20"/>
  <c r="J25" i="12" s="1"/>
  <c r="AX84" i="20"/>
  <c r="J84" i="12" s="1"/>
  <c r="AX34" i="20"/>
  <c r="J34" i="12" s="1"/>
  <c r="AX17" i="20"/>
  <c r="J17" i="12" s="1"/>
  <c r="AM85" i="20"/>
  <c r="AY85" s="1"/>
  <c r="K85" i="12" s="1"/>
  <c r="AM317" i="20"/>
  <c r="AY317" s="1"/>
  <c r="K317" i="12" s="1"/>
  <c r="AX344" i="20"/>
  <c r="J344" i="12" s="1"/>
  <c r="AM284" i="20"/>
  <c r="AY284" s="1"/>
  <c r="K284" i="12" s="1"/>
  <c r="AM395" i="20"/>
  <c r="AY395" s="1"/>
  <c r="K395" i="12" s="1"/>
  <c r="AM411" i="20"/>
  <c r="AY411" s="1"/>
  <c r="K411" i="12" s="1"/>
  <c r="AM219" i="20"/>
  <c r="AY219" s="1"/>
  <c r="K219" i="12" s="1"/>
  <c r="AM286" i="20"/>
  <c r="AY286" s="1"/>
  <c r="K286" i="12" s="1"/>
  <c r="AM401" i="20"/>
  <c r="AY401" s="1"/>
  <c r="K401" i="12" s="1"/>
  <c r="AX162" i="20"/>
  <c r="J162" i="12" s="1"/>
  <c r="AX156" i="20"/>
  <c r="J156" i="12" s="1"/>
  <c r="AX459" i="20"/>
  <c r="AX306"/>
  <c r="AX370"/>
  <c r="J370" i="12" s="1"/>
  <c r="AX222" i="20"/>
  <c r="J222" i="12" s="1"/>
  <c r="AX294" i="20"/>
  <c r="J294" i="12" s="1"/>
  <c r="AX404" i="20"/>
  <c r="J404" i="12" s="1"/>
  <c r="AX364" i="20"/>
  <c r="AX208"/>
  <c r="AX320"/>
  <c r="AX406"/>
  <c r="AX246"/>
  <c r="J246" i="12" s="1"/>
  <c r="AX276" i="20"/>
  <c r="AX339"/>
  <c r="AX60"/>
  <c r="J60" i="12" s="1"/>
  <c r="AX158" i="20"/>
  <c r="J158" i="12" s="1"/>
  <c r="AX51" i="20"/>
  <c r="J51" i="12" s="1"/>
  <c r="AX76" i="20"/>
  <c r="J76" i="12" s="1"/>
  <c r="AX168" i="20"/>
  <c r="J168" i="12" s="1"/>
  <c r="AX277" i="20"/>
  <c r="J277" i="12" s="1"/>
  <c r="AX390" i="20"/>
  <c r="J390" i="12" s="1"/>
  <c r="AF255" i="20"/>
  <c r="AX255" s="1"/>
  <c r="J255" i="12" s="1"/>
  <c r="AF213" i="20"/>
  <c r="AX213" s="1"/>
  <c r="J213" i="12" s="1"/>
  <c r="AF372" i="20"/>
  <c r="AX372" s="1"/>
  <c r="J372" i="12" s="1"/>
  <c r="AF397" i="20"/>
  <c r="AX397" s="1"/>
  <c r="J397" i="12" s="1"/>
  <c r="AC13" i="20"/>
  <c r="AF233"/>
  <c r="AX233" s="1"/>
  <c r="J233" i="12" s="1"/>
  <c r="AX433" i="20"/>
  <c r="AX265"/>
  <c r="AX326"/>
  <c r="AX419"/>
  <c r="J419" i="12" s="1"/>
  <c r="AX369" i="20"/>
  <c r="J369" i="12" s="1"/>
  <c r="AZ237" i="20"/>
  <c r="AF325"/>
  <c r="AX325" s="1"/>
  <c r="J325" i="12" s="1"/>
  <c r="AX263" i="20"/>
  <c r="AX299"/>
  <c r="J299" i="12" s="1"/>
  <c r="AX386" i="20"/>
  <c r="J386" i="12" s="1"/>
  <c r="AX438" i="20"/>
  <c r="J438" i="12" s="1"/>
  <c r="AX305" i="20"/>
  <c r="AX398"/>
  <c r="AX335"/>
  <c r="J335" i="12" s="1"/>
  <c r="Z13" i="20"/>
  <c r="AX221"/>
  <c r="J221" i="12" s="1"/>
  <c r="AX267" i="20"/>
  <c r="AF414"/>
  <c r="AX414" s="1"/>
  <c r="J414" i="12" s="1"/>
  <c r="AX424" i="20"/>
  <c r="AX275"/>
  <c r="AX340"/>
  <c r="AX445"/>
  <c r="J445" i="12" s="1"/>
  <c r="AX416" i="20"/>
  <c r="W13"/>
  <c r="AZ319"/>
  <c r="AF68"/>
  <c r="AF39"/>
  <c r="AF172"/>
  <c r="AX172" s="1"/>
  <c r="J172" i="12" s="1"/>
  <c r="AF96" i="20"/>
  <c r="AX96" s="1"/>
  <c r="J96" i="12" s="1"/>
  <c r="AF105" i="20"/>
  <c r="AF69"/>
  <c r="AX69" s="1"/>
  <c r="J69" i="12" s="1"/>
  <c r="AF195" i="20"/>
  <c r="AX195" s="1"/>
  <c r="J195" i="12" s="1"/>
  <c r="AF132" i="20"/>
  <c r="AX132" s="1"/>
  <c r="J132" i="12" s="1"/>
  <c r="AF48" i="20"/>
  <c r="AF196"/>
  <c r="AF58"/>
  <c r="AX58" s="1"/>
  <c r="J58" i="12" s="1"/>
  <c r="AF174" i="20"/>
  <c r="AF35"/>
  <c r="AX35" s="1"/>
  <c r="J35" i="12" s="1"/>
  <c r="AF137" i="20"/>
  <c r="T13"/>
  <c r="AF182"/>
  <c r="AX182" s="1"/>
  <c r="J182" i="12" s="1"/>
  <c r="AF82" i="20"/>
  <c r="AX82" s="1"/>
  <c r="J82" i="12" s="1"/>
  <c r="AF93" i="20"/>
  <c r="AX93" s="1"/>
  <c r="J93" i="12" s="1"/>
  <c r="AF57" i="20"/>
  <c r="AX57" s="1"/>
  <c r="J57" i="12" s="1"/>
  <c r="AF151" i="20"/>
  <c r="AX151" s="1"/>
  <c r="J151" i="12" s="1"/>
  <c r="AF50" i="20"/>
  <c r="AX50" s="1"/>
  <c r="J50" i="12" s="1"/>
  <c r="AF95" i="20"/>
  <c r="AX95" s="1"/>
  <c r="J95" i="12" s="1"/>
  <c r="AF80" i="20"/>
  <c r="Q307"/>
  <c r="AX307" s="1"/>
  <c r="J307" i="12" s="1"/>
  <c r="Q341" i="20"/>
  <c r="AX341" s="1"/>
  <c r="J341" i="12" s="1"/>
  <c r="Q331" i="20"/>
  <c r="Q426"/>
  <c r="Q362"/>
  <c r="Q220"/>
  <c r="AX220" s="1"/>
  <c r="J220" i="12" s="1"/>
  <c r="Q336" i="20"/>
  <c r="AX336" s="1"/>
  <c r="Q337"/>
  <c r="AX337" s="1"/>
  <c r="Q448"/>
  <c r="Q298"/>
  <c r="AX298" s="1"/>
  <c r="J298" i="12" s="1"/>
  <c r="Q422" i="20"/>
  <c r="AX422" s="1"/>
  <c r="J422" i="12" s="1"/>
  <c r="Q430" i="20"/>
  <c r="AX430" s="1"/>
  <c r="J430" i="12" s="1"/>
  <c r="Q269" i="20"/>
  <c r="AX269" s="1"/>
  <c r="J269" i="12" s="1"/>
  <c r="Q303" i="20"/>
  <c r="Q296"/>
  <c r="AX296" s="1"/>
  <c r="Q405"/>
  <c r="AX405" s="1"/>
  <c r="K13"/>
  <c r="H13"/>
  <c r="AZ381"/>
  <c r="AZ460"/>
  <c r="AZ259"/>
  <c r="AZ401"/>
  <c r="AZ446"/>
  <c r="AZ427"/>
  <c r="AZ282"/>
  <c r="AZ383"/>
  <c r="AZ415"/>
  <c r="AZ377"/>
  <c r="AZ458"/>
  <c r="AZ355"/>
  <c r="AZ225"/>
  <c r="AZ287"/>
  <c r="AZ450"/>
  <c r="AZ217"/>
  <c r="AZ280"/>
  <c r="AZ358"/>
  <c r="AZ371"/>
  <c r="AZ209"/>
  <c r="AZ441"/>
  <c r="AZ413"/>
  <c r="AZ442"/>
  <c r="AZ219"/>
  <c r="AZ295"/>
  <c r="AZ229"/>
  <c r="AZ315"/>
  <c r="AZ393"/>
  <c r="AZ360"/>
  <c r="AZ389"/>
  <c r="AZ311"/>
  <c r="AZ387"/>
  <c r="AZ241"/>
  <c r="AZ238"/>
  <c r="AZ235"/>
  <c r="AZ291"/>
  <c r="AZ317"/>
  <c r="AZ347"/>
  <c r="AZ343"/>
  <c r="AZ227"/>
  <c r="AZ375"/>
  <c r="AZ253"/>
  <c r="AZ286"/>
  <c r="AZ309"/>
  <c r="AZ431"/>
  <c r="AZ250"/>
  <c r="AZ251"/>
  <c r="AZ464"/>
  <c r="AZ354"/>
  <c r="AZ247"/>
  <c r="AZ361"/>
  <c r="AZ425"/>
  <c r="AZ407"/>
  <c r="AZ223"/>
  <c r="AZ324"/>
  <c r="AZ321"/>
  <c r="AZ367"/>
  <c r="AZ399"/>
  <c r="AZ411"/>
  <c r="AZ257"/>
  <c r="AZ435"/>
  <c r="AZ457"/>
  <c r="AZ249"/>
  <c r="AZ444"/>
  <c r="AZ417"/>
  <c r="AZ345"/>
  <c r="AZ356"/>
  <c r="AZ351"/>
  <c r="AZ452"/>
  <c r="AZ301"/>
  <c r="AZ439"/>
  <c r="AZ349"/>
  <c r="AZ373"/>
  <c r="AZ297"/>
  <c r="AZ261"/>
  <c r="AZ273"/>
  <c r="AZ245"/>
  <c r="AZ231"/>
  <c r="AZ409"/>
  <c r="AZ332"/>
  <c r="AZ454"/>
  <c r="AZ338"/>
  <c r="AZ328"/>
  <c r="AZ391"/>
  <c r="AZ293"/>
  <c r="AX426" l="1"/>
  <c r="J426" i="12" s="1"/>
  <c r="AX80" i="20"/>
  <c r="J80" i="12" s="1"/>
  <c r="AZ246" i="20"/>
  <c r="AZ294"/>
  <c r="AZ204"/>
  <c r="AZ243"/>
  <c r="AZ260"/>
  <c r="AX137"/>
  <c r="J137" i="12" s="1"/>
  <c r="AX362" i="20"/>
  <c r="J362" i="12" s="1"/>
  <c r="AZ395" i="20"/>
  <c r="AZ313"/>
  <c r="AZ403"/>
  <c r="AZ419"/>
  <c r="AX105"/>
  <c r="J105" i="12" s="1"/>
  <c r="AX68" i="20"/>
  <c r="J68" i="12" s="1"/>
  <c r="J365"/>
  <c r="AZ365" i="20"/>
  <c r="J258" i="12"/>
  <c r="AZ258" i="20"/>
  <c r="J218" i="12"/>
  <c r="AZ218" i="20"/>
  <c r="AX331"/>
  <c r="AZ331" s="1"/>
  <c r="J312" i="12"/>
  <c r="AZ312" i="20"/>
  <c r="AZ308"/>
  <c r="J308" i="12"/>
  <c r="AZ424" i="20"/>
  <c r="J424" i="12"/>
  <c r="AZ398" i="20"/>
  <c r="J398" i="12"/>
  <c r="AZ326" i="20"/>
  <c r="J326" i="12"/>
  <c r="AZ276" i="20"/>
  <c r="J276" i="12"/>
  <c r="AZ320" i="20"/>
  <c r="J320" i="12"/>
  <c r="AZ382" i="20"/>
  <c r="J382" i="12"/>
  <c r="AZ384" i="20"/>
  <c r="J384" i="12"/>
  <c r="AZ266" i="20"/>
  <c r="J266" i="12"/>
  <c r="AZ290" i="20"/>
  <c r="J290" i="12"/>
  <c r="AZ296" i="20"/>
  <c r="J296" i="12"/>
  <c r="AZ336" i="20"/>
  <c r="J336" i="12"/>
  <c r="AZ416" i="20"/>
  <c r="J416" i="12"/>
  <c r="AZ275" i="20"/>
  <c r="J275" i="12"/>
  <c r="AZ378" i="20"/>
  <c r="J378" i="12"/>
  <c r="AZ339" i="20"/>
  <c r="J339" i="12"/>
  <c r="AZ392" i="20"/>
  <c r="J392" i="12"/>
  <c r="AZ212" i="20"/>
  <c r="J212" i="12"/>
  <c r="AZ62" i="20"/>
  <c r="J62" i="12"/>
  <c r="AZ449" i="20"/>
  <c r="J449" i="12"/>
  <c r="AZ436" i="20"/>
  <c r="J436" i="12"/>
  <c r="AZ323" i="20"/>
  <c r="J323" i="12"/>
  <c r="AZ405" i="20"/>
  <c r="J405" i="12"/>
  <c r="AZ337" i="20"/>
  <c r="J337" i="12"/>
  <c r="AZ426" i="20"/>
  <c r="AZ340"/>
  <c r="J340" i="12"/>
  <c r="AZ267" i="20"/>
  <c r="J267" i="12"/>
  <c r="AZ263" i="20"/>
  <c r="J263" i="12"/>
  <c r="AZ274" i="20"/>
  <c r="J274" i="12"/>
  <c r="AZ433" i="20"/>
  <c r="J433" i="12"/>
  <c r="AZ359" i="20"/>
  <c r="J359" i="12"/>
  <c r="AZ302" i="20"/>
  <c r="J302" i="12"/>
  <c r="AZ406" i="20"/>
  <c r="J406" i="12"/>
  <c r="AZ364" i="20"/>
  <c r="J364" i="12"/>
  <c r="AZ459" i="20"/>
  <c r="J459" i="12"/>
  <c r="AZ224" i="20"/>
  <c r="J224" i="12"/>
  <c r="AZ434" i="20"/>
  <c r="J434" i="12"/>
  <c r="AZ283" i="20"/>
  <c r="J283" i="12"/>
  <c r="AZ207" i="20"/>
  <c r="J207" i="12"/>
  <c r="AZ56" i="20"/>
  <c r="J56" i="12"/>
  <c r="AZ362" i="20"/>
  <c r="AZ418"/>
  <c r="J418" i="12"/>
  <c r="AZ305" i="20"/>
  <c r="J305" i="12"/>
  <c r="AZ265" i="20"/>
  <c r="J265" i="12"/>
  <c r="AZ262" i="20"/>
  <c r="J262" i="12"/>
  <c r="AZ208" i="20"/>
  <c r="J208" i="12"/>
  <c r="AZ306" i="20"/>
  <c r="J306" i="12"/>
  <c r="AZ23" i="20"/>
  <c r="J23" i="12"/>
  <c r="AZ314" i="20"/>
  <c r="J314" i="12"/>
  <c r="AZ215" i="20"/>
  <c r="J215" i="12"/>
  <c r="AZ228" i="20"/>
  <c r="J228" i="12"/>
  <c r="AZ327" i="20"/>
  <c r="J327" i="12"/>
  <c r="AZ181" i="20"/>
  <c r="J181" i="12"/>
  <c r="AZ376" i="20"/>
  <c r="AZ463"/>
  <c r="AZ210"/>
  <c r="AZ445"/>
  <c r="AX30"/>
  <c r="J30" i="12" s="1"/>
  <c r="AZ278" i="20"/>
  <c r="AZ271"/>
  <c r="AZ402"/>
  <c r="AZ370"/>
  <c r="AX39"/>
  <c r="J39" i="12" s="1"/>
  <c r="AX29" i="20"/>
  <c r="AX61"/>
  <c r="J61" i="12" s="1"/>
  <c r="AX199" i="20"/>
  <c r="J199" i="12" s="1"/>
  <c r="AU48" i="20"/>
  <c r="AX48" s="1"/>
  <c r="J48" i="12" s="1"/>
  <c r="AX130" i="20"/>
  <c r="J130" i="12" s="1"/>
  <c r="AZ252" i="20"/>
  <c r="AZ374"/>
  <c r="AZ248"/>
  <c r="AZ329"/>
  <c r="AZ380"/>
  <c r="AZ386"/>
  <c r="AX109"/>
  <c r="J109" i="12" s="1"/>
  <c r="AF122" i="20"/>
  <c r="AX122" s="1"/>
  <c r="AZ221"/>
  <c r="AZ350"/>
  <c r="AZ453"/>
  <c r="AZ222"/>
  <c r="AZ390"/>
  <c r="AZ213"/>
  <c r="AZ438"/>
  <c r="AZ216"/>
  <c r="AU75"/>
  <c r="AX75" s="1"/>
  <c r="AZ346"/>
  <c r="AZ440"/>
  <c r="AZ325"/>
  <c r="AZ432"/>
  <c r="AZ277"/>
  <c r="AZ388"/>
  <c r="AZ180"/>
  <c r="AX154"/>
  <c r="J154" i="12" s="1"/>
  <c r="AZ408" i="20"/>
  <c r="AX174"/>
  <c r="J174" i="12" s="1"/>
  <c r="AX196" i="20"/>
  <c r="AX123"/>
  <c r="AZ92"/>
  <c r="AX43"/>
  <c r="J43" i="12" s="1"/>
  <c r="AZ404" i="20"/>
  <c r="AZ299"/>
  <c r="AZ443"/>
  <c r="AZ256"/>
  <c r="AZ281"/>
  <c r="AZ451"/>
  <c r="AZ397"/>
  <c r="AZ239"/>
  <c r="AZ318"/>
  <c r="AZ316"/>
  <c r="AZ90"/>
  <c r="AZ116"/>
  <c r="AZ428"/>
  <c r="AZ333"/>
  <c r="AZ232"/>
  <c r="AZ285"/>
  <c r="AZ300"/>
  <c r="AZ55"/>
  <c r="AZ126"/>
  <c r="AZ366"/>
  <c r="AZ236"/>
  <c r="AZ357"/>
  <c r="AZ230"/>
  <c r="AZ21"/>
  <c r="AZ88"/>
  <c r="AZ26"/>
  <c r="AZ67"/>
  <c r="AZ410"/>
  <c r="AZ394"/>
  <c r="AZ279"/>
  <c r="AZ270"/>
  <c r="AZ211"/>
  <c r="AZ353"/>
  <c r="AZ38"/>
  <c r="AZ70"/>
  <c r="AZ100"/>
  <c r="AZ134"/>
  <c r="AZ173"/>
  <c r="AZ412"/>
  <c r="AZ205"/>
  <c r="AZ272"/>
  <c r="AZ310"/>
  <c r="AZ461"/>
  <c r="AZ264"/>
  <c r="AZ456"/>
  <c r="AZ254"/>
  <c r="AZ268"/>
  <c r="AZ396"/>
  <c r="AZ348"/>
  <c r="AZ140"/>
  <c r="AZ292"/>
  <c r="AZ119"/>
  <c r="AZ203"/>
  <c r="AZ447"/>
  <c r="AZ242"/>
  <c r="AZ322"/>
  <c r="AZ97"/>
  <c r="AZ129"/>
  <c r="AZ202"/>
  <c r="AZ45"/>
  <c r="AZ240"/>
  <c r="AL189"/>
  <c r="AX189" s="1"/>
  <c r="J189" i="12" s="1"/>
  <c r="AL183" i="20"/>
  <c r="AX183" s="1"/>
  <c r="J183" i="12" s="1"/>
  <c r="AZ66" i="20"/>
  <c r="AZ108"/>
  <c r="AZ34"/>
  <c r="AZ25"/>
  <c r="AZ41"/>
  <c r="AZ36"/>
  <c r="AZ78"/>
  <c r="AZ201"/>
  <c r="AM428"/>
  <c r="AY428" s="1"/>
  <c r="K428" i="12" s="1"/>
  <c r="AM333" i="20"/>
  <c r="AY333" s="1"/>
  <c r="K333" i="12" s="1"/>
  <c r="AM232" i="20"/>
  <c r="AY232" s="1"/>
  <c r="K232" i="12" s="1"/>
  <c r="AM426" i="20"/>
  <c r="AY426" s="1"/>
  <c r="K426" i="12" s="1"/>
  <c r="AM285" i="20"/>
  <c r="AY285" s="1"/>
  <c r="K285" i="12" s="1"/>
  <c r="AM212" i="20"/>
  <c r="AY212" s="1"/>
  <c r="K212" i="12" s="1"/>
  <c r="AM302" i="20"/>
  <c r="AY302" s="1"/>
  <c r="K302" i="12" s="1"/>
  <c r="AM300" i="20"/>
  <c r="AY300" s="1"/>
  <c r="K300" i="12" s="1"/>
  <c r="AM30" i="20"/>
  <c r="AY30" s="1"/>
  <c r="K30" i="12" s="1"/>
  <c r="AM62" i="20"/>
  <c r="AY62" s="1"/>
  <c r="K62" i="12" s="1"/>
  <c r="AM99" i="20"/>
  <c r="AY99" s="1"/>
  <c r="K99" i="12" s="1"/>
  <c r="AZ107" i="20"/>
  <c r="AM131"/>
  <c r="AY131" s="1"/>
  <c r="K131" i="12" s="1"/>
  <c r="AZ139" i="20"/>
  <c r="AM162"/>
  <c r="AY162" s="1"/>
  <c r="K162" i="12" s="1"/>
  <c r="AZ179" i="20"/>
  <c r="AM14"/>
  <c r="AY14" s="1"/>
  <c r="K14" i="12" s="1"/>
  <c r="AM47" i="20"/>
  <c r="AY47" s="1"/>
  <c r="K47" i="12" s="1"/>
  <c r="AM55" i="20"/>
  <c r="AY55" s="1"/>
  <c r="K55" i="12" s="1"/>
  <c r="AM91" i="20"/>
  <c r="AY91" s="1"/>
  <c r="K91" i="12" s="1"/>
  <c r="AM126" i="20"/>
  <c r="AY126" s="1"/>
  <c r="K126" i="12" s="1"/>
  <c r="AZ86" i="20"/>
  <c r="AZ87"/>
  <c r="AM432"/>
  <c r="AY432" s="1"/>
  <c r="K432" i="12" s="1"/>
  <c r="AM366" i="20"/>
  <c r="AY366" s="1"/>
  <c r="K366" i="12" s="1"/>
  <c r="AM337" i="20"/>
  <c r="AY337" s="1"/>
  <c r="K337" i="12" s="1"/>
  <c r="AM236" i="20"/>
  <c r="AY236" s="1"/>
  <c r="K236" i="12" s="1"/>
  <c r="AM430" i="20"/>
  <c r="AY430" s="1"/>
  <c r="K430" i="12" s="1"/>
  <c r="AM364" i="20"/>
  <c r="AY364" s="1"/>
  <c r="K364" i="12" s="1"/>
  <c r="AM288" i="20"/>
  <c r="AY288" s="1"/>
  <c r="K288" i="12" s="1"/>
  <c r="AM218" i="20"/>
  <c r="AY218" s="1"/>
  <c r="K218" i="12" s="1"/>
  <c r="AM357" i="20"/>
  <c r="AY357" s="1"/>
  <c r="K357" i="12" s="1"/>
  <c r="AM230" i="20"/>
  <c r="AY230" s="1"/>
  <c r="K230" i="12" s="1"/>
  <c r="AZ150" i="20"/>
  <c r="AM28"/>
  <c r="AY28" s="1"/>
  <c r="K28" i="12" s="1"/>
  <c r="AM60" i="20"/>
  <c r="AY60" s="1"/>
  <c r="K60" i="12" s="1"/>
  <c r="AM105" i="20"/>
  <c r="AY105" s="1"/>
  <c r="K105" i="12" s="1"/>
  <c r="AM137" i="20"/>
  <c r="AY137" s="1"/>
  <c r="K137" i="12" s="1"/>
  <c r="AM176" i="20"/>
  <c r="AY176" s="1"/>
  <c r="K176" i="12" s="1"/>
  <c r="AM53" i="20"/>
  <c r="AY53" s="1"/>
  <c r="K53" i="12" s="1"/>
  <c r="AZ98" i="20"/>
  <c r="AM123"/>
  <c r="AY123" s="1"/>
  <c r="K123" i="12" s="1"/>
  <c r="AM157" i="20"/>
  <c r="AY157" s="1"/>
  <c r="K157" i="12" s="1"/>
  <c r="AM201" i="20"/>
  <c r="AY201" s="1"/>
  <c r="K201" i="12" s="1"/>
  <c r="AZ128" i="20"/>
  <c r="AZ352"/>
  <c r="AZ368"/>
  <c r="AM402"/>
  <c r="AY402" s="1"/>
  <c r="K402" i="12" s="1"/>
  <c r="AM272" i="20"/>
  <c r="AY272" s="1"/>
  <c r="K272" i="12" s="1"/>
  <c r="AM463" i="20"/>
  <c r="AY463" s="1"/>
  <c r="K463" i="12" s="1"/>
  <c r="AM400" i="20"/>
  <c r="AY400" s="1"/>
  <c r="K400" i="12" s="1"/>
  <c r="AM278" i="20"/>
  <c r="AY278" s="1"/>
  <c r="K278" i="12" s="1"/>
  <c r="AM210" i="20"/>
  <c r="AY210" s="1"/>
  <c r="K210" i="12" s="1"/>
  <c r="AM310" i="20"/>
  <c r="AY310" s="1"/>
  <c r="K310" i="12" s="1"/>
  <c r="AM308" i="20"/>
  <c r="AY308" s="1"/>
  <c r="K308" i="12" s="1"/>
  <c r="AM34" i="20"/>
  <c r="AY34" s="1"/>
  <c r="K34" i="12" s="1"/>
  <c r="AZ42" i="20"/>
  <c r="AM66"/>
  <c r="AY66" s="1"/>
  <c r="K66" i="12" s="1"/>
  <c r="AM103" i="20"/>
  <c r="AY103" s="1"/>
  <c r="K103" i="12" s="1"/>
  <c r="AZ111" i="20"/>
  <c r="AM135"/>
  <c r="AY135" s="1"/>
  <c r="K135" i="12" s="1"/>
  <c r="AM166" i="20"/>
  <c r="AY166" s="1"/>
  <c r="K166" i="12" s="1"/>
  <c r="AM200" i="20"/>
  <c r="AY200" s="1"/>
  <c r="K200" i="12" s="1"/>
  <c r="AZ18" i="20"/>
  <c r="AM43"/>
  <c r="AY43" s="1"/>
  <c r="K43" i="12" s="1"/>
  <c r="AM77" i="20"/>
  <c r="AY77" s="1"/>
  <c r="K77" i="12" s="1"/>
  <c r="AM112" i="20"/>
  <c r="AY112" s="1"/>
  <c r="K112" i="12" s="1"/>
  <c r="AZ121" i="20"/>
  <c r="AM145"/>
  <c r="AY145" s="1"/>
  <c r="K145" i="12" s="1"/>
  <c r="AM178" i="20"/>
  <c r="AY178" s="1"/>
  <c r="K178" i="12" s="1"/>
  <c r="AM390" i="20"/>
  <c r="AY390" s="1"/>
  <c r="K390" i="12" s="1"/>
  <c r="AM276" i="20"/>
  <c r="AY276" s="1"/>
  <c r="K276" i="12" s="1"/>
  <c r="AM208" i="20"/>
  <c r="AY208" s="1"/>
  <c r="K208" i="12" s="1"/>
  <c r="AM404" i="20"/>
  <c r="AY404" s="1"/>
  <c r="K404" i="12" s="1"/>
  <c r="AM281" i="20"/>
  <c r="AY281" s="1"/>
  <c r="K281" i="12" s="1"/>
  <c r="AM204" i="20"/>
  <c r="AY204" s="1"/>
  <c r="K204" i="12" s="1"/>
  <c r="AM329" i="20"/>
  <c r="AY329" s="1"/>
  <c r="K329" i="12" s="1"/>
  <c r="AM296" i="20"/>
  <c r="AY296" s="1"/>
  <c r="K296" i="12" s="1"/>
  <c r="AZ15" i="20"/>
  <c r="AM32"/>
  <c r="AY32" s="1"/>
  <c r="K32" i="12" s="1"/>
  <c r="AM64" i="20"/>
  <c r="AY64" s="1"/>
  <c r="K64" i="12" s="1"/>
  <c r="AM74" i="20"/>
  <c r="AY74" s="1"/>
  <c r="K74" i="12" s="1"/>
  <c r="AM109" i="20"/>
  <c r="AY109" s="1"/>
  <c r="K109" i="12" s="1"/>
  <c r="AZ117" i="20"/>
  <c r="AM141"/>
  <c r="AY141" s="1"/>
  <c r="K141" i="12" s="1"/>
  <c r="AZ148" i="20"/>
  <c r="AM181"/>
  <c r="AY181" s="1"/>
  <c r="K181" i="12" s="1"/>
  <c r="AZ190" i="20"/>
  <c r="AM25"/>
  <c r="AY25" s="1"/>
  <c r="K25" i="12" s="1"/>
  <c r="AM57" i="20"/>
  <c r="AY57" s="1"/>
  <c r="K57" i="12" s="1"/>
  <c r="AZ65" i="20"/>
  <c r="AM94"/>
  <c r="AY94" s="1"/>
  <c r="K94" i="12" s="1"/>
  <c r="AZ102" i="20"/>
  <c r="AM128"/>
  <c r="AY128" s="1"/>
  <c r="K128" i="12" s="1"/>
  <c r="AM160" i="20"/>
  <c r="AY160" s="1"/>
  <c r="K160" i="12" s="1"/>
  <c r="AZ167" i="20"/>
  <c r="AL185"/>
  <c r="AX185" s="1"/>
  <c r="J185" i="12" s="1"/>
  <c r="AL191" i="20"/>
  <c r="AX191" s="1"/>
  <c r="J191" i="12" s="1"/>
  <c r="AZ168" i="20"/>
  <c r="AZ155"/>
  <c r="AZ146"/>
  <c r="AZ188"/>
  <c r="AZ344"/>
  <c r="AZ160"/>
  <c r="AZ164"/>
  <c r="AM410"/>
  <c r="AY410" s="1"/>
  <c r="K410" i="12" s="1"/>
  <c r="AM394" i="20"/>
  <c r="AY394" s="1"/>
  <c r="K394" i="12" s="1"/>
  <c r="AM279" i="20"/>
  <c r="AY279" s="1"/>
  <c r="K279" i="12" s="1"/>
  <c r="AM216" i="20"/>
  <c r="AY216" s="1"/>
  <c r="K216" i="12" s="1"/>
  <c r="AM408" i="20"/>
  <c r="AY408" s="1"/>
  <c r="K408" i="12" s="1"/>
  <c r="AM392" i="20"/>
  <c r="AY392" s="1"/>
  <c r="K392" i="12" s="1"/>
  <c r="AM270" i="20"/>
  <c r="AY270" s="1"/>
  <c r="K270" i="12" s="1"/>
  <c r="AM211" i="20"/>
  <c r="AY211" s="1"/>
  <c r="K211" i="12" s="1"/>
  <c r="AM353" i="20"/>
  <c r="AY353" s="1"/>
  <c r="K353" i="12" s="1"/>
  <c r="AM226" i="20"/>
  <c r="AY226" s="1"/>
  <c r="K226" i="12" s="1"/>
  <c r="AZ125" i="20"/>
  <c r="AM38"/>
  <c r="AY38" s="1"/>
  <c r="K38" i="12" s="1"/>
  <c r="AM70" i="20"/>
  <c r="AY70" s="1"/>
  <c r="K70" i="12" s="1"/>
  <c r="AM107" i="20"/>
  <c r="AY107" s="1"/>
  <c r="K107" i="12" s="1"/>
  <c r="AM139" i="20"/>
  <c r="AY139" s="1"/>
  <c r="K139" i="12" s="1"/>
  <c r="AM170" i="20"/>
  <c r="AY170" s="1"/>
  <c r="K170" i="12" s="1"/>
  <c r="AM179" i="20"/>
  <c r="AY179" s="1"/>
  <c r="K179" i="12" s="1"/>
  <c r="AM23" i="20"/>
  <c r="AY23" s="1"/>
  <c r="K23" i="12" s="1"/>
  <c r="AZ31" i="20"/>
  <c r="AM63"/>
  <c r="AY63" s="1"/>
  <c r="K63" i="12" s="1"/>
  <c r="AZ72" i="20"/>
  <c r="AM100"/>
  <c r="AY100" s="1"/>
  <c r="K100" i="12" s="1"/>
  <c r="AM134" i="20"/>
  <c r="AY134" s="1"/>
  <c r="K134" i="12" s="1"/>
  <c r="AM165" i="20"/>
  <c r="AY165" s="1"/>
  <c r="K165" i="12" s="1"/>
  <c r="AM173" i="20"/>
  <c r="AY173" s="1"/>
  <c r="K173" i="12" s="1"/>
  <c r="AZ144" i="20"/>
  <c r="AZ101"/>
  <c r="AM414"/>
  <c r="AY414" s="1"/>
  <c r="K414" i="12" s="1"/>
  <c r="AM283" i="20"/>
  <c r="AY283" s="1"/>
  <c r="K283" i="12" s="1"/>
  <c r="AM220" i="20"/>
  <c r="AY220" s="1"/>
  <c r="K220" i="12" s="1"/>
  <c r="AM412" i="20"/>
  <c r="AY412" s="1"/>
  <c r="K412" i="12" s="1"/>
  <c r="AM274" i="20"/>
  <c r="AY274" s="1"/>
  <c r="K274" i="12" s="1"/>
  <c r="AM205" i="20"/>
  <c r="AY205" s="1"/>
  <c r="K205" i="12" s="1"/>
  <c r="AM342" i="20"/>
  <c r="AY342" s="1"/>
  <c r="K342" i="12" s="1"/>
  <c r="AM150" i="20"/>
  <c r="AY150" s="1"/>
  <c r="K150" i="12" s="1"/>
  <c r="AM36" i="20"/>
  <c r="AY36" s="1"/>
  <c r="K36" i="12" s="1"/>
  <c r="AM68" i="20"/>
  <c r="AY68" s="1"/>
  <c r="K68" i="12" s="1"/>
  <c r="AM78" i="20"/>
  <c r="AY78" s="1"/>
  <c r="K78" i="12" s="1"/>
  <c r="AM113" i="20"/>
  <c r="AY113" s="1"/>
  <c r="K113" i="12" s="1"/>
  <c r="AZ120" i="20"/>
  <c r="AM144"/>
  <c r="AY144" s="1"/>
  <c r="K144" i="12" s="1"/>
  <c r="AM186" i="20"/>
  <c r="AY186" s="1"/>
  <c r="K186" i="12" s="1"/>
  <c r="AZ193" i="20"/>
  <c r="AM21"/>
  <c r="AY21" s="1"/>
  <c r="K21" i="12" s="1"/>
  <c r="AM29" i="20"/>
  <c r="AY29" s="1"/>
  <c r="K29" i="12" s="1"/>
  <c r="AZ37" i="20"/>
  <c r="AM61"/>
  <c r="AY61" s="1"/>
  <c r="K61" i="12" s="1"/>
  <c r="AM88" i="20"/>
  <c r="AY88" s="1"/>
  <c r="K88" i="12" s="1"/>
  <c r="AM98" i="20"/>
  <c r="AY98" s="1"/>
  <c r="K98" i="12" s="1"/>
  <c r="AZ106" i="20"/>
  <c r="AM132"/>
  <c r="AY132" s="1"/>
  <c r="K132" i="12" s="1"/>
  <c r="AM163" i="20"/>
  <c r="AY163" s="1"/>
  <c r="K163" i="12" s="1"/>
  <c r="AZ161" i="20"/>
  <c r="AZ159"/>
  <c r="AZ400"/>
  <c r="AZ234"/>
  <c r="AZ186"/>
  <c r="AZ197"/>
  <c r="AM451"/>
  <c r="AY451" s="1"/>
  <c r="K451" i="12" s="1"/>
  <c r="AM386" i="20"/>
  <c r="AY386" s="1"/>
  <c r="K386" i="12" s="1"/>
  <c r="AM256" i="20"/>
  <c r="AY256" s="1"/>
  <c r="K256" i="12" s="1"/>
  <c r="AM449" i="20"/>
  <c r="AY449" s="1"/>
  <c r="K449" i="12" s="1"/>
  <c r="AM384" i="20"/>
  <c r="AY384" s="1"/>
  <c r="K384" i="12" s="1"/>
  <c r="AM262" i="20"/>
  <c r="AY262" s="1"/>
  <c r="K262" i="12" s="1"/>
  <c r="AM207" i="20"/>
  <c r="AY207" s="1"/>
  <c r="K207" i="12" s="1"/>
  <c r="AM294" i="20"/>
  <c r="AY294" s="1"/>
  <c r="K294" i="12" s="1"/>
  <c r="AM292" i="20"/>
  <c r="AY292" s="1"/>
  <c r="K292" i="12" s="1"/>
  <c r="AM42" i="20"/>
  <c r="AY42" s="1"/>
  <c r="K42" i="12" s="1"/>
  <c r="AM111" i="20"/>
  <c r="AY111" s="1"/>
  <c r="K111" i="12" s="1"/>
  <c r="AZ118" i="20"/>
  <c r="AM142"/>
  <c r="AY142" s="1"/>
  <c r="K142" i="12" s="1"/>
  <c r="AM174" i="20"/>
  <c r="AY174" s="1"/>
  <c r="K174" i="12" s="1"/>
  <c r="AZ184" i="20"/>
  <c r="AM18"/>
  <c r="AY18" s="1"/>
  <c r="K18" i="12" s="1"/>
  <c r="AZ27" i="20"/>
  <c r="AM51"/>
  <c r="AY51" s="1"/>
  <c r="K51" i="12" s="1"/>
  <c r="AZ59" i="20"/>
  <c r="AM86"/>
  <c r="AY86" s="1"/>
  <c r="K86" i="12" s="1"/>
  <c r="AM121" i="20"/>
  <c r="AY121" s="1"/>
  <c r="K121" i="12" s="1"/>
  <c r="AM155" i="20"/>
  <c r="AY155" s="1"/>
  <c r="K155" i="12" s="1"/>
  <c r="AM199" i="20"/>
  <c r="AY199" s="1"/>
  <c r="K199" i="12" s="1"/>
  <c r="AM440" i="20"/>
  <c r="AY440" s="1"/>
  <c r="K440" i="12" s="1"/>
  <c r="AM374" i="20"/>
  <c r="AY374" s="1"/>
  <c r="K374" i="12" s="1"/>
  <c r="AM260" i="20"/>
  <c r="AY260" s="1"/>
  <c r="K260" i="12" s="1"/>
  <c r="AM453" i="20"/>
  <c r="AY453" s="1"/>
  <c r="K453" i="12" s="1"/>
  <c r="AM388" i="20"/>
  <c r="AY388" s="1"/>
  <c r="K388" i="12" s="1"/>
  <c r="AM266" i="20"/>
  <c r="AY266" s="1"/>
  <c r="K266" i="12" s="1"/>
  <c r="AM214" i="20"/>
  <c r="AY214" s="1"/>
  <c r="K214" i="12" s="1"/>
  <c r="AM314" i="20"/>
  <c r="AY314" s="1"/>
  <c r="K314" i="12" s="1"/>
  <c r="AM15" i="20"/>
  <c r="AY15" s="1"/>
  <c r="K15" i="12" s="1"/>
  <c r="AM40" i="20"/>
  <c r="AY40" s="1"/>
  <c r="K40" i="12" s="1"/>
  <c r="AM82" i="20"/>
  <c r="AY82" s="1"/>
  <c r="K82" i="12" s="1"/>
  <c r="AM117" i="20"/>
  <c r="AY117" s="1"/>
  <c r="K117" i="12" s="1"/>
  <c r="AZ124" i="20"/>
  <c r="AM148"/>
  <c r="AY148" s="1"/>
  <c r="K148" i="12" s="1"/>
  <c r="AM190" i="20"/>
  <c r="AY190" s="1"/>
  <c r="K190" i="12" s="1"/>
  <c r="AM33" i="20"/>
  <c r="AY33" s="1"/>
  <c r="K33" i="12" s="1"/>
  <c r="AM65" i="20"/>
  <c r="AY65" s="1"/>
  <c r="K65" i="12" s="1"/>
  <c r="AM102" i="20"/>
  <c r="AY102" s="1"/>
  <c r="K102" i="12" s="1"/>
  <c r="AM136" i="20"/>
  <c r="AY136" s="1"/>
  <c r="K136" i="12" s="1"/>
  <c r="AM167" i="20"/>
  <c r="AY167" s="1"/>
  <c r="K167" i="12" s="1"/>
  <c r="AL187" i="20"/>
  <c r="AX187" s="1"/>
  <c r="J187" i="12" s="1"/>
  <c r="AZ30" i="20"/>
  <c r="AZ51"/>
  <c r="AZ60"/>
  <c r="AZ115"/>
  <c r="AZ156"/>
  <c r="AZ170"/>
  <c r="AZ17"/>
  <c r="AZ33"/>
  <c r="AZ175"/>
  <c r="AZ141"/>
  <c r="AZ28"/>
  <c r="AZ52"/>
  <c r="AM461"/>
  <c r="AY461" s="1"/>
  <c r="K461" i="12" s="1"/>
  <c r="AM378" i="20"/>
  <c r="AY378" s="1"/>
  <c r="K378" i="12" s="1"/>
  <c r="AM264" i="20"/>
  <c r="AY264" s="1"/>
  <c r="K264" i="12" s="1"/>
  <c r="AM456" i="20"/>
  <c r="AY456" s="1"/>
  <c r="K456" i="12" s="1"/>
  <c r="AM376" i="20"/>
  <c r="AY376" s="1"/>
  <c r="K376" i="12" s="1"/>
  <c r="AM254" i="20"/>
  <c r="AY254" s="1"/>
  <c r="K254" i="12" s="1"/>
  <c r="AM344" i="20"/>
  <c r="AY344" s="1"/>
  <c r="K344" i="12" s="1"/>
  <c r="AM331" i="20"/>
  <c r="AY331" s="1"/>
  <c r="K331" i="12" s="1"/>
  <c r="AM125" i="20"/>
  <c r="AY125" s="1"/>
  <c r="K125" i="12" s="1"/>
  <c r="AZ22" i="20"/>
  <c r="AM46"/>
  <c r="AY46" s="1"/>
  <c r="K46" i="12" s="1"/>
  <c r="AZ54" i="20"/>
  <c r="AM115"/>
  <c r="AY115" s="1"/>
  <c r="K115" i="12" s="1"/>
  <c r="AM146" i="20"/>
  <c r="AY146" s="1"/>
  <c r="K146" i="12" s="1"/>
  <c r="AM188" i="20"/>
  <c r="AY188" s="1"/>
  <c r="K188" i="12" s="1"/>
  <c r="AM31" i="20"/>
  <c r="AY31" s="1"/>
  <c r="K31" i="12" s="1"/>
  <c r="AZ81" i="20"/>
  <c r="AM108"/>
  <c r="AY108" s="1"/>
  <c r="K108" i="12" s="1"/>
  <c r="AM195" i="20"/>
  <c r="AY195" s="1"/>
  <c r="K195" i="12" s="1"/>
  <c r="AZ49" i="20"/>
  <c r="AZ169"/>
  <c r="AM398"/>
  <c r="AY398" s="1"/>
  <c r="K398" i="12" s="1"/>
  <c r="AM268" i="20"/>
  <c r="AY268" s="1"/>
  <c r="K268" i="12" s="1"/>
  <c r="AM459" i="20"/>
  <c r="AY459" s="1"/>
  <c r="K459" i="12" s="1"/>
  <c r="AM396" i="20"/>
  <c r="AY396" s="1"/>
  <c r="K396" i="12" s="1"/>
  <c r="AM258" i="20"/>
  <c r="AY258" s="1"/>
  <c r="K258" i="12" s="1"/>
  <c r="AM348" i="20"/>
  <c r="AY348" s="1"/>
  <c r="K348" i="12" s="1"/>
  <c r="AM320" i="20"/>
  <c r="AY320" s="1"/>
  <c r="K320" i="12" s="1"/>
  <c r="AM20" i="20"/>
  <c r="AY20" s="1"/>
  <c r="K20" i="12" s="1"/>
  <c r="AM44" i="20"/>
  <c r="AY44" s="1"/>
  <c r="K44" i="12" s="1"/>
  <c r="AM87" i="20"/>
  <c r="AY87" s="1"/>
  <c r="K87" i="12" s="1"/>
  <c r="AM120" i="20"/>
  <c r="AY120" s="1"/>
  <c r="K120" i="12" s="1"/>
  <c r="AM154" i="20"/>
  <c r="AY154" s="1"/>
  <c r="K154" i="12" s="1"/>
  <c r="AM193" i="20"/>
  <c r="AY193" s="1"/>
  <c r="K193" i="12" s="1"/>
  <c r="AM37" i="20"/>
  <c r="AY37" s="1"/>
  <c r="K37" i="12" s="1"/>
  <c r="AM69" i="20"/>
  <c r="AY69" s="1"/>
  <c r="K69" i="12" s="1"/>
  <c r="AZ79" i="20"/>
  <c r="AM106"/>
  <c r="AY106" s="1"/>
  <c r="K106" i="12" s="1"/>
  <c r="AZ114" i="20"/>
  <c r="AM140"/>
  <c r="AY140" s="1"/>
  <c r="K140" i="12" s="1"/>
  <c r="AZ147" i="20"/>
  <c r="AM171"/>
  <c r="AY171" s="1"/>
  <c r="K171" i="12" s="1"/>
  <c r="AZ44" i="20"/>
  <c r="AZ145"/>
  <c r="AZ127"/>
  <c r="AZ163"/>
  <c r="AZ421"/>
  <c r="AZ32"/>
  <c r="AZ63"/>
  <c r="AM436"/>
  <c r="AY436" s="1"/>
  <c r="K436" i="12" s="1"/>
  <c r="AM370" i="20"/>
  <c r="AY370" s="1"/>
  <c r="K370" i="12" s="1"/>
  <c r="AM240" i="20"/>
  <c r="AY240" s="1"/>
  <c r="K240" i="12" s="1"/>
  <c r="AM434" i="20"/>
  <c r="AY434" s="1"/>
  <c r="K434" i="12" s="1"/>
  <c r="AM368" i="20"/>
  <c r="AY368" s="1"/>
  <c r="K368" i="12" s="1"/>
  <c r="AM246" i="20"/>
  <c r="AY246" s="1"/>
  <c r="K246" i="12" s="1"/>
  <c r="AM352" i="20"/>
  <c r="AY352" s="1"/>
  <c r="K352" i="12" s="1"/>
  <c r="AM346" i="20"/>
  <c r="AY346" s="1"/>
  <c r="K346" i="12" s="1"/>
  <c r="AM50" i="20"/>
  <c r="AY50" s="1"/>
  <c r="K50" i="12" s="1"/>
  <c r="AM76" i="20"/>
  <c r="AY76" s="1"/>
  <c r="K76" i="12" s="1"/>
  <c r="AM118" i="20"/>
  <c r="AY118" s="1"/>
  <c r="K118" i="12" s="1"/>
  <c r="AM151" i="20"/>
  <c r="AY151" s="1"/>
  <c r="K151" i="12" s="1"/>
  <c r="AM184" i="20"/>
  <c r="AY184" s="1"/>
  <c r="K184" i="12" s="1"/>
  <c r="AM27" i="20"/>
  <c r="AY27" s="1"/>
  <c r="K27" i="12" s="1"/>
  <c r="AM59" i="20"/>
  <c r="AY59" s="1"/>
  <c r="K59" i="12" s="1"/>
  <c r="AM130" i="20"/>
  <c r="AY130" s="1"/>
  <c r="K130" i="12" s="1"/>
  <c r="AM161" i="20"/>
  <c r="AY161" s="1"/>
  <c r="K161" i="12" s="1"/>
  <c r="AM424" i="20"/>
  <c r="AY424" s="1"/>
  <c r="K424" i="12" s="1"/>
  <c r="AM359" i="20"/>
  <c r="AY359" s="1"/>
  <c r="K359" i="12" s="1"/>
  <c r="AM244" i="20"/>
  <c r="AY244" s="1"/>
  <c r="K244" i="12" s="1"/>
  <c r="AM438" i="20"/>
  <c r="AY438" s="1"/>
  <c r="K438" i="12" s="1"/>
  <c r="AM372" i="20"/>
  <c r="AY372" s="1"/>
  <c r="K372" i="12" s="1"/>
  <c r="AM250" i="20"/>
  <c r="AY250" s="1"/>
  <c r="K250" i="12" s="1"/>
  <c r="AM215" i="20"/>
  <c r="AY215" s="1"/>
  <c r="K215" i="12" s="1"/>
  <c r="AM298" i="20"/>
  <c r="AY298" s="1"/>
  <c r="K298" i="12" s="1"/>
  <c r="AM48" i="20"/>
  <c r="AY48" s="1"/>
  <c r="K48" i="12" s="1"/>
  <c r="AM93" i="20"/>
  <c r="AY93" s="1"/>
  <c r="K93" i="12" s="1"/>
  <c r="AM124" i="20"/>
  <c r="AY124" s="1"/>
  <c r="K124" i="12" s="1"/>
  <c r="AM158" i="20"/>
  <c r="AY158" s="1"/>
  <c r="K158" i="12" s="1"/>
  <c r="AM198" i="20"/>
  <c r="AY198" s="1"/>
  <c r="K198" i="12" s="1"/>
  <c r="AZ16" i="20"/>
  <c r="AM41"/>
  <c r="AY41" s="1"/>
  <c r="K41" i="12" s="1"/>
  <c r="AM75" i="20"/>
  <c r="AY75" s="1"/>
  <c r="K75" i="12" s="1"/>
  <c r="AZ83" i="20"/>
  <c r="AM110"/>
  <c r="AY110" s="1"/>
  <c r="K110" i="12" s="1"/>
  <c r="AM143" i="20"/>
  <c r="AY143" s="1"/>
  <c r="K143" i="12" s="1"/>
  <c r="AZ152" i="20"/>
  <c r="AM175"/>
  <c r="AY175" s="1"/>
  <c r="K175" i="12" s="1"/>
  <c r="AZ76" i="20"/>
  <c r="AZ158"/>
  <c r="AZ110"/>
  <c r="AZ143"/>
  <c r="AM443"/>
  <c r="AY443" s="1"/>
  <c r="K443" i="12" s="1"/>
  <c r="AM362" i="20"/>
  <c r="AY362" s="1"/>
  <c r="K362" i="12" s="1"/>
  <c r="AM248" i="20"/>
  <c r="AY248" s="1"/>
  <c r="K248" i="12" s="1"/>
  <c r="AM239" i="20"/>
  <c r="AY239" s="1"/>
  <c r="K239" i="12" s="1"/>
  <c r="AM318" i="20"/>
  <c r="AY318" s="1"/>
  <c r="K318" i="12" s="1"/>
  <c r="AM316" i="20"/>
  <c r="AY316" s="1"/>
  <c r="K316" i="12" s="1"/>
  <c r="AM22" i="20"/>
  <c r="AY22" s="1"/>
  <c r="K22" i="12" s="1"/>
  <c r="AM54" i="20"/>
  <c r="AY54" s="1"/>
  <c r="K54" i="12" s="1"/>
  <c r="AM80" i="20"/>
  <c r="AY80" s="1"/>
  <c r="K80" i="12" s="1"/>
  <c r="AM90" i="20"/>
  <c r="AY90" s="1"/>
  <c r="K90" i="12" s="1"/>
  <c r="AZ99" i="20"/>
  <c r="AM122"/>
  <c r="AY122" s="1"/>
  <c r="K122" i="12" s="1"/>
  <c r="AM156" i="20"/>
  <c r="AY156" s="1"/>
  <c r="K156" i="12" s="1"/>
  <c r="AM196" i="20"/>
  <c r="AY196" s="1"/>
  <c r="K196" i="12" s="1"/>
  <c r="AZ14" i="20"/>
  <c r="AM39"/>
  <c r="AY39" s="1"/>
  <c r="K39" i="12" s="1"/>
  <c r="AZ47" i="20"/>
  <c r="AM72"/>
  <c r="AY72" s="1"/>
  <c r="K72" i="12" s="1"/>
  <c r="AM81" i="20"/>
  <c r="AY81" s="1"/>
  <c r="K81" i="12" s="1"/>
  <c r="AM116" i="20"/>
  <c r="AY116" s="1"/>
  <c r="K116" i="12" s="1"/>
  <c r="AM149" i="20"/>
  <c r="AY149" s="1"/>
  <c r="K149" i="12" s="1"/>
  <c r="AM203" i="20"/>
  <c r="AY203" s="1"/>
  <c r="K203" i="12" s="1"/>
  <c r="AZ46" i="20"/>
  <c r="AZ149"/>
  <c r="AM447"/>
  <c r="AY447" s="1"/>
  <c r="K447" i="12" s="1"/>
  <c r="AM382" i="20"/>
  <c r="AY382" s="1"/>
  <c r="K382" i="12" s="1"/>
  <c r="AM252" i="20"/>
  <c r="AY252" s="1"/>
  <c r="K252" i="12" s="1"/>
  <c r="AM445" i="20"/>
  <c r="AY445" s="1"/>
  <c r="K445" i="12" s="1"/>
  <c r="AM380" i="20"/>
  <c r="AY380" s="1"/>
  <c r="K380" i="12" s="1"/>
  <c r="AM242" i="20"/>
  <c r="AY242" s="1"/>
  <c r="K242" i="12" s="1"/>
  <c r="AM322" i="20"/>
  <c r="AY322" s="1"/>
  <c r="K322" i="12" s="1"/>
  <c r="AM306" i="20"/>
  <c r="AY306" s="1"/>
  <c r="K306" i="12" s="1"/>
  <c r="AM304" i="20"/>
  <c r="AY304" s="1"/>
  <c r="K304" i="12" s="1"/>
  <c r="AM52" i="20"/>
  <c r="AY52" s="1"/>
  <c r="K52" i="12" s="1"/>
  <c r="AM97" i="20"/>
  <c r="AY97" s="1"/>
  <c r="K97" i="12" s="1"/>
  <c r="AM129" i="20"/>
  <c r="AY129" s="1"/>
  <c r="K129" i="12" s="1"/>
  <c r="AM168" i="20"/>
  <c r="AY168" s="1"/>
  <c r="K168" i="12" s="1"/>
  <c r="AZ176" i="20"/>
  <c r="AM202"/>
  <c r="AY202" s="1"/>
  <c r="K202" i="12" s="1"/>
  <c r="AM45" i="20"/>
  <c r="AY45" s="1"/>
  <c r="K45" i="12" s="1"/>
  <c r="AZ53" i="20"/>
  <c r="AM79"/>
  <c r="AY79" s="1"/>
  <c r="K79" i="12" s="1"/>
  <c r="AM114" i="20"/>
  <c r="AY114" s="1"/>
  <c r="K114" i="12" s="1"/>
  <c r="AM147" i="20"/>
  <c r="AY147" s="1"/>
  <c r="K147" i="12" s="1"/>
  <c r="AZ157" i="20"/>
  <c r="AM180"/>
  <c r="AY180" s="1"/>
  <c r="K180" i="12" s="1"/>
  <c r="AZ64" i="20"/>
  <c r="AZ165"/>
  <c r="AM418"/>
  <c r="AY418" s="1"/>
  <c r="K418" i="12" s="1"/>
  <c r="AM224" i="20"/>
  <c r="AY224" s="1"/>
  <c r="K224" i="12" s="1"/>
  <c r="AM416" i="20"/>
  <c r="AY416" s="1"/>
  <c r="K416" i="12" s="1"/>
  <c r="AM335" i="20"/>
  <c r="AY335" s="1"/>
  <c r="K335" i="12" s="1"/>
  <c r="AM222" i="20"/>
  <c r="AY222" s="1"/>
  <c r="K222" i="12" s="1"/>
  <c r="AM325" i="20"/>
  <c r="AY325" s="1"/>
  <c r="K325" i="12" s="1"/>
  <c r="AM323" i="20"/>
  <c r="AY323" s="1"/>
  <c r="K323" i="12" s="1"/>
  <c r="AM17" i="20"/>
  <c r="AY17" s="1"/>
  <c r="K17" i="12" s="1"/>
  <c r="AM26" i="20"/>
  <c r="AY26" s="1"/>
  <c r="K26" i="12" s="1"/>
  <c r="AM58" i="20"/>
  <c r="AY58" s="1"/>
  <c r="K58" i="12" s="1"/>
  <c r="AM84" i="20"/>
  <c r="AY84" s="1"/>
  <c r="K84" i="12" s="1"/>
  <c r="AM95" i="20"/>
  <c r="AY95" s="1"/>
  <c r="K95" i="12" s="1"/>
  <c r="AM127" i="20"/>
  <c r="AY127" s="1"/>
  <c r="K127" i="12" s="1"/>
  <c r="AM159" i="20"/>
  <c r="AY159" s="1"/>
  <c r="K159" i="12" s="1"/>
  <c r="AZ166" i="20"/>
  <c r="AM192"/>
  <c r="AY192" s="1"/>
  <c r="K192" i="12" s="1"/>
  <c r="AM35" i="20"/>
  <c r="AY35" s="1"/>
  <c r="K35" i="12" s="1"/>
  <c r="AM67" i="20"/>
  <c r="AY67" s="1"/>
  <c r="K67" i="12" s="1"/>
  <c r="AM96" i="20"/>
  <c r="AY96" s="1"/>
  <c r="K96" i="12" s="1"/>
  <c r="AM104" i="20"/>
  <c r="AY104" s="1"/>
  <c r="K104" i="12" s="1"/>
  <c r="AZ112" i="20"/>
  <c r="AM138"/>
  <c r="AY138" s="1"/>
  <c r="K138" i="12" s="1"/>
  <c r="AM169" i="20"/>
  <c r="AY169" s="1"/>
  <c r="K169" i="12" s="1"/>
  <c r="AZ178" i="20"/>
  <c r="AZ138"/>
  <c r="AZ226"/>
  <c r="AM406"/>
  <c r="AY406" s="1"/>
  <c r="K406" i="12" s="1"/>
  <c r="AM290" i="20"/>
  <c r="AY290" s="1"/>
  <c r="K290" i="12" s="1"/>
  <c r="AM228" i="20"/>
  <c r="AY228" s="1"/>
  <c r="K228" i="12" s="1"/>
  <c r="AM421" i="20"/>
  <c r="AY421" s="1"/>
  <c r="K421" i="12" s="1"/>
  <c r="AM339" i="20"/>
  <c r="AY339" s="1"/>
  <c r="K339" i="12" s="1"/>
  <c r="AM234" i="20"/>
  <c r="AY234" s="1"/>
  <c r="K234" i="12" s="1"/>
  <c r="AM355" i="20"/>
  <c r="AY355" s="1"/>
  <c r="K355" i="12" s="1"/>
  <c r="AM350" i="20"/>
  <c r="AY350" s="1"/>
  <c r="K350" i="12" s="1"/>
  <c r="AM327" i="20"/>
  <c r="AY327" s="1"/>
  <c r="K327" i="12" s="1"/>
  <c r="AM312" i="20"/>
  <c r="AY312" s="1"/>
  <c r="K312" i="12" s="1"/>
  <c r="AZ40" i="20"/>
  <c r="AM56"/>
  <c r="AY56" s="1"/>
  <c r="K56" i="12" s="1"/>
  <c r="AZ74" i="20"/>
  <c r="AM101"/>
  <c r="AY101" s="1"/>
  <c r="K101" i="12" s="1"/>
  <c r="AM133" i="20"/>
  <c r="AY133" s="1"/>
  <c r="K133" i="12" s="1"/>
  <c r="AM164" i="20"/>
  <c r="AY164" s="1"/>
  <c r="K164" i="12" s="1"/>
  <c r="AM172" i="20"/>
  <c r="AY172" s="1"/>
  <c r="K172" i="12" s="1"/>
  <c r="AM16" i="20"/>
  <c r="AY16" s="1"/>
  <c r="K16" i="12" s="1"/>
  <c r="AM49" i="20"/>
  <c r="AY49" s="1"/>
  <c r="K49" i="12" s="1"/>
  <c r="AM83" i="20"/>
  <c r="AY83" s="1"/>
  <c r="K83" i="12" s="1"/>
  <c r="AZ94" i="20"/>
  <c r="AM119"/>
  <c r="AY119" s="1"/>
  <c r="K119" i="12" s="1"/>
  <c r="AM152" i="20"/>
  <c r="AY152" s="1"/>
  <c r="K152" i="12" s="1"/>
  <c r="AM197" i="20"/>
  <c r="AY197" s="1"/>
  <c r="K197" i="12" s="1"/>
  <c r="AZ255" i="20"/>
  <c r="AZ369"/>
  <c r="AF91"/>
  <c r="AX91" s="1"/>
  <c r="J91" i="12" s="1"/>
  <c r="AZ372" i="20"/>
  <c r="AF20"/>
  <c r="AX20" s="1"/>
  <c r="AF131"/>
  <c r="AX131" s="1"/>
  <c r="J131" i="12" s="1"/>
  <c r="AZ233" i="20"/>
  <c r="AF135"/>
  <c r="AX135" s="1"/>
  <c r="J135" i="12" s="1"/>
  <c r="AZ414" i="20"/>
  <c r="AZ335"/>
  <c r="AZ341"/>
  <c r="AZ298"/>
  <c r="AF24"/>
  <c r="AX24" s="1"/>
  <c r="AF171"/>
  <c r="AX171" s="1"/>
  <c r="AZ430"/>
  <c r="AZ422"/>
  <c r="AZ307"/>
  <c r="AZ80"/>
  <c r="AZ50"/>
  <c r="AZ93"/>
  <c r="AZ182"/>
  <c r="AZ35"/>
  <c r="AZ195"/>
  <c r="AZ105"/>
  <c r="AZ172"/>
  <c r="AZ68"/>
  <c r="AZ220"/>
  <c r="AZ58"/>
  <c r="AZ95"/>
  <c r="AZ151"/>
  <c r="AZ57"/>
  <c r="AZ82"/>
  <c r="AZ132"/>
  <c r="AZ69"/>
  <c r="AZ96"/>
  <c r="AZ174"/>
  <c r="AZ269"/>
  <c r="AZ61" l="1"/>
  <c r="AZ43"/>
  <c r="AZ109"/>
  <c r="AZ39"/>
  <c r="AZ137"/>
  <c r="J331" i="12"/>
  <c r="AZ199" i="20"/>
  <c r="AZ171"/>
  <c r="J171" i="12"/>
  <c r="AZ123" i="20"/>
  <c r="J123" i="12"/>
  <c r="AZ75" i="20"/>
  <c r="J75" i="12"/>
  <c r="AZ24" i="20"/>
  <c r="J24" i="12"/>
  <c r="AZ20" i="20"/>
  <c r="J20" i="12"/>
  <c r="AZ196" i="20"/>
  <c r="J196" i="12"/>
  <c r="AZ122" i="20"/>
  <c r="J122" i="12"/>
  <c r="AZ29" i="20"/>
  <c r="J29" i="12"/>
  <c r="AZ48" i="20"/>
  <c r="AZ130"/>
  <c r="AZ154"/>
  <c r="AZ91"/>
  <c r="AZ183"/>
  <c r="AZ187"/>
  <c r="AZ191"/>
  <c r="AM183"/>
  <c r="AY183" s="1"/>
  <c r="K183" i="12" s="1"/>
  <c r="AZ189" i="20"/>
  <c r="AM187"/>
  <c r="AY187" s="1"/>
  <c r="K187" i="12" s="1"/>
  <c r="AM191" i="20"/>
  <c r="AY191" s="1"/>
  <c r="K191" i="12" s="1"/>
  <c r="AZ185" i="20"/>
  <c r="AM189"/>
  <c r="AY189" s="1"/>
  <c r="K189" i="12" s="1"/>
  <c r="AM185" i="20"/>
  <c r="AY185" s="1"/>
  <c r="K185" i="12" s="1"/>
  <c r="AZ135" i="20"/>
  <c r="AZ131"/>
  <c r="AI13" l="1"/>
  <c r="AK13" l="1"/>
  <c r="AW13" s="1"/>
  <c r="AL13" l="1"/>
  <c r="I13" i="12"/>
  <c r="AX13" i="20"/>
  <c r="AM13" l="1"/>
  <c r="AY13" s="1"/>
  <c r="K13" i="12" s="1"/>
  <c r="AZ13" i="20"/>
  <c r="J13" i="12"/>
  <c r="AS14" i="19" l="1"/>
  <c r="AS25"/>
  <c r="AS37"/>
  <c r="AS49"/>
  <c r="AS61"/>
  <c r="AS73"/>
  <c r="AS81"/>
  <c r="AS93"/>
  <c r="AS105"/>
  <c r="AS117"/>
  <c r="AS133"/>
  <c r="AS144"/>
  <c r="AS156"/>
  <c r="AS166"/>
  <c r="AS178"/>
  <c r="AS190"/>
  <c r="AS201"/>
  <c r="AS216"/>
  <c r="AS228"/>
  <c r="AS247"/>
  <c r="AS259"/>
  <c r="AS271"/>
  <c r="AS282"/>
  <c r="AS293"/>
  <c r="AS301"/>
  <c r="AS309"/>
  <c r="AS321"/>
  <c r="AS328"/>
  <c r="AS340"/>
  <c r="AS351"/>
  <c r="AS361"/>
  <c r="AS373"/>
  <c r="AS385"/>
  <c r="AS397"/>
  <c r="AS413"/>
  <c r="AS437"/>
  <c r="AS13"/>
  <c r="AS17"/>
  <c r="AS21"/>
  <c r="AS24"/>
  <c r="AS28"/>
  <c r="AS32"/>
  <c r="AS36"/>
  <c r="AS40"/>
  <c r="AS44"/>
  <c r="AS48"/>
  <c r="AS52"/>
  <c r="AS56"/>
  <c r="AS60"/>
  <c r="AS64"/>
  <c r="AS68"/>
  <c r="AS72"/>
  <c r="AS76"/>
  <c r="AS80"/>
  <c r="AS84"/>
  <c r="AS88"/>
  <c r="AS92"/>
  <c r="AS96"/>
  <c r="AS100"/>
  <c r="AS104"/>
  <c r="AS108"/>
  <c r="AS112"/>
  <c r="AS116"/>
  <c r="AS120"/>
  <c r="AS124"/>
  <c r="AS128"/>
  <c r="AS132"/>
  <c r="AS136"/>
  <c r="AS140"/>
  <c r="AS143"/>
  <c r="AS147"/>
  <c r="AS151"/>
  <c r="AS155"/>
  <c r="AS161"/>
  <c r="AS165"/>
  <c r="AS169"/>
  <c r="AS173"/>
  <c r="AS177"/>
  <c r="AS181"/>
  <c r="AS185"/>
  <c r="AS189"/>
  <c r="AS196"/>
  <c r="AS200"/>
  <c r="AS204"/>
  <c r="AS207"/>
  <c r="AS211"/>
  <c r="AS215"/>
  <c r="AS219"/>
  <c r="AS223"/>
  <c r="AS227"/>
  <c r="AS231"/>
  <c r="AS235"/>
  <c r="AS239"/>
  <c r="AS242"/>
  <c r="AS246"/>
  <c r="AS250"/>
  <c r="AS254"/>
  <c r="AS258"/>
  <c r="AS262"/>
  <c r="AS266"/>
  <c r="AS270"/>
  <c r="AS274"/>
  <c r="AS278"/>
  <c r="AS281"/>
  <c r="AS285"/>
  <c r="AS288"/>
  <c r="AS292"/>
  <c r="AS296"/>
  <c r="AS300"/>
  <c r="AS304"/>
  <c r="AS308"/>
  <c r="AS312"/>
  <c r="AS316"/>
  <c r="AS320"/>
  <c r="AS323"/>
  <c r="AS327"/>
  <c r="AS331"/>
  <c r="AS335"/>
  <c r="AS339"/>
  <c r="AS342"/>
  <c r="AS346"/>
  <c r="AS350"/>
  <c r="AS353"/>
  <c r="AS357"/>
  <c r="AS364"/>
  <c r="AS368"/>
  <c r="AS372"/>
  <c r="AS376"/>
  <c r="AS380"/>
  <c r="AS384"/>
  <c r="AS388"/>
  <c r="AS392"/>
  <c r="AS396"/>
  <c r="AS400"/>
  <c r="AS404"/>
  <c r="AS408"/>
  <c r="AS412"/>
  <c r="AS416"/>
  <c r="AS420"/>
  <c r="AS424"/>
  <c r="AS428"/>
  <c r="AS432"/>
  <c r="AS436"/>
  <c r="AS440"/>
  <c r="AS443"/>
  <c r="AS447"/>
  <c r="AS451"/>
  <c r="AS454"/>
  <c r="AS461"/>
  <c r="AS22"/>
  <c r="AS33"/>
  <c r="AS45"/>
  <c r="AS57"/>
  <c r="AS69"/>
  <c r="AS85"/>
  <c r="AS101"/>
  <c r="AS113"/>
  <c r="AS121"/>
  <c r="AS129"/>
  <c r="AS141"/>
  <c r="AS152"/>
  <c r="AS162"/>
  <c r="AS174"/>
  <c r="AS186"/>
  <c r="AS197"/>
  <c r="AS208"/>
  <c r="AS220"/>
  <c r="AS232"/>
  <c r="AS243"/>
  <c r="AS255"/>
  <c r="AS267"/>
  <c r="AS275"/>
  <c r="AS286"/>
  <c r="AS297"/>
  <c r="AS313"/>
  <c r="AS332"/>
  <c r="AS343"/>
  <c r="AS354"/>
  <c r="AS365"/>
  <c r="AS377"/>
  <c r="AS389"/>
  <c r="AS401"/>
  <c r="AS417"/>
  <c r="AS441"/>
  <c r="AS16"/>
  <c r="AS20"/>
  <c r="AS27"/>
  <c r="AS31"/>
  <c r="AS35"/>
  <c r="AS39"/>
  <c r="AS43"/>
  <c r="AS47"/>
  <c r="AS51"/>
  <c r="AS55"/>
  <c r="AS59"/>
  <c r="AS63"/>
  <c r="AS67"/>
  <c r="AS71"/>
  <c r="AS75"/>
  <c r="AS79"/>
  <c r="AS83"/>
  <c r="AS87"/>
  <c r="AS91"/>
  <c r="AS95"/>
  <c r="AS99"/>
  <c r="AS103"/>
  <c r="AS107"/>
  <c r="AS111"/>
  <c r="AS115"/>
  <c r="AS119"/>
  <c r="AS123"/>
  <c r="AS127"/>
  <c r="AS131"/>
  <c r="AS135"/>
  <c r="AS139"/>
  <c r="AS142"/>
  <c r="AS146"/>
  <c r="AS150"/>
  <c r="AS154"/>
  <c r="AS158"/>
  <c r="AS164"/>
  <c r="AS168"/>
  <c r="AS172"/>
  <c r="AS176"/>
  <c r="AS180"/>
  <c r="AS184"/>
  <c r="AS188"/>
  <c r="AS192"/>
  <c r="AS195"/>
  <c r="AS199"/>
  <c r="AS203"/>
  <c r="AS206"/>
  <c r="AS210"/>
  <c r="AS214"/>
  <c r="AS218"/>
  <c r="AS222"/>
  <c r="AS226"/>
  <c r="AS230"/>
  <c r="AS234"/>
  <c r="AS238"/>
  <c r="AS241"/>
  <c r="AS245"/>
  <c r="AS249"/>
  <c r="AS253"/>
  <c r="AS257"/>
  <c r="AS261"/>
  <c r="AS265"/>
  <c r="AS269"/>
  <c r="AS273"/>
  <c r="AS277"/>
  <c r="AS280"/>
  <c r="AS284"/>
  <c r="AS287"/>
  <c r="AS291"/>
  <c r="AS295"/>
  <c r="AS299"/>
  <c r="AS303"/>
  <c r="AS307"/>
  <c r="AS311"/>
  <c r="AS315"/>
  <c r="AS319"/>
  <c r="AS326"/>
  <c r="AS330"/>
  <c r="AS334"/>
  <c r="AS338"/>
  <c r="AS341"/>
  <c r="AS345"/>
  <c r="AS349"/>
  <c r="AS356"/>
  <c r="AS360"/>
  <c r="AS363"/>
  <c r="AS367"/>
  <c r="AS371"/>
  <c r="AS375"/>
  <c r="AS379"/>
  <c r="AS383"/>
  <c r="AS387"/>
  <c r="AS391"/>
  <c r="AS395"/>
  <c r="AS399"/>
  <c r="AS403"/>
  <c r="AS407"/>
  <c r="AS411"/>
  <c r="AS415"/>
  <c r="AS419"/>
  <c r="AS423"/>
  <c r="AS427"/>
  <c r="AS431"/>
  <c r="AS435"/>
  <c r="AS439"/>
  <c r="AS442"/>
  <c r="AS446"/>
  <c r="AS450"/>
  <c r="AS453"/>
  <c r="AS457"/>
  <c r="AS460"/>
  <c r="AS464"/>
  <c r="AS18"/>
  <c r="AS29"/>
  <c r="AS41"/>
  <c r="AS53"/>
  <c r="AS65"/>
  <c r="AS77"/>
  <c r="AS89"/>
  <c r="AS97"/>
  <c r="AS109"/>
  <c r="AS125"/>
  <c r="AS137"/>
  <c r="AS148"/>
  <c r="AS159"/>
  <c r="AS170"/>
  <c r="AS182"/>
  <c r="AS193"/>
  <c r="AS212"/>
  <c r="AS224"/>
  <c r="AS236"/>
  <c r="AS251"/>
  <c r="AS263"/>
  <c r="AS289"/>
  <c r="AS305"/>
  <c r="AS317"/>
  <c r="AS324"/>
  <c r="AS336"/>
  <c r="AS347"/>
  <c r="AS358"/>
  <c r="AS369"/>
  <c r="AS381"/>
  <c r="AS393"/>
  <c r="AS405"/>
  <c r="AS409"/>
  <c r="AS421"/>
  <c r="AS425"/>
  <c r="AS429"/>
  <c r="AS433"/>
  <c r="AS444"/>
  <c r="AS448"/>
  <c r="AS452"/>
  <c r="AS455"/>
  <c r="AS458"/>
  <c r="AS462"/>
  <c r="AS15"/>
  <c r="AS19"/>
  <c r="AS23"/>
  <c r="AS26"/>
  <c r="AS30"/>
  <c r="AS34"/>
  <c r="AS38"/>
  <c r="AS42"/>
  <c r="AS46"/>
  <c r="AS50"/>
  <c r="AS54"/>
  <c r="AS58"/>
  <c r="AS62"/>
  <c r="AS66"/>
  <c r="AS70"/>
  <c r="AS74"/>
  <c r="AS78"/>
  <c r="AS82"/>
  <c r="AS86"/>
  <c r="AS90"/>
  <c r="AS94"/>
  <c r="AS98"/>
  <c r="AS102"/>
  <c r="AS106"/>
  <c r="AS110"/>
  <c r="AS114"/>
  <c r="AS118"/>
  <c r="AS122"/>
  <c r="AS126"/>
  <c r="AS130"/>
  <c r="AS134"/>
  <c r="AS138"/>
  <c r="AS145"/>
  <c r="AS149"/>
  <c r="AS153"/>
  <c r="AS157"/>
  <c r="AS160"/>
  <c r="AS163"/>
  <c r="AS167"/>
  <c r="AS171"/>
  <c r="AS175"/>
  <c r="AS179"/>
  <c r="AS183"/>
  <c r="AS187"/>
  <c r="AS191"/>
  <c r="AS194"/>
  <c r="AS198"/>
  <c r="AS202"/>
  <c r="AS205"/>
  <c r="AS209"/>
  <c r="AS213"/>
  <c r="AS217"/>
  <c r="AS221"/>
  <c r="AS225"/>
  <c r="AS229"/>
  <c r="AS233"/>
  <c r="AS237"/>
  <c r="AS240"/>
  <c r="AS244"/>
  <c r="AS248"/>
  <c r="AS252"/>
  <c r="AS256"/>
  <c r="AS260"/>
  <c r="AS264"/>
  <c r="AS268"/>
  <c r="AS272"/>
  <c r="AS276"/>
  <c r="AS279"/>
  <c r="AS283"/>
  <c r="AS290"/>
  <c r="AS294"/>
  <c r="AS298"/>
  <c r="AS302"/>
  <c r="AS306"/>
  <c r="AS310"/>
  <c r="AS314"/>
  <c r="AS318"/>
  <c r="AS322"/>
  <c r="AS325"/>
  <c r="AS329"/>
  <c r="AS333"/>
  <c r="AS337"/>
  <c r="AS344"/>
  <c r="AS348"/>
  <c r="AS352"/>
  <c r="AS355"/>
  <c r="AS359"/>
  <c r="AS362"/>
  <c r="AS366"/>
  <c r="AS370"/>
  <c r="AS374"/>
  <c r="AS378"/>
  <c r="AS382"/>
  <c r="AS386"/>
  <c r="AS390"/>
  <c r="AS394"/>
  <c r="AS398"/>
  <c r="AS402"/>
  <c r="AS406"/>
  <c r="AS410"/>
  <c r="AS414"/>
  <c r="AS418"/>
  <c r="AS422"/>
  <c r="AS426"/>
  <c r="AS430"/>
  <c r="AS434"/>
  <c r="AS438"/>
  <c r="AS445"/>
  <c r="AS449"/>
  <c r="AS456"/>
  <c r="AS459"/>
  <c r="AS463"/>
  <c r="AP16"/>
  <c r="AP20"/>
  <c r="AP27"/>
  <c r="AP31"/>
  <c r="AP35"/>
  <c r="AP39"/>
  <c r="AP43"/>
  <c r="AP47"/>
  <c r="AP51"/>
  <c r="AP55"/>
  <c r="AP59"/>
  <c r="AP63"/>
  <c r="AP67"/>
  <c r="AP71"/>
  <c r="AP75"/>
  <c r="AP79"/>
  <c r="AP83"/>
  <c r="AP87"/>
  <c r="AP91"/>
  <c r="AP95"/>
  <c r="AP99"/>
  <c r="AP103"/>
  <c r="AP107"/>
  <c r="AP111"/>
  <c r="AP115"/>
  <c r="AP119"/>
  <c r="AP123"/>
  <c r="AP127"/>
  <c r="AP131"/>
  <c r="AP135"/>
  <c r="AP139"/>
  <c r="AP142"/>
  <c r="AP146"/>
  <c r="AP150"/>
  <c r="AP154"/>
  <c r="AP158"/>
  <c r="AP164"/>
  <c r="AP168"/>
  <c r="AP172"/>
  <c r="AP176"/>
  <c r="AP180"/>
  <c r="AP184"/>
  <c r="AP188"/>
  <c r="AP192"/>
  <c r="AP195"/>
  <c r="AP199"/>
  <c r="AP203"/>
  <c r="AP206"/>
  <c r="AP210"/>
  <c r="AP214"/>
  <c r="AP218"/>
  <c r="AP222"/>
  <c r="AP226"/>
  <c r="AP230"/>
  <c r="AP234"/>
  <c r="AP238"/>
  <c r="AP241"/>
  <c r="AP245"/>
  <c r="AP249"/>
  <c r="AP253"/>
  <c r="AP257"/>
  <c r="AP261"/>
  <c r="AP265"/>
  <c r="AP269"/>
  <c r="AP273"/>
  <c r="AP277"/>
  <c r="AP280"/>
  <c r="AP284"/>
  <c r="AP287"/>
  <c r="AP291"/>
  <c r="AP295"/>
  <c r="AP299"/>
  <c r="AP303"/>
  <c r="AP307"/>
  <c r="AP311"/>
  <c r="AP315"/>
  <c r="AP319"/>
  <c r="AP326"/>
  <c r="AP330"/>
  <c r="AP334"/>
  <c r="AP338"/>
  <c r="AP341"/>
  <c r="AP345"/>
  <c r="AP349"/>
  <c r="AP356"/>
  <c r="AP360"/>
  <c r="AP363"/>
  <c r="AP367"/>
  <c r="AP371"/>
  <c r="AP375"/>
  <c r="AP379"/>
  <c r="AP383"/>
  <c r="AP387"/>
  <c r="AP391"/>
  <c r="AP395"/>
  <c r="AP399"/>
  <c r="AP403"/>
  <c r="AP407"/>
  <c r="AP411"/>
  <c r="AP415"/>
  <c r="AP419"/>
  <c r="AP423"/>
  <c r="AP427"/>
  <c r="AP431"/>
  <c r="AP435"/>
  <c r="AP439"/>
  <c r="AP442"/>
  <c r="AP446"/>
  <c r="AP450"/>
  <c r="AP453"/>
  <c r="AP457"/>
  <c r="AP460"/>
  <c r="AP464"/>
  <c r="AP15"/>
  <c r="AP19"/>
  <c r="AP23"/>
  <c r="AP26"/>
  <c r="AP30"/>
  <c r="AP34"/>
  <c r="AP38"/>
  <c r="AP42"/>
  <c r="AP46"/>
  <c r="AP50"/>
  <c r="AP54"/>
  <c r="AP58"/>
  <c r="AP62"/>
  <c r="AP66"/>
  <c r="AP70"/>
  <c r="AP74"/>
  <c r="AP78"/>
  <c r="AP82"/>
  <c r="AP86"/>
  <c r="AP90"/>
  <c r="AP94"/>
  <c r="AP98"/>
  <c r="AP102"/>
  <c r="AP106"/>
  <c r="AP110"/>
  <c r="AP114"/>
  <c r="AP118"/>
  <c r="AP122"/>
  <c r="AP126"/>
  <c r="AP130"/>
  <c r="AP134"/>
  <c r="AP138"/>
  <c r="AP145"/>
  <c r="AP149"/>
  <c r="AP153"/>
  <c r="AP157"/>
  <c r="AP160"/>
  <c r="AP163"/>
  <c r="AP167"/>
  <c r="AP171"/>
  <c r="AP175"/>
  <c r="AP179"/>
  <c r="AP183"/>
  <c r="AP187"/>
  <c r="AP191"/>
  <c r="AP194"/>
  <c r="AP198"/>
  <c r="AP202"/>
  <c r="AP205"/>
  <c r="AP209"/>
  <c r="AP213"/>
  <c r="AP217"/>
  <c r="AP221"/>
  <c r="AP225"/>
  <c r="AP229"/>
  <c r="AP233"/>
  <c r="AP237"/>
  <c r="AP240"/>
  <c r="AP244"/>
  <c r="AP248"/>
  <c r="AP252"/>
  <c r="AP256"/>
  <c r="AP260"/>
  <c r="AP264"/>
  <c r="AP268"/>
  <c r="AP272"/>
  <c r="AP276"/>
  <c r="AP279"/>
  <c r="AP283"/>
  <c r="AP290"/>
  <c r="AP294"/>
  <c r="AP298"/>
  <c r="AP302"/>
  <c r="AP306"/>
  <c r="AP310"/>
  <c r="AP314"/>
  <c r="AP318"/>
  <c r="AP322"/>
  <c r="AP325"/>
  <c r="AP329"/>
  <c r="AP333"/>
  <c r="AP337"/>
  <c r="AP344"/>
  <c r="AP348"/>
  <c r="AP352"/>
  <c r="AP355"/>
  <c r="AP359"/>
  <c r="AP362"/>
  <c r="AP366"/>
  <c r="AP370"/>
  <c r="AP374"/>
  <c r="AP378"/>
  <c r="AP382"/>
  <c r="AP386"/>
  <c r="AP390"/>
  <c r="AP394"/>
  <c r="AP398"/>
  <c r="AP402"/>
  <c r="AP406"/>
  <c r="AP410"/>
  <c r="AP414"/>
  <c r="AP418"/>
  <c r="AP422"/>
  <c r="AP426"/>
  <c r="AP430"/>
  <c r="AP434"/>
  <c r="AP438"/>
  <c r="AP445"/>
  <c r="AP449"/>
  <c r="AP456"/>
  <c r="AP459"/>
  <c r="AP463"/>
  <c r="AP14"/>
  <c r="AP18"/>
  <c r="AP22"/>
  <c r="AP25"/>
  <c r="AP29"/>
  <c r="AP33"/>
  <c r="AP37"/>
  <c r="AP41"/>
  <c r="AP45"/>
  <c r="AP49"/>
  <c r="AP53"/>
  <c r="AP57"/>
  <c r="AP61"/>
  <c r="AP65"/>
  <c r="AP69"/>
  <c r="AP73"/>
  <c r="AP77"/>
  <c r="AP81"/>
  <c r="AP85"/>
  <c r="AP89"/>
  <c r="AP93"/>
  <c r="AP97"/>
  <c r="AP101"/>
  <c r="AP105"/>
  <c r="AP109"/>
  <c r="AP113"/>
  <c r="AP117"/>
  <c r="AP121"/>
  <c r="AP125"/>
  <c r="AP129"/>
  <c r="AP133"/>
  <c r="AP137"/>
  <c r="AP141"/>
  <c r="AP144"/>
  <c r="AP148"/>
  <c r="AP152"/>
  <c r="AP156"/>
  <c r="AP159"/>
  <c r="AP162"/>
  <c r="AP166"/>
  <c r="AP170"/>
  <c r="AP174"/>
  <c r="AP178"/>
  <c r="AP182"/>
  <c r="AP186"/>
  <c r="AP190"/>
  <c r="AP193"/>
  <c r="AP197"/>
  <c r="AP201"/>
  <c r="AP208"/>
  <c r="AP212"/>
  <c r="AP216"/>
  <c r="AP220"/>
  <c r="AP224"/>
  <c r="AP228"/>
  <c r="AP232"/>
  <c r="AP236"/>
  <c r="AP243"/>
  <c r="AP247"/>
  <c r="AP251"/>
  <c r="AP255"/>
  <c r="AP259"/>
  <c r="AP263"/>
  <c r="AP267"/>
  <c r="AP271"/>
  <c r="AP275"/>
  <c r="AP282"/>
  <c r="AP286"/>
  <c r="AP289"/>
  <c r="AP293"/>
  <c r="AP297"/>
  <c r="AP301"/>
  <c r="AP305"/>
  <c r="AP309"/>
  <c r="AP313"/>
  <c r="AP317"/>
  <c r="AP321"/>
  <c r="AP324"/>
  <c r="AP328"/>
  <c r="AP332"/>
  <c r="AP336"/>
  <c r="AP340"/>
  <c r="AP343"/>
  <c r="AP347"/>
  <c r="AP351"/>
  <c r="AP354"/>
  <c r="AP358"/>
  <c r="AP361"/>
  <c r="AP365"/>
  <c r="AP369"/>
  <c r="AP373"/>
  <c r="AP377"/>
  <c r="AP381"/>
  <c r="AP385"/>
  <c r="AP389"/>
  <c r="AP393"/>
  <c r="AP397"/>
  <c r="AP401"/>
  <c r="AP405"/>
  <c r="AP409"/>
  <c r="AP413"/>
  <c r="AP417"/>
  <c r="AP421"/>
  <c r="AP425"/>
  <c r="AP429"/>
  <c r="AP433"/>
  <c r="AP437"/>
  <c r="AP441"/>
  <c r="AP444"/>
  <c r="AP448"/>
  <c r="AP452"/>
  <c r="AP455"/>
  <c r="AP458"/>
  <c r="AP462"/>
  <c r="AP13"/>
  <c r="AP17"/>
  <c r="AP21"/>
  <c r="AP24"/>
  <c r="AP28"/>
  <c r="AP32"/>
  <c r="AP36"/>
  <c r="AP40"/>
  <c r="AP44"/>
  <c r="AP48"/>
  <c r="AP52"/>
  <c r="AP56"/>
  <c r="AP60"/>
  <c r="AP64"/>
  <c r="AP68"/>
  <c r="AP72"/>
  <c r="AP76"/>
  <c r="AP80"/>
  <c r="AP84"/>
  <c r="AP88"/>
  <c r="AP92"/>
  <c r="AP96"/>
  <c r="AP100"/>
  <c r="AP104"/>
  <c r="AP108"/>
  <c r="AP112"/>
  <c r="AP116"/>
  <c r="AP120"/>
  <c r="AP124"/>
  <c r="AP128"/>
  <c r="AP132"/>
  <c r="AP136"/>
  <c r="AP140"/>
  <c r="AP143"/>
  <c r="AP147"/>
  <c r="AP151"/>
  <c r="AP155"/>
  <c r="AP161"/>
  <c r="AP165"/>
  <c r="AP169"/>
  <c r="AP173"/>
  <c r="AP177"/>
  <c r="AP181"/>
  <c r="AP185"/>
  <c r="AP189"/>
  <c r="AP196"/>
  <c r="AP200"/>
  <c r="AP204"/>
  <c r="AP207"/>
  <c r="AP211"/>
  <c r="AP215"/>
  <c r="AP219"/>
  <c r="AP223"/>
  <c r="AP227"/>
  <c r="AP231"/>
  <c r="AP235"/>
  <c r="AP239"/>
  <c r="AP242"/>
  <c r="AP246"/>
  <c r="AP250"/>
  <c r="AP254"/>
  <c r="AP258"/>
  <c r="AP262"/>
  <c r="AP266"/>
  <c r="AP270"/>
  <c r="AP274"/>
  <c r="AP278"/>
  <c r="AP281"/>
  <c r="AP285"/>
  <c r="AP288"/>
  <c r="AP292"/>
  <c r="AP296"/>
  <c r="AP300"/>
  <c r="AP304"/>
  <c r="AP308"/>
  <c r="AP312"/>
  <c r="AP316"/>
  <c r="AP320"/>
  <c r="AP323"/>
  <c r="AP327"/>
  <c r="AP331"/>
  <c r="AP335"/>
  <c r="AP339"/>
  <c r="AP342"/>
  <c r="AP346"/>
  <c r="AP350"/>
  <c r="AP353"/>
  <c r="AP357"/>
  <c r="AP364"/>
  <c r="AP368"/>
  <c r="AP372"/>
  <c r="AP376"/>
  <c r="AP380"/>
  <c r="AP384"/>
  <c r="AP388"/>
  <c r="AP392"/>
  <c r="AP396"/>
  <c r="AP400"/>
  <c r="AP404"/>
  <c r="AP408"/>
  <c r="AP412"/>
  <c r="AP416"/>
  <c r="AP420"/>
  <c r="AP424"/>
  <c r="AP428"/>
  <c r="AP432"/>
  <c r="AP436"/>
  <c r="AP440"/>
  <c r="AP443"/>
  <c r="AP447"/>
  <c r="AP451"/>
  <c r="AP454"/>
  <c r="AP461"/>
  <c r="AJ14"/>
  <c r="AJ18"/>
  <c r="AJ22"/>
  <c r="AJ25"/>
  <c r="AJ29"/>
  <c r="AJ33"/>
  <c r="AJ37"/>
  <c r="AJ41"/>
  <c r="AJ45"/>
  <c r="AJ49"/>
  <c r="AJ53"/>
  <c r="AJ57"/>
  <c r="AJ61"/>
  <c r="AJ65"/>
  <c r="AJ69"/>
  <c r="AJ73"/>
  <c r="AJ77"/>
  <c r="AJ81"/>
  <c r="AJ85"/>
  <c r="AJ89"/>
  <c r="AJ93"/>
  <c r="AJ97"/>
  <c r="AJ101"/>
  <c r="AJ105"/>
  <c r="AJ109"/>
  <c r="AJ113"/>
  <c r="AJ117"/>
  <c r="AJ121"/>
  <c r="AJ125"/>
  <c r="AJ129"/>
  <c r="AJ133"/>
  <c r="AJ137"/>
  <c r="AJ141"/>
  <c r="AJ144"/>
  <c r="AJ148"/>
  <c r="AJ152"/>
  <c r="AJ156"/>
  <c r="AJ159"/>
  <c r="AJ162"/>
  <c r="AJ166"/>
  <c r="AJ170"/>
  <c r="AJ174"/>
  <c r="AJ178"/>
  <c r="AJ182"/>
  <c r="AJ186"/>
  <c r="AJ190"/>
  <c r="AJ193"/>
  <c r="AJ197"/>
  <c r="AJ201"/>
  <c r="AJ208"/>
  <c r="AJ212"/>
  <c r="AJ216"/>
  <c r="AJ220"/>
  <c r="AJ224"/>
  <c r="AJ228"/>
  <c r="AJ232"/>
  <c r="AJ236"/>
  <c r="AJ243"/>
  <c r="AJ247"/>
  <c r="AJ251"/>
  <c r="AJ255"/>
  <c r="AJ259"/>
  <c r="AJ263"/>
  <c r="AJ267"/>
  <c r="AJ271"/>
  <c r="AJ275"/>
  <c r="AJ282"/>
  <c r="AJ286"/>
  <c r="AJ289"/>
  <c r="AJ293"/>
  <c r="AJ297"/>
  <c r="AJ301"/>
  <c r="AJ305"/>
  <c r="AJ309"/>
  <c r="AJ313"/>
  <c r="AJ317"/>
  <c r="AJ321"/>
  <c r="AJ324"/>
  <c r="AJ328"/>
  <c r="AJ332"/>
  <c r="AJ336"/>
  <c r="AJ340"/>
  <c r="AJ343"/>
  <c r="AJ347"/>
  <c r="AJ351"/>
  <c r="AJ354"/>
  <c r="AJ358"/>
  <c r="AJ361"/>
  <c r="AJ365"/>
  <c r="AJ369"/>
  <c r="AJ373"/>
  <c r="AJ377"/>
  <c r="AJ381"/>
  <c r="AJ385"/>
  <c r="AJ389"/>
  <c r="AJ393"/>
  <c r="AJ397"/>
  <c r="AJ401"/>
  <c r="AJ405"/>
  <c r="AJ409"/>
  <c r="AJ413"/>
  <c r="AJ417"/>
  <c r="AJ421"/>
  <c r="AJ425"/>
  <c r="AJ429"/>
  <c r="AJ433"/>
  <c r="AJ437"/>
  <c r="AJ441"/>
  <c r="AJ444"/>
  <c r="AJ448"/>
  <c r="AJ452"/>
  <c r="AJ455"/>
  <c r="AJ458"/>
  <c r="AJ462"/>
  <c r="AJ13"/>
  <c r="AJ17"/>
  <c r="AJ21"/>
  <c r="AJ24"/>
  <c r="AJ28"/>
  <c r="AJ32"/>
  <c r="AJ36"/>
  <c r="AJ40"/>
  <c r="AJ44"/>
  <c r="AJ48"/>
  <c r="AJ52"/>
  <c r="AJ56"/>
  <c r="AJ60"/>
  <c r="AJ64"/>
  <c r="AJ68"/>
  <c r="AJ72"/>
  <c r="AJ76"/>
  <c r="AJ80"/>
  <c r="AJ84"/>
  <c r="AJ88"/>
  <c r="AJ92"/>
  <c r="AJ96"/>
  <c r="AJ100"/>
  <c r="AJ104"/>
  <c r="AJ108"/>
  <c r="AJ112"/>
  <c r="AJ116"/>
  <c r="AJ120"/>
  <c r="AJ124"/>
  <c r="AJ128"/>
  <c r="AJ132"/>
  <c r="AJ136"/>
  <c r="AJ140"/>
  <c r="AJ143"/>
  <c r="AJ147"/>
  <c r="AJ151"/>
  <c r="AJ155"/>
  <c r="AJ161"/>
  <c r="AJ165"/>
  <c r="AJ169"/>
  <c r="AJ173"/>
  <c r="AJ177"/>
  <c r="AJ181"/>
  <c r="AJ185"/>
  <c r="AJ189"/>
  <c r="AJ196"/>
  <c r="AJ200"/>
  <c r="AJ204"/>
  <c r="AJ207"/>
  <c r="AJ211"/>
  <c r="AJ215"/>
  <c r="AJ219"/>
  <c r="AJ223"/>
  <c r="AJ227"/>
  <c r="AJ231"/>
  <c r="AJ235"/>
  <c r="AJ239"/>
  <c r="AJ242"/>
  <c r="AJ246"/>
  <c r="AJ250"/>
  <c r="AJ254"/>
  <c r="AJ258"/>
  <c r="AJ262"/>
  <c r="AJ266"/>
  <c r="AJ270"/>
  <c r="AJ274"/>
  <c r="AJ278"/>
  <c r="AJ281"/>
  <c r="AJ285"/>
  <c r="AJ288"/>
  <c r="AJ292"/>
  <c r="AJ296"/>
  <c r="AJ300"/>
  <c r="AJ304"/>
  <c r="AJ308"/>
  <c r="AJ312"/>
  <c r="AJ316"/>
  <c r="AJ320"/>
  <c r="AJ323"/>
  <c r="AJ327"/>
  <c r="AJ331"/>
  <c r="AJ335"/>
  <c r="AJ339"/>
  <c r="AJ342"/>
  <c r="AJ346"/>
  <c r="AJ350"/>
  <c r="AJ353"/>
  <c r="AJ357"/>
  <c r="AJ364"/>
  <c r="AJ368"/>
  <c r="AJ372"/>
  <c r="AJ376"/>
  <c r="AJ380"/>
  <c r="AJ384"/>
  <c r="AJ388"/>
  <c r="AJ392"/>
  <c r="AJ396"/>
  <c r="AJ400"/>
  <c r="AJ404"/>
  <c r="AJ408"/>
  <c r="AJ412"/>
  <c r="AJ416"/>
  <c r="AJ420"/>
  <c r="AJ424"/>
  <c r="AJ428"/>
  <c r="AJ432"/>
  <c r="AJ436"/>
  <c r="AJ440"/>
  <c r="AJ443"/>
  <c r="AJ447"/>
  <c r="AJ451"/>
  <c r="AJ454"/>
  <c r="AJ461"/>
  <c r="AJ16"/>
  <c r="AJ20"/>
  <c r="AJ27"/>
  <c r="AJ31"/>
  <c r="AJ35"/>
  <c r="AJ39"/>
  <c r="AJ43"/>
  <c r="AJ47"/>
  <c r="AJ51"/>
  <c r="AJ55"/>
  <c r="AJ59"/>
  <c r="AJ63"/>
  <c r="AJ67"/>
  <c r="AJ71"/>
  <c r="AJ75"/>
  <c r="AJ79"/>
  <c r="AJ83"/>
  <c r="AJ87"/>
  <c r="AJ91"/>
  <c r="AJ95"/>
  <c r="AJ99"/>
  <c r="AJ103"/>
  <c r="AJ107"/>
  <c r="AJ111"/>
  <c r="AJ115"/>
  <c r="AJ119"/>
  <c r="AJ123"/>
  <c r="AJ127"/>
  <c r="AJ131"/>
  <c r="AJ135"/>
  <c r="AJ139"/>
  <c r="AJ142"/>
  <c r="AJ146"/>
  <c r="AJ150"/>
  <c r="AJ154"/>
  <c r="AJ158"/>
  <c r="AJ164"/>
  <c r="AJ168"/>
  <c r="AJ172"/>
  <c r="AJ176"/>
  <c r="AJ180"/>
  <c r="AJ184"/>
  <c r="AJ188"/>
  <c r="AJ192"/>
  <c r="AJ195"/>
  <c r="AJ199"/>
  <c r="AJ203"/>
  <c r="AJ206"/>
  <c r="AJ210"/>
  <c r="AJ214"/>
  <c r="AJ218"/>
  <c r="AJ222"/>
  <c r="AJ226"/>
  <c r="AJ230"/>
  <c r="AJ234"/>
  <c r="AJ238"/>
  <c r="AJ241"/>
  <c r="AJ245"/>
  <c r="AJ249"/>
  <c r="AJ253"/>
  <c r="AJ257"/>
  <c r="AJ261"/>
  <c r="AJ265"/>
  <c r="AJ269"/>
  <c r="AJ273"/>
  <c r="AJ277"/>
  <c r="AJ280"/>
  <c r="AJ284"/>
  <c r="AJ287"/>
  <c r="AJ291"/>
  <c r="AJ295"/>
  <c r="AJ299"/>
  <c r="AJ303"/>
  <c r="AJ307"/>
  <c r="AJ311"/>
  <c r="AJ315"/>
  <c r="AJ319"/>
  <c r="AJ326"/>
  <c r="AJ330"/>
  <c r="AJ334"/>
  <c r="AJ338"/>
  <c r="AJ341"/>
  <c r="AJ345"/>
  <c r="AJ349"/>
  <c r="AJ356"/>
  <c r="AJ360"/>
  <c r="AJ363"/>
  <c r="AJ367"/>
  <c r="AJ371"/>
  <c r="AJ375"/>
  <c r="AJ379"/>
  <c r="AJ383"/>
  <c r="AJ387"/>
  <c r="AJ391"/>
  <c r="AJ395"/>
  <c r="AJ399"/>
  <c r="AJ403"/>
  <c r="AJ407"/>
  <c r="AJ411"/>
  <c r="AJ415"/>
  <c r="AJ419"/>
  <c r="AJ423"/>
  <c r="AJ427"/>
  <c r="AJ431"/>
  <c r="AJ435"/>
  <c r="AJ439"/>
  <c r="AJ442"/>
  <c r="AJ446"/>
  <c r="AJ450"/>
  <c r="AJ453"/>
  <c r="AJ457"/>
  <c r="AJ460"/>
  <c r="AJ464"/>
  <c r="AJ15"/>
  <c r="AJ19"/>
  <c r="AJ23"/>
  <c r="AJ26"/>
  <c r="AJ30"/>
  <c r="AJ34"/>
  <c r="AJ38"/>
  <c r="AJ42"/>
  <c r="AJ46"/>
  <c r="AJ50"/>
  <c r="AJ54"/>
  <c r="AJ58"/>
  <c r="AJ62"/>
  <c r="AJ66"/>
  <c r="AJ70"/>
  <c r="AJ74"/>
  <c r="AJ78"/>
  <c r="AJ82"/>
  <c r="AJ86"/>
  <c r="AJ90"/>
  <c r="AJ94"/>
  <c r="AJ98"/>
  <c r="AJ102"/>
  <c r="AJ106"/>
  <c r="AJ110"/>
  <c r="AJ114"/>
  <c r="AJ118"/>
  <c r="AJ122"/>
  <c r="AJ126"/>
  <c r="AJ130"/>
  <c r="AJ134"/>
  <c r="AJ138"/>
  <c r="AJ145"/>
  <c r="AJ149"/>
  <c r="AJ153"/>
  <c r="AJ157"/>
  <c r="AJ160"/>
  <c r="AJ163"/>
  <c r="AJ167"/>
  <c r="AJ171"/>
  <c r="AJ175"/>
  <c r="AJ179"/>
  <c r="AJ183"/>
  <c r="AJ187"/>
  <c r="AJ191"/>
  <c r="AJ194"/>
  <c r="AJ198"/>
  <c r="AJ202"/>
  <c r="AJ205"/>
  <c r="AJ209"/>
  <c r="AJ213"/>
  <c r="AJ217"/>
  <c r="AJ221"/>
  <c r="AJ225"/>
  <c r="AJ229"/>
  <c r="AJ233"/>
  <c r="AJ237"/>
  <c r="AJ240"/>
  <c r="AJ244"/>
  <c r="AJ248"/>
  <c r="AJ252"/>
  <c r="AJ256"/>
  <c r="AJ260"/>
  <c r="AJ264"/>
  <c r="AJ268"/>
  <c r="AJ272"/>
  <c r="AJ276"/>
  <c r="AJ279"/>
  <c r="AJ283"/>
  <c r="AJ290"/>
  <c r="AJ294"/>
  <c r="AJ298"/>
  <c r="AJ302"/>
  <c r="AJ306"/>
  <c r="AJ310"/>
  <c r="AJ314"/>
  <c r="AJ318"/>
  <c r="AJ322"/>
  <c r="AJ325"/>
  <c r="AJ329"/>
  <c r="AJ333"/>
  <c r="AJ337"/>
  <c r="AJ344"/>
  <c r="AJ348"/>
  <c r="AJ352"/>
  <c r="AJ355"/>
  <c r="AJ359"/>
  <c r="AJ362"/>
  <c r="AJ366"/>
  <c r="AJ370"/>
  <c r="AJ374"/>
  <c r="AJ378"/>
  <c r="AJ382"/>
  <c r="AJ386"/>
  <c r="AJ390"/>
  <c r="AJ394"/>
  <c r="AJ398"/>
  <c r="AJ402"/>
  <c r="AJ406"/>
  <c r="AJ410"/>
  <c r="AJ414"/>
  <c r="AJ418"/>
  <c r="AJ422"/>
  <c r="AJ426"/>
  <c r="AJ430"/>
  <c r="AJ434"/>
  <c r="AJ438"/>
  <c r="AJ445"/>
  <c r="AJ449"/>
  <c r="AJ456"/>
  <c r="AJ459"/>
  <c r="AJ463"/>
  <c r="AD13"/>
  <c r="AD17"/>
  <c r="AD21"/>
  <c r="AD24"/>
  <c r="AD28"/>
  <c r="AD32"/>
  <c r="AD36"/>
  <c r="AD40"/>
  <c r="AD44"/>
  <c r="AD48"/>
  <c r="AD52"/>
  <c r="AD56"/>
  <c r="AD60"/>
  <c r="AD64"/>
  <c r="AD68"/>
  <c r="AD72"/>
  <c r="AD76"/>
  <c r="AD80"/>
  <c r="AD84"/>
  <c r="AD88"/>
  <c r="AD92"/>
  <c r="AD96"/>
  <c r="AD100"/>
  <c r="AD104"/>
  <c r="AD108"/>
  <c r="AD112"/>
  <c r="AD116"/>
  <c r="AD120"/>
  <c r="AD124"/>
  <c r="AD128"/>
  <c r="AD132"/>
  <c r="AD136"/>
  <c r="AD140"/>
  <c r="AD143"/>
  <c r="AD147"/>
  <c r="AD151"/>
  <c r="AD155"/>
  <c r="AD161"/>
  <c r="AD165"/>
  <c r="AD169"/>
  <c r="AD173"/>
  <c r="AD177"/>
  <c r="AD181"/>
  <c r="AD185"/>
  <c r="AD189"/>
  <c r="AD196"/>
  <c r="AD200"/>
  <c r="AD204"/>
  <c r="AD207"/>
  <c r="AD211"/>
  <c r="AD215"/>
  <c r="AD219"/>
  <c r="AD223"/>
  <c r="AD227"/>
  <c r="AD231"/>
  <c r="AD235"/>
  <c r="AD239"/>
  <c r="AD242"/>
  <c r="AD246"/>
  <c r="AD250"/>
  <c r="AD254"/>
  <c r="AD258"/>
  <c r="AD262"/>
  <c r="AD266"/>
  <c r="AD270"/>
  <c r="AD274"/>
  <c r="AD278"/>
  <c r="AD281"/>
  <c r="AD285"/>
  <c r="AD288"/>
  <c r="AD292"/>
  <c r="AD296"/>
  <c r="AD300"/>
  <c r="AD304"/>
  <c r="AD308"/>
  <c r="AD312"/>
  <c r="AD316"/>
  <c r="AD320"/>
  <c r="AD323"/>
  <c r="AD327"/>
  <c r="AD331"/>
  <c r="AD335"/>
  <c r="AD339"/>
  <c r="AD342"/>
  <c r="AD346"/>
  <c r="AD350"/>
  <c r="AD353"/>
  <c r="AD357"/>
  <c r="AD364"/>
  <c r="AD368"/>
  <c r="AD372"/>
  <c r="AD376"/>
  <c r="AD380"/>
  <c r="AD384"/>
  <c r="AD388"/>
  <c r="AD392"/>
  <c r="AD396"/>
  <c r="AD400"/>
  <c r="AD404"/>
  <c r="AD408"/>
  <c r="AD412"/>
  <c r="AD416"/>
  <c r="AD420"/>
  <c r="AD424"/>
  <c r="AD428"/>
  <c r="AD432"/>
  <c r="AD436"/>
  <c r="AD440"/>
  <c r="AD443"/>
  <c r="AD447"/>
  <c r="AD451"/>
  <c r="AD454"/>
  <c r="AD461"/>
  <c r="AD16"/>
  <c r="AD20"/>
  <c r="AD27"/>
  <c r="AD31"/>
  <c r="AD35"/>
  <c r="AD39"/>
  <c r="AD43"/>
  <c r="AD47"/>
  <c r="AD51"/>
  <c r="AD55"/>
  <c r="AD59"/>
  <c r="AD63"/>
  <c r="AD67"/>
  <c r="AD71"/>
  <c r="AD75"/>
  <c r="AD79"/>
  <c r="AD83"/>
  <c r="AD87"/>
  <c r="AD91"/>
  <c r="AD95"/>
  <c r="AD99"/>
  <c r="AD103"/>
  <c r="AD107"/>
  <c r="AD111"/>
  <c r="AD115"/>
  <c r="AD119"/>
  <c r="AD123"/>
  <c r="AD127"/>
  <c r="AD131"/>
  <c r="AD135"/>
  <c r="AD139"/>
  <c r="AD142"/>
  <c r="AD146"/>
  <c r="AD150"/>
  <c r="AD154"/>
  <c r="AD158"/>
  <c r="AD164"/>
  <c r="AD168"/>
  <c r="AD172"/>
  <c r="AD176"/>
  <c r="AD180"/>
  <c r="AD184"/>
  <c r="AD188"/>
  <c r="AD192"/>
  <c r="AD195"/>
  <c r="AD199"/>
  <c r="AD203"/>
  <c r="AD206"/>
  <c r="AD210"/>
  <c r="AD214"/>
  <c r="AD218"/>
  <c r="AD222"/>
  <c r="AD226"/>
  <c r="AD230"/>
  <c r="AD234"/>
  <c r="AD238"/>
  <c r="AD241"/>
  <c r="AD245"/>
  <c r="AD249"/>
  <c r="AD253"/>
  <c r="AD257"/>
  <c r="AD261"/>
  <c r="AD265"/>
  <c r="AD269"/>
  <c r="AD273"/>
  <c r="AD277"/>
  <c r="AD280"/>
  <c r="AD284"/>
  <c r="AD287"/>
  <c r="AD291"/>
  <c r="AD295"/>
  <c r="AD299"/>
  <c r="AD303"/>
  <c r="AD307"/>
  <c r="AD311"/>
  <c r="AD315"/>
  <c r="AD319"/>
  <c r="AD326"/>
  <c r="AD330"/>
  <c r="AD334"/>
  <c r="AD338"/>
  <c r="AD341"/>
  <c r="AD345"/>
  <c r="AD349"/>
  <c r="AD356"/>
  <c r="AD360"/>
  <c r="AD363"/>
  <c r="AD367"/>
  <c r="AD371"/>
  <c r="AD375"/>
  <c r="AD379"/>
  <c r="AD383"/>
  <c r="AD387"/>
  <c r="AD391"/>
  <c r="AD395"/>
  <c r="AD399"/>
  <c r="AD403"/>
  <c r="AD407"/>
  <c r="AD411"/>
  <c r="AD415"/>
  <c r="AD419"/>
  <c r="AD423"/>
  <c r="AD427"/>
  <c r="AD431"/>
  <c r="AD435"/>
  <c r="AD439"/>
  <c r="AD442"/>
  <c r="AD446"/>
  <c r="AD450"/>
  <c r="AD453"/>
  <c r="AD457"/>
  <c r="AD460"/>
  <c r="AD464"/>
  <c r="AD15"/>
  <c r="AD19"/>
  <c r="AD23"/>
  <c r="AD26"/>
  <c r="AD30"/>
  <c r="AD34"/>
  <c r="AD38"/>
  <c r="AD42"/>
  <c r="AD46"/>
  <c r="AD50"/>
  <c r="AD54"/>
  <c r="AD58"/>
  <c r="AD62"/>
  <c r="AD66"/>
  <c r="AD70"/>
  <c r="AD74"/>
  <c r="AD78"/>
  <c r="AD82"/>
  <c r="AD86"/>
  <c r="AD90"/>
  <c r="AD94"/>
  <c r="AD98"/>
  <c r="AD102"/>
  <c r="AD106"/>
  <c r="AD110"/>
  <c r="AD114"/>
  <c r="AD118"/>
  <c r="AD122"/>
  <c r="AD126"/>
  <c r="AD130"/>
  <c r="AD134"/>
  <c r="AD138"/>
  <c r="AD145"/>
  <c r="AD149"/>
  <c r="AD153"/>
  <c r="AD157"/>
  <c r="AD160"/>
  <c r="AD163"/>
  <c r="AD167"/>
  <c r="AD171"/>
  <c r="AD175"/>
  <c r="AD179"/>
  <c r="AD183"/>
  <c r="AD187"/>
  <c r="AD191"/>
  <c r="AD194"/>
  <c r="AD198"/>
  <c r="AD202"/>
  <c r="AD205"/>
  <c r="AD209"/>
  <c r="AD213"/>
  <c r="AD217"/>
  <c r="AD221"/>
  <c r="AD225"/>
  <c r="AD229"/>
  <c r="AD233"/>
  <c r="AD237"/>
  <c r="AD240"/>
  <c r="AD244"/>
  <c r="AD248"/>
  <c r="AD252"/>
  <c r="AD256"/>
  <c r="AD260"/>
  <c r="AD264"/>
  <c r="AD268"/>
  <c r="AD272"/>
  <c r="AD276"/>
  <c r="AD279"/>
  <c r="AD283"/>
  <c r="AD290"/>
  <c r="AD294"/>
  <c r="AD298"/>
  <c r="AD302"/>
  <c r="AD306"/>
  <c r="AD310"/>
  <c r="AD314"/>
  <c r="AD318"/>
  <c r="AD322"/>
  <c r="AD325"/>
  <c r="AD329"/>
  <c r="AD333"/>
  <c r="AD337"/>
  <c r="AD344"/>
  <c r="AD348"/>
  <c r="AD352"/>
  <c r="AD355"/>
  <c r="AD359"/>
  <c r="AD362"/>
  <c r="AD366"/>
  <c r="AD370"/>
  <c r="AD374"/>
  <c r="AD378"/>
  <c r="AD382"/>
  <c r="AD386"/>
  <c r="AD390"/>
  <c r="AD394"/>
  <c r="AD398"/>
  <c r="AD402"/>
  <c r="AD406"/>
  <c r="AD410"/>
  <c r="AD414"/>
  <c r="AD418"/>
  <c r="AD422"/>
  <c r="AD426"/>
  <c r="AD430"/>
  <c r="AD434"/>
  <c r="AD438"/>
  <c r="AD445"/>
  <c r="AD449"/>
  <c r="AD456"/>
  <c r="AD459"/>
  <c r="AD463"/>
  <c r="AD14"/>
  <c r="AD18"/>
  <c r="AD22"/>
  <c r="AD25"/>
  <c r="AD29"/>
  <c r="AD33"/>
  <c r="AD37"/>
  <c r="AD41"/>
  <c r="AD45"/>
  <c r="AD49"/>
  <c r="AD53"/>
  <c r="AD57"/>
  <c r="AD61"/>
  <c r="AD65"/>
  <c r="AD69"/>
  <c r="AD73"/>
  <c r="AD77"/>
  <c r="AD81"/>
  <c r="AD85"/>
  <c r="AD89"/>
  <c r="AD93"/>
  <c r="AD97"/>
  <c r="AD101"/>
  <c r="AD105"/>
  <c r="AD109"/>
  <c r="AD113"/>
  <c r="AD117"/>
  <c r="AD121"/>
  <c r="AD125"/>
  <c r="AD129"/>
  <c r="AD133"/>
  <c r="AD137"/>
  <c r="AD141"/>
  <c r="AD144"/>
  <c r="AD148"/>
  <c r="AD152"/>
  <c r="AD156"/>
  <c r="AD159"/>
  <c r="AD162"/>
  <c r="AD166"/>
  <c r="AD170"/>
  <c r="AD174"/>
  <c r="AD178"/>
  <c r="AD182"/>
  <c r="AD186"/>
  <c r="AD190"/>
  <c r="AD193"/>
  <c r="AD197"/>
  <c r="AD201"/>
  <c r="AD208"/>
  <c r="AD212"/>
  <c r="AD216"/>
  <c r="AD220"/>
  <c r="AD224"/>
  <c r="AD228"/>
  <c r="AD232"/>
  <c r="AD236"/>
  <c r="AD243"/>
  <c r="AD247"/>
  <c r="AD251"/>
  <c r="AD255"/>
  <c r="AD259"/>
  <c r="AD263"/>
  <c r="AD267"/>
  <c r="AD271"/>
  <c r="AD275"/>
  <c r="AD282"/>
  <c r="AD286"/>
  <c r="AD289"/>
  <c r="AD293"/>
  <c r="AD297"/>
  <c r="AD301"/>
  <c r="AD305"/>
  <c r="AD309"/>
  <c r="AD313"/>
  <c r="AD317"/>
  <c r="AD321"/>
  <c r="AD324"/>
  <c r="AD328"/>
  <c r="AD332"/>
  <c r="AD336"/>
  <c r="AD340"/>
  <c r="AD343"/>
  <c r="AD347"/>
  <c r="AD351"/>
  <c r="AD354"/>
  <c r="AD358"/>
  <c r="AD361"/>
  <c r="AD365"/>
  <c r="AD369"/>
  <c r="AD373"/>
  <c r="AD377"/>
  <c r="AD381"/>
  <c r="AD385"/>
  <c r="AD389"/>
  <c r="AD393"/>
  <c r="AD397"/>
  <c r="AD401"/>
  <c r="AD405"/>
  <c r="AD409"/>
  <c r="AD413"/>
  <c r="AD417"/>
  <c r="AD421"/>
  <c r="AD425"/>
  <c r="AD429"/>
  <c r="AD433"/>
  <c r="AD437"/>
  <c r="AD441"/>
  <c r="AD444"/>
  <c r="AD448"/>
  <c r="AD452"/>
  <c r="AD455"/>
  <c r="AD458"/>
  <c r="AD462"/>
  <c r="AA23"/>
  <c r="AA34"/>
  <c r="AA46"/>
  <c r="AA58"/>
  <c r="AA70"/>
  <c r="AA82"/>
  <c r="AA90"/>
  <c r="AA102"/>
  <c r="AA110"/>
  <c r="AA118"/>
  <c r="AA126"/>
  <c r="AA130"/>
  <c r="AA153"/>
  <c r="AA163"/>
  <c r="AA175"/>
  <c r="AA187"/>
  <c r="AA198"/>
  <c r="AA205"/>
  <c r="AA217"/>
  <c r="AA229"/>
  <c r="AA237"/>
  <c r="AA248"/>
  <c r="AA260"/>
  <c r="AA272"/>
  <c r="AA283"/>
  <c r="AA294"/>
  <c r="AA306"/>
  <c r="AA318"/>
  <c r="AA329"/>
  <c r="AA352"/>
  <c r="AA366"/>
  <c r="AA386"/>
  <c r="AA402"/>
  <c r="AA410"/>
  <c r="AA422"/>
  <c r="AA434"/>
  <c r="AA445"/>
  <c r="AA456"/>
  <c r="AA16"/>
  <c r="AA20"/>
  <c r="AA27"/>
  <c r="AA31"/>
  <c r="AA35"/>
  <c r="AA39"/>
  <c r="AA43"/>
  <c r="AA47"/>
  <c r="AA51"/>
  <c r="AA55"/>
  <c r="AA59"/>
  <c r="AA63"/>
  <c r="AA67"/>
  <c r="AA71"/>
  <c r="AA75"/>
  <c r="AA79"/>
  <c r="AA83"/>
  <c r="AA87"/>
  <c r="AA91"/>
  <c r="AA95"/>
  <c r="AA99"/>
  <c r="AA103"/>
  <c r="AA107"/>
  <c r="AA111"/>
  <c r="AA115"/>
  <c r="AA119"/>
  <c r="AA123"/>
  <c r="AA127"/>
  <c r="AA131"/>
  <c r="AA135"/>
  <c r="AA139"/>
  <c r="AA142"/>
  <c r="AA146"/>
  <c r="AA150"/>
  <c r="AA154"/>
  <c r="AA158"/>
  <c r="AA164"/>
  <c r="AA168"/>
  <c r="AA172"/>
  <c r="AA176"/>
  <c r="AA180"/>
  <c r="AA184"/>
  <c r="AA188"/>
  <c r="AA192"/>
  <c r="AA195"/>
  <c r="AA199"/>
  <c r="AA203"/>
  <c r="AA206"/>
  <c r="AA210"/>
  <c r="AA214"/>
  <c r="AA218"/>
  <c r="AA222"/>
  <c r="AA226"/>
  <c r="AA230"/>
  <c r="AA234"/>
  <c r="AA238"/>
  <c r="AA241"/>
  <c r="AA245"/>
  <c r="AA249"/>
  <c r="AA253"/>
  <c r="AA257"/>
  <c r="AA261"/>
  <c r="AA265"/>
  <c r="AA269"/>
  <c r="AA273"/>
  <c r="AA277"/>
  <c r="AA280"/>
  <c r="AA284"/>
  <c r="AA287"/>
  <c r="AA291"/>
  <c r="AA295"/>
  <c r="AA299"/>
  <c r="AA303"/>
  <c r="AA307"/>
  <c r="AA311"/>
  <c r="AA315"/>
  <c r="AA319"/>
  <c r="AA326"/>
  <c r="AA330"/>
  <c r="AA334"/>
  <c r="AA338"/>
  <c r="AA341"/>
  <c r="AA345"/>
  <c r="AA349"/>
  <c r="AA356"/>
  <c r="AA360"/>
  <c r="AA363"/>
  <c r="AA367"/>
  <c r="AA371"/>
  <c r="AA375"/>
  <c r="AA379"/>
  <c r="AA383"/>
  <c r="AA387"/>
  <c r="AA391"/>
  <c r="AA395"/>
  <c r="AA399"/>
  <c r="AA403"/>
  <c r="AA407"/>
  <c r="AA411"/>
  <c r="AA415"/>
  <c r="AA419"/>
  <c r="AA423"/>
  <c r="AA427"/>
  <c r="AA431"/>
  <c r="AA435"/>
  <c r="AA439"/>
  <c r="AA442"/>
  <c r="AA446"/>
  <c r="AA450"/>
  <c r="AA453"/>
  <c r="AA457"/>
  <c r="AA460"/>
  <c r="AA464"/>
  <c r="AA19"/>
  <c r="AA30"/>
  <c r="AA42"/>
  <c r="AA54"/>
  <c r="AA66"/>
  <c r="AA74"/>
  <c r="AA86"/>
  <c r="AA98"/>
  <c r="AA106"/>
  <c r="AA114"/>
  <c r="AA122"/>
  <c r="AA134"/>
  <c r="AA145"/>
  <c r="AA157"/>
  <c r="AA167"/>
  <c r="AA179"/>
  <c r="AA191"/>
  <c r="AA202"/>
  <c r="AA209"/>
  <c r="AA221"/>
  <c r="AA233"/>
  <c r="AA244"/>
  <c r="AA252"/>
  <c r="AA264"/>
  <c r="AA276"/>
  <c r="AA298"/>
  <c r="AA310"/>
  <c r="AA322"/>
  <c r="AA337"/>
  <c r="AA344"/>
  <c r="AA355"/>
  <c r="AA362"/>
  <c r="AA374"/>
  <c r="AA382"/>
  <c r="AA394"/>
  <c r="AA406"/>
  <c r="AA418"/>
  <c r="AA426"/>
  <c r="AA459"/>
  <c r="AA14"/>
  <c r="AA18"/>
  <c r="AA22"/>
  <c r="AA25"/>
  <c r="AA29"/>
  <c r="AA33"/>
  <c r="AA37"/>
  <c r="AA41"/>
  <c r="AA45"/>
  <c r="AA49"/>
  <c r="AA53"/>
  <c r="AA57"/>
  <c r="AA61"/>
  <c r="AA65"/>
  <c r="AA69"/>
  <c r="AA73"/>
  <c r="AA77"/>
  <c r="AA81"/>
  <c r="AA85"/>
  <c r="AA89"/>
  <c r="AA93"/>
  <c r="AA97"/>
  <c r="AA101"/>
  <c r="AA105"/>
  <c r="AA109"/>
  <c r="AA113"/>
  <c r="AA117"/>
  <c r="AA121"/>
  <c r="AA125"/>
  <c r="AA129"/>
  <c r="AA133"/>
  <c r="AA137"/>
  <c r="AA141"/>
  <c r="AA144"/>
  <c r="AA148"/>
  <c r="AA152"/>
  <c r="AA156"/>
  <c r="AA159"/>
  <c r="AA162"/>
  <c r="AA166"/>
  <c r="AA170"/>
  <c r="AA174"/>
  <c r="AA178"/>
  <c r="AA182"/>
  <c r="AA186"/>
  <c r="AA190"/>
  <c r="AA193"/>
  <c r="AA197"/>
  <c r="AA201"/>
  <c r="AA208"/>
  <c r="AA212"/>
  <c r="AA216"/>
  <c r="AA220"/>
  <c r="AA224"/>
  <c r="AA228"/>
  <c r="AA232"/>
  <c r="AA236"/>
  <c r="AA243"/>
  <c r="AA247"/>
  <c r="AA251"/>
  <c r="AA255"/>
  <c r="AA259"/>
  <c r="AA263"/>
  <c r="AA267"/>
  <c r="AA271"/>
  <c r="AA275"/>
  <c r="AA282"/>
  <c r="AA286"/>
  <c r="AA289"/>
  <c r="AA293"/>
  <c r="AA297"/>
  <c r="AA301"/>
  <c r="AA305"/>
  <c r="AA309"/>
  <c r="AA313"/>
  <c r="AA317"/>
  <c r="AA321"/>
  <c r="AA324"/>
  <c r="AA328"/>
  <c r="AA332"/>
  <c r="AA336"/>
  <c r="AA340"/>
  <c r="AA343"/>
  <c r="AA347"/>
  <c r="AA351"/>
  <c r="AA354"/>
  <c r="AA358"/>
  <c r="AA361"/>
  <c r="AA365"/>
  <c r="AA369"/>
  <c r="AA373"/>
  <c r="AA377"/>
  <c r="AA381"/>
  <c r="AA385"/>
  <c r="AA389"/>
  <c r="AA393"/>
  <c r="AA397"/>
  <c r="AA401"/>
  <c r="AA405"/>
  <c r="AA409"/>
  <c r="AA413"/>
  <c r="AA417"/>
  <c r="AA421"/>
  <c r="AA425"/>
  <c r="AA429"/>
  <c r="AA433"/>
  <c r="AA437"/>
  <c r="AA441"/>
  <c r="AA444"/>
  <c r="AA448"/>
  <c r="AA452"/>
  <c r="AA455"/>
  <c r="AA458"/>
  <c r="AA462"/>
  <c r="AG402"/>
  <c r="AG252"/>
  <c r="AG167"/>
  <c r="AG114"/>
  <c r="AG102"/>
  <c r="AA15"/>
  <c r="AA26"/>
  <c r="AA38"/>
  <c r="AA50"/>
  <c r="AA62"/>
  <c r="AA78"/>
  <c r="AA94"/>
  <c r="AA138"/>
  <c r="AA149"/>
  <c r="AA160"/>
  <c r="AA171"/>
  <c r="AA183"/>
  <c r="AA194"/>
  <c r="AA213"/>
  <c r="AA225"/>
  <c r="AA240"/>
  <c r="AA256"/>
  <c r="AA268"/>
  <c r="AA279"/>
  <c r="AA290"/>
  <c r="AA302"/>
  <c r="AA314"/>
  <c r="AA325"/>
  <c r="AA333"/>
  <c r="AA348"/>
  <c r="AA359"/>
  <c r="AA370"/>
  <c r="AA378"/>
  <c r="AA390"/>
  <c r="AA398"/>
  <c r="AA414"/>
  <c r="AA430"/>
  <c r="AA438"/>
  <c r="AA449"/>
  <c r="AA463"/>
  <c r="AA13"/>
  <c r="AA17"/>
  <c r="AA21"/>
  <c r="AA24"/>
  <c r="AA28"/>
  <c r="AA32"/>
  <c r="AA36"/>
  <c r="AA40"/>
  <c r="AA44"/>
  <c r="AA48"/>
  <c r="AA52"/>
  <c r="AA56"/>
  <c r="AA60"/>
  <c r="AA64"/>
  <c r="AA68"/>
  <c r="AA72"/>
  <c r="AA76"/>
  <c r="AA80"/>
  <c r="AA84"/>
  <c r="AA88"/>
  <c r="AA92"/>
  <c r="AA96"/>
  <c r="AA100"/>
  <c r="AA104"/>
  <c r="AA108"/>
  <c r="AA112"/>
  <c r="AA116"/>
  <c r="AA120"/>
  <c r="AA124"/>
  <c r="AA128"/>
  <c r="AA132"/>
  <c r="AA136"/>
  <c r="AA140"/>
  <c r="AA143"/>
  <c r="AA147"/>
  <c r="AA151"/>
  <c r="AA155"/>
  <c r="AA161"/>
  <c r="AA165"/>
  <c r="AA169"/>
  <c r="AA173"/>
  <c r="AA177"/>
  <c r="AA181"/>
  <c r="AA185"/>
  <c r="AA189"/>
  <c r="AA196"/>
  <c r="AA200"/>
  <c r="AA204"/>
  <c r="AA207"/>
  <c r="AA211"/>
  <c r="AA215"/>
  <c r="AA219"/>
  <c r="AA223"/>
  <c r="AA227"/>
  <c r="AA231"/>
  <c r="AA235"/>
  <c r="AA239"/>
  <c r="AA242"/>
  <c r="AA246"/>
  <c r="AA250"/>
  <c r="AA254"/>
  <c r="AA258"/>
  <c r="AA262"/>
  <c r="AA266"/>
  <c r="AA270"/>
  <c r="AA274"/>
  <c r="AA278"/>
  <c r="AA281"/>
  <c r="AA285"/>
  <c r="AA288"/>
  <c r="AA292"/>
  <c r="AA296"/>
  <c r="AA300"/>
  <c r="AA304"/>
  <c r="AA308"/>
  <c r="AA312"/>
  <c r="AA316"/>
  <c r="AA320"/>
  <c r="AA323"/>
  <c r="AA327"/>
  <c r="AA331"/>
  <c r="AA335"/>
  <c r="AA339"/>
  <c r="AA342"/>
  <c r="AA346"/>
  <c r="AA350"/>
  <c r="AA353"/>
  <c r="AA357"/>
  <c r="AA364"/>
  <c r="AA368"/>
  <c r="AA372"/>
  <c r="AA376"/>
  <c r="AA380"/>
  <c r="AA384"/>
  <c r="AA388"/>
  <c r="AA392"/>
  <c r="AA396"/>
  <c r="AA400"/>
  <c r="AA404"/>
  <c r="AA408"/>
  <c r="AA412"/>
  <c r="AA416"/>
  <c r="AA420"/>
  <c r="AA424"/>
  <c r="AA428"/>
  <c r="AA432"/>
  <c r="AA436"/>
  <c r="AA440"/>
  <c r="AA443"/>
  <c r="AA447"/>
  <c r="AA451"/>
  <c r="AA454"/>
  <c r="AA461"/>
  <c r="AG19"/>
  <c r="AG23"/>
  <c r="AG26"/>
  <c r="AG38"/>
  <c r="AG50"/>
  <c r="AG70"/>
  <c r="AG82"/>
  <c r="AG86"/>
  <c r="AG106"/>
  <c r="AG122"/>
  <c r="AG209"/>
  <c r="AG359"/>
  <c r="X21"/>
  <c r="X32"/>
  <c r="X44"/>
  <c r="X60"/>
  <c r="X72"/>
  <c r="X84"/>
  <c r="X96"/>
  <c r="X108"/>
  <c r="X120"/>
  <c r="X132"/>
  <c r="X136"/>
  <c r="X143"/>
  <c r="X151"/>
  <c r="X155"/>
  <c r="X161"/>
  <c r="X165"/>
  <c r="X169"/>
  <c r="X173"/>
  <c r="X177"/>
  <c r="X181"/>
  <c r="X185"/>
  <c r="X189"/>
  <c r="X204"/>
  <c r="X207"/>
  <c r="X211"/>
  <c r="X215"/>
  <c r="X219"/>
  <c r="X223"/>
  <c r="X227"/>
  <c r="X231"/>
  <c r="X235"/>
  <c r="X239"/>
  <c r="X242"/>
  <c r="X246"/>
  <c r="X250"/>
  <c r="X254"/>
  <c r="X258"/>
  <c r="X262"/>
  <c r="X266"/>
  <c r="X270"/>
  <c r="X274"/>
  <c r="X278"/>
  <c r="X281"/>
  <c r="X285"/>
  <c r="X288"/>
  <c r="X292"/>
  <c r="X296"/>
  <c r="X300"/>
  <c r="X304"/>
  <c r="X308"/>
  <c r="X312"/>
  <c r="X316"/>
  <c r="X320"/>
  <c r="X323"/>
  <c r="X327"/>
  <c r="X331"/>
  <c r="X335"/>
  <c r="X339"/>
  <c r="X342"/>
  <c r="X346"/>
  <c r="X350"/>
  <c r="X353"/>
  <c r="X357"/>
  <c r="X364"/>
  <c r="X368"/>
  <c r="X372"/>
  <c r="X376"/>
  <c r="X380"/>
  <c r="X384"/>
  <c r="X392"/>
  <c r="X396"/>
  <c r="X400"/>
  <c r="X404"/>
  <c r="X408"/>
  <c r="X412"/>
  <c r="X416"/>
  <c r="X420"/>
  <c r="X424"/>
  <c r="X428"/>
  <c r="X432"/>
  <c r="X436"/>
  <c r="X440"/>
  <c r="X443"/>
  <c r="X447"/>
  <c r="X451"/>
  <c r="X454"/>
  <c r="X461"/>
  <c r="X13"/>
  <c r="X24"/>
  <c r="X36"/>
  <c r="X52"/>
  <c r="X64"/>
  <c r="X76"/>
  <c r="X88"/>
  <c r="X104"/>
  <c r="X116"/>
  <c r="X128"/>
  <c r="X147"/>
  <c r="X200"/>
  <c r="X16"/>
  <c r="X20"/>
  <c r="X27"/>
  <c r="X31"/>
  <c r="X35"/>
  <c r="X39"/>
  <c r="X43"/>
  <c r="X47"/>
  <c r="X51"/>
  <c r="X55"/>
  <c r="X59"/>
  <c r="X63"/>
  <c r="X67"/>
  <c r="X71"/>
  <c r="X75"/>
  <c r="X79"/>
  <c r="X83"/>
  <c r="X87"/>
  <c r="X91"/>
  <c r="X95"/>
  <c r="X99"/>
  <c r="X103"/>
  <c r="X107"/>
  <c r="X111"/>
  <c r="X115"/>
  <c r="X119"/>
  <c r="X123"/>
  <c r="X127"/>
  <c r="X131"/>
  <c r="X135"/>
  <c r="X139"/>
  <c r="X142"/>
  <c r="X146"/>
  <c r="X150"/>
  <c r="X154"/>
  <c r="X158"/>
  <c r="X164"/>
  <c r="X168"/>
  <c r="X172"/>
  <c r="X176"/>
  <c r="X180"/>
  <c r="X184"/>
  <c r="X188"/>
  <c r="X192"/>
  <c r="X195"/>
  <c r="X199"/>
  <c r="X203"/>
  <c r="X206"/>
  <c r="X210"/>
  <c r="X214"/>
  <c r="X218"/>
  <c r="X222"/>
  <c r="X226"/>
  <c r="X230"/>
  <c r="X234"/>
  <c r="X238"/>
  <c r="X241"/>
  <c r="X245"/>
  <c r="X249"/>
  <c r="X253"/>
  <c r="X257"/>
  <c r="X261"/>
  <c r="X265"/>
  <c r="X269"/>
  <c r="X273"/>
  <c r="X277"/>
  <c r="X280"/>
  <c r="X284"/>
  <c r="X287"/>
  <c r="X291"/>
  <c r="X295"/>
  <c r="X299"/>
  <c r="X303"/>
  <c r="X307"/>
  <c r="X311"/>
  <c r="X315"/>
  <c r="X319"/>
  <c r="X326"/>
  <c r="X330"/>
  <c r="X334"/>
  <c r="X338"/>
  <c r="X341"/>
  <c r="X345"/>
  <c r="X349"/>
  <c r="X356"/>
  <c r="X360"/>
  <c r="X363"/>
  <c r="X367"/>
  <c r="X371"/>
  <c r="X375"/>
  <c r="X379"/>
  <c r="X383"/>
  <c r="X387"/>
  <c r="X391"/>
  <c r="X395"/>
  <c r="X399"/>
  <c r="X403"/>
  <c r="X407"/>
  <c r="X411"/>
  <c r="X415"/>
  <c r="X419"/>
  <c r="X423"/>
  <c r="X427"/>
  <c r="X431"/>
  <c r="X435"/>
  <c r="X439"/>
  <c r="X442"/>
  <c r="X446"/>
  <c r="X450"/>
  <c r="X453"/>
  <c r="X457"/>
  <c r="X460"/>
  <c r="X464"/>
  <c r="AG248"/>
  <c r="AG366"/>
  <c r="AG370"/>
  <c r="AG386"/>
  <c r="AG394"/>
  <c r="AG398"/>
  <c r="AG418"/>
  <c r="AG430"/>
  <c r="AG434"/>
  <c r="AG449"/>
  <c r="X17"/>
  <c r="X28"/>
  <c r="X40"/>
  <c r="X56"/>
  <c r="X68"/>
  <c r="X80"/>
  <c r="X92"/>
  <c r="X100"/>
  <c r="X112"/>
  <c r="X124"/>
  <c r="X140"/>
  <c r="X196"/>
  <c r="X15"/>
  <c r="X19"/>
  <c r="X23"/>
  <c r="X26"/>
  <c r="X30"/>
  <c r="X34"/>
  <c r="X38"/>
  <c r="X42"/>
  <c r="X46"/>
  <c r="X50"/>
  <c r="X54"/>
  <c r="X58"/>
  <c r="X62"/>
  <c r="X66"/>
  <c r="X70"/>
  <c r="X74"/>
  <c r="X78"/>
  <c r="X82"/>
  <c r="X86"/>
  <c r="X90"/>
  <c r="X94"/>
  <c r="X98"/>
  <c r="X102"/>
  <c r="X106"/>
  <c r="X110"/>
  <c r="X114"/>
  <c r="X118"/>
  <c r="X122"/>
  <c r="X126"/>
  <c r="X130"/>
  <c r="X134"/>
  <c r="X138"/>
  <c r="X145"/>
  <c r="X149"/>
  <c r="X153"/>
  <c r="X157"/>
  <c r="X160"/>
  <c r="X163"/>
  <c r="X167"/>
  <c r="X171"/>
  <c r="X175"/>
  <c r="X179"/>
  <c r="X183"/>
  <c r="X187"/>
  <c r="X191"/>
  <c r="X194"/>
  <c r="X198"/>
  <c r="X202"/>
  <c r="X205"/>
  <c r="X209"/>
  <c r="X213"/>
  <c r="X217"/>
  <c r="X221"/>
  <c r="X225"/>
  <c r="X229"/>
  <c r="X233"/>
  <c r="X237"/>
  <c r="X240"/>
  <c r="X244"/>
  <c r="X248"/>
  <c r="X252"/>
  <c r="X256"/>
  <c r="X260"/>
  <c r="X264"/>
  <c r="X268"/>
  <c r="X272"/>
  <c r="X276"/>
  <c r="X279"/>
  <c r="X283"/>
  <c r="X290"/>
  <c r="X294"/>
  <c r="X298"/>
  <c r="X302"/>
  <c r="X306"/>
  <c r="X310"/>
  <c r="X314"/>
  <c r="X318"/>
  <c r="X322"/>
  <c r="X325"/>
  <c r="X329"/>
  <c r="X333"/>
  <c r="X337"/>
  <c r="X344"/>
  <c r="X348"/>
  <c r="X352"/>
  <c r="X355"/>
  <c r="X359"/>
  <c r="X362"/>
  <c r="X366"/>
  <c r="X370"/>
  <c r="X374"/>
  <c r="X378"/>
  <c r="X382"/>
  <c r="X386"/>
  <c r="X390"/>
  <c r="X394"/>
  <c r="X398"/>
  <c r="X402"/>
  <c r="X406"/>
  <c r="X410"/>
  <c r="X414"/>
  <c r="X418"/>
  <c r="X422"/>
  <c r="X426"/>
  <c r="X430"/>
  <c r="X434"/>
  <c r="X438"/>
  <c r="X445"/>
  <c r="X449"/>
  <c r="X456"/>
  <c r="X459"/>
  <c r="X463"/>
  <c r="AG163"/>
  <c r="AG171"/>
  <c r="AG175"/>
  <c r="AG279"/>
  <c r="AG290"/>
  <c r="AG294"/>
  <c r="AG310"/>
  <c r="AG322"/>
  <c r="AG459"/>
  <c r="AG463"/>
  <c r="X48"/>
  <c r="X388"/>
  <c r="X14"/>
  <c r="X18"/>
  <c r="X22"/>
  <c r="X25"/>
  <c r="X29"/>
  <c r="X33"/>
  <c r="X37"/>
  <c r="X41"/>
  <c r="X45"/>
  <c r="X49"/>
  <c r="X53"/>
  <c r="X57"/>
  <c r="X61"/>
  <c r="X65"/>
  <c r="X69"/>
  <c r="X73"/>
  <c r="X77"/>
  <c r="X81"/>
  <c r="X85"/>
  <c r="X89"/>
  <c r="X93"/>
  <c r="X97"/>
  <c r="X101"/>
  <c r="X105"/>
  <c r="X109"/>
  <c r="X113"/>
  <c r="X117"/>
  <c r="X121"/>
  <c r="X125"/>
  <c r="X129"/>
  <c r="X133"/>
  <c r="X137"/>
  <c r="X141"/>
  <c r="X144"/>
  <c r="X148"/>
  <c r="X152"/>
  <c r="X156"/>
  <c r="X159"/>
  <c r="X162"/>
  <c r="X166"/>
  <c r="X170"/>
  <c r="X174"/>
  <c r="X178"/>
  <c r="X182"/>
  <c r="X186"/>
  <c r="X190"/>
  <c r="X193"/>
  <c r="X197"/>
  <c r="X201"/>
  <c r="X208"/>
  <c r="X212"/>
  <c r="X216"/>
  <c r="X220"/>
  <c r="X224"/>
  <c r="X228"/>
  <c r="X232"/>
  <c r="X236"/>
  <c r="X243"/>
  <c r="X247"/>
  <c r="X251"/>
  <c r="X255"/>
  <c r="X259"/>
  <c r="X263"/>
  <c r="X267"/>
  <c r="X271"/>
  <c r="X275"/>
  <c r="X282"/>
  <c r="X286"/>
  <c r="X289"/>
  <c r="X293"/>
  <c r="X297"/>
  <c r="X301"/>
  <c r="X305"/>
  <c r="X309"/>
  <c r="X313"/>
  <c r="X317"/>
  <c r="X321"/>
  <c r="X324"/>
  <c r="X328"/>
  <c r="X332"/>
  <c r="X336"/>
  <c r="X340"/>
  <c r="X343"/>
  <c r="X347"/>
  <c r="X351"/>
  <c r="X354"/>
  <c r="X358"/>
  <c r="X361"/>
  <c r="X365"/>
  <c r="X369"/>
  <c r="X373"/>
  <c r="X377"/>
  <c r="X381"/>
  <c r="X385"/>
  <c r="X389"/>
  <c r="X393"/>
  <c r="X397"/>
  <c r="X401"/>
  <c r="X405"/>
  <c r="X409"/>
  <c r="X413"/>
  <c r="X417"/>
  <c r="X421"/>
  <c r="X425"/>
  <c r="X429"/>
  <c r="X433"/>
  <c r="X437"/>
  <c r="X441"/>
  <c r="X444"/>
  <c r="X448"/>
  <c r="X452"/>
  <c r="X455"/>
  <c r="X458"/>
  <c r="X462"/>
  <c r="AG194"/>
  <c r="AG325"/>
  <c r="AG329"/>
  <c r="AG344"/>
  <c r="AG34"/>
  <c r="AG126"/>
  <c r="AG187"/>
  <c r="AG233"/>
  <c r="AG62"/>
  <c r="AG78"/>
  <c r="AG94"/>
  <c r="AG145"/>
  <c r="AG191"/>
  <c r="AG205"/>
  <c r="AG260"/>
  <c r="AG302"/>
  <c r="AG333"/>
  <c r="AG348"/>
  <c r="AG362"/>
  <c r="AG378"/>
  <c r="AG410"/>
  <c r="AG438"/>
  <c r="AG456"/>
  <c r="AG138"/>
  <c r="AG179"/>
  <c r="AG225"/>
  <c r="AG256"/>
  <c r="AG15"/>
  <c r="AG42"/>
  <c r="AG183"/>
  <c r="AG213"/>
  <c r="AG306"/>
  <c r="AG318"/>
  <c r="AG390"/>
  <c r="U13"/>
  <c r="U17"/>
  <c r="U21"/>
  <c r="U24"/>
  <c r="U28"/>
  <c r="U32"/>
  <c r="U36"/>
  <c r="U40"/>
  <c r="U44"/>
  <c r="U48"/>
  <c r="U52"/>
  <c r="U56"/>
  <c r="U60"/>
  <c r="U64"/>
  <c r="U68"/>
  <c r="U72"/>
  <c r="U76"/>
  <c r="U80"/>
  <c r="U84"/>
  <c r="U88"/>
  <c r="U92"/>
  <c r="U96"/>
  <c r="U100"/>
  <c r="U104"/>
  <c r="U108"/>
  <c r="U112"/>
  <c r="U116"/>
  <c r="U120"/>
  <c r="U124"/>
  <c r="U128"/>
  <c r="U132"/>
  <c r="U136"/>
  <c r="U140"/>
  <c r="U143"/>
  <c r="U147"/>
  <c r="U151"/>
  <c r="U155"/>
  <c r="U161"/>
  <c r="U165"/>
  <c r="U169"/>
  <c r="U173"/>
  <c r="U177"/>
  <c r="U181"/>
  <c r="U185"/>
  <c r="U189"/>
  <c r="U196"/>
  <c r="U200"/>
  <c r="U204"/>
  <c r="U207"/>
  <c r="U211"/>
  <c r="U215"/>
  <c r="U219"/>
  <c r="U223"/>
  <c r="U227"/>
  <c r="U231"/>
  <c r="U235"/>
  <c r="U239"/>
  <c r="U242"/>
  <c r="U246"/>
  <c r="U250"/>
  <c r="U254"/>
  <c r="U258"/>
  <c r="U262"/>
  <c r="U266"/>
  <c r="U270"/>
  <c r="U274"/>
  <c r="U278"/>
  <c r="U281"/>
  <c r="U285"/>
  <c r="U288"/>
  <c r="U292"/>
  <c r="U296"/>
  <c r="U300"/>
  <c r="U304"/>
  <c r="U308"/>
  <c r="U312"/>
  <c r="U316"/>
  <c r="U320"/>
  <c r="U323"/>
  <c r="U327"/>
  <c r="U331"/>
  <c r="U335"/>
  <c r="U339"/>
  <c r="U342"/>
  <c r="U346"/>
  <c r="U350"/>
  <c r="U353"/>
  <c r="U357"/>
  <c r="U364"/>
  <c r="U368"/>
  <c r="U372"/>
  <c r="U376"/>
  <c r="U380"/>
  <c r="U384"/>
  <c r="U388"/>
  <c r="U392"/>
  <c r="U396"/>
  <c r="U400"/>
  <c r="U404"/>
  <c r="U408"/>
  <c r="U412"/>
  <c r="U416"/>
  <c r="U420"/>
  <c r="U424"/>
  <c r="U428"/>
  <c r="U432"/>
  <c r="U436"/>
  <c r="U440"/>
  <c r="U443"/>
  <c r="U447"/>
  <c r="U451"/>
  <c r="U454"/>
  <c r="U461"/>
  <c r="U16"/>
  <c r="U20"/>
  <c r="U27"/>
  <c r="U31"/>
  <c r="U35"/>
  <c r="U39"/>
  <c r="U43"/>
  <c r="U47"/>
  <c r="U51"/>
  <c r="U55"/>
  <c r="U59"/>
  <c r="U63"/>
  <c r="U67"/>
  <c r="U71"/>
  <c r="U75"/>
  <c r="U79"/>
  <c r="U83"/>
  <c r="U87"/>
  <c r="U91"/>
  <c r="U95"/>
  <c r="U99"/>
  <c r="U103"/>
  <c r="U107"/>
  <c r="U111"/>
  <c r="U115"/>
  <c r="U119"/>
  <c r="U123"/>
  <c r="U127"/>
  <c r="U131"/>
  <c r="U135"/>
  <c r="U139"/>
  <c r="U142"/>
  <c r="U146"/>
  <c r="U150"/>
  <c r="U154"/>
  <c r="U158"/>
  <c r="U164"/>
  <c r="U168"/>
  <c r="U172"/>
  <c r="U176"/>
  <c r="U180"/>
  <c r="U184"/>
  <c r="U188"/>
  <c r="U192"/>
  <c r="U195"/>
  <c r="U199"/>
  <c r="U203"/>
  <c r="U206"/>
  <c r="U210"/>
  <c r="U214"/>
  <c r="U218"/>
  <c r="U222"/>
  <c r="U226"/>
  <c r="U230"/>
  <c r="U234"/>
  <c r="U238"/>
  <c r="U241"/>
  <c r="U245"/>
  <c r="U249"/>
  <c r="U253"/>
  <c r="U257"/>
  <c r="U261"/>
  <c r="U265"/>
  <c r="U269"/>
  <c r="U273"/>
  <c r="U277"/>
  <c r="U280"/>
  <c r="U284"/>
  <c r="U287"/>
  <c r="U291"/>
  <c r="U295"/>
  <c r="U299"/>
  <c r="U303"/>
  <c r="U307"/>
  <c r="U311"/>
  <c r="U315"/>
  <c r="U319"/>
  <c r="U326"/>
  <c r="U330"/>
  <c r="U334"/>
  <c r="U338"/>
  <c r="U341"/>
  <c r="U345"/>
  <c r="U349"/>
  <c r="U356"/>
  <c r="U360"/>
  <c r="U363"/>
  <c r="U367"/>
  <c r="U371"/>
  <c r="U375"/>
  <c r="U379"/>
  <c r="U383"/>
  <c r="U387"/>
  <c r="U391"/>
  <c r="U395"/>
  <c r="U399"/>
  <c r="U403"/>
  <c r="U407"/>
  <c r="U411"/>
  <c r="U415"/>
  <c r="U419"/>
  <c r="U423"/>
  <c r="U427"/>
  <c r="U431"/>
  <c r="U435"/>
  <c r="U439"/>
  <c r="U442"/>
  <c r="U446"/>
  <c r="U450"/>
  <c r="U453"/>
  <c r="U457"/>
  <c r="U460"/>
  <c r="U464"/>
  <c r="U15"/>
  <c r="U19"/>
  <c r="U23"/>
  <c r="U26"/>
  <c r="U30"/>
  <c r="U34"/>
  <c r="U38"/>
  <c r="U42"/>
  <c r="U46"/>
  <c r="U50"/>
  <c r="U54"/>
  <c r="U58"/>
  <c r="U62"/>
  <c r="U66"/>
  <c r="U70"/>
  <c r="U74"/>
  <c r="U78"/>
  <c r="U82"/>
  <c r="U86"/>
  <c r="U90"/>
  <c r="U94"/>
  <c r="U98"/>
  <c r="U102"/>
  <c r="U106"/>
  <c r="U110"/>
  <c r="U114"/>
  <c r="U118"/>
  <c r="U122"/>
  <c r="U126"/>
  <c r="U130"/>
  <c r="U134"/>
  <c r="U138"/>
  <c r="U145"/>
  <c r="U149"/>
  <c r="U153"/>
  <c r="U157"/>
  <c r="U160"/>
  <c r="U163"/>
  <c r="U167"/>
  <c r="U171"/>
  <c r="U175"/>
  <c r="U179"/>
  <c r="U183"/>
  <c r="U187"/>
  <c r="U191"/>
  <c r="U194"/>
  <c r="U198"/>
  <c r="U202"/>
  <c r="U205"/>
  <c r="U209"/>
  <c r="U213"/>
  <c r="U217"/>
  <c r="U221"/>
  <c r="U225"/>
  <c r="U229"/>
  <c r="U233"/>
  <c r="U237"/>
  <c r="U240"/>
  <c r="U244"/>
  <c r="U248"/>
  <c r="U252"/>
  <c r="U256"/>
  <c r="U260"/>
  <c r="U264"/>
  <c r="U268"/>
  <c r="U272"/>
  <c r="U276"/>
  <c r="U279"/>
  <c r="U283"/>
  <c r="U290"/>
  <c r="U294"/>
  <c r="U298"/>
  <c r="U302"/>
  <c r="U306"/>
  <c r="U310"/>
  <c r="U314"/>
  <c r="U318"/>
  <c r="U322"/>
  <c r="U325"/>
  <c r="U329"/>
  <c r="U333"/>
  <c r="U337"/>
  <c r="U344"/>
  <c r="U348"/>
  <c r="U352"/>
  <c r="U355"/>
  <c r="U359"/>
  <c r="U362"/>
  <c r="U366"/>
  <c r="U370"/>
  <c r="U374"/>
  <c r="U378"/>
  <c r="U382"/>
  <c r="U386"/>
  <c r="U390"/>
  <c r="U394"/>
  <c r="U398"/>
  <c r="U402"/>
  <c r="U406"/>
  <c r="U410"/>
  <c r="U414"/>
  <c r="U418"/>
  <c r="U422"/>
  <c r="U426"/>
  <c r="U430"/>
  <c r="U434"/>
  <c r="U438"/>
  <c r="U445"/>
  <c r="U449"/>
  <c r="U456"/>
  <c r="U459"/>
  <c r="U463"/>
  <c r="U14"/>
  <c r="U18"/>
  <c r="U22"/>
  <c r="U25"/>
  <c r="U29"/>
  <c r="U33"/>
  <c r="U37"/>
  <c r="U41"/>
  <c r="U45"/>
  <c r="U49"/>
  <c r="U53"/>
  <c r="U57"/>
  <c r="U61"/>
  <c r="U65"/>
  <c r="U69"/>
  <c r="U73"/>
  <c r="U77"/>
  <c r="U81"/>
  <c r="U85"/>
  <c r="U89"/>
  <c r="U93"/>
  <c r="U97"/>
  <c r="U101"/>
  <c r="U105"/>
  <c r="U109"/>
  <c r="U113"/>
  <c r="U117"/>
  <c r="U121"/>
  <c r="U125"/>
  <c r="U129"/>
  <c r="U133"/>
  <c r="U137"/>
  <c r="U141"/>
  <c r="U144"/>
  <c r="U148"/>
  <c r="U152"/>
  <c r="U156"/>
  <c r="U159"/>
  <c r="U162"/>
  <c r="U166"/>
  <c r="U170"/>
  <c r="U174"/>
  <c r="U178"/>
  <c r="U182"/>
  <c r="U186"/>
  <c r="U190"/>
  <c r="U193"/>
  <c r="U197"/>
  <c r="U201"/>
  <c r="U208"/>
  <c r="U212"/>
  <c r="U216"/>
  <c r="U220"/>
  <c r="U224"/>
  <c r="U228"/>
  <c r="U232"/>
  <c r="U236"/>
  <c r="U243"/>
  <c r="U247"/>
  <c r="U251"/>
  <c r="U255"/>
  <c r="U259"/>
  <c r="U263"/>
  <c r="U267"/>
  <c r="U271"/>
  <c r="U275"/>
  <c r="U282"/>
  <c r="U286"/>
  <c r="U289"/>
  <c r="U293"/>
  <c r="U297"/>
  <c r="U301"/>
  <c r="U305"/>
  <c r="U309"/>
  <c r="U313"/>
  <c r="U317"/>
  <c r="U321"/>
  <c r="U324"/>
  <c r="U328"/>
  <c r="U332"/>
  <c r="U336"/>
  <c r="U340"/>
  <c r="U343"/>
  <c r="U347"/>
  <c r="U351"/>
  <c r="U354"/>
  <c r="U358"/>
  <c r="U361"/>
  <c r="U365"/>
  <c r="U369"/>
  <c r="U373"/>
  <c r="U377"/>
  <c r="U381"/>
  <c r="U385"/>
  <c r="U389"/>
  <c r="U393"/>
  <c r="U397"/>
  <c r="U401"/>
  <c r="U405"/>
  <c r="U409"/>
  <c r="U413"/>
  <c r="U417"/>
  <c r="U421"/>
  <c r="U425"/>
  <c r="U429"/>
  <c r="U433"/>
  <c r="U437"/>
  <c r="U441"/>
  <c r="U444"/>
  <c r="U448"/>
  <c r="U452"/>
  <c r="U455"/>
  <c r="U458"/>
  <c r="U462"/>
  <c r="O43"/>
  <c r="O14"/>
  <c r="O18"/>
  <c r="O22"/>
  <c r="O25"/>
  <c r="O29"/>
  <c r="O33"/>
  <c r="O37"/>
  <c r="O41"/>
  <c r="O45"/>
  <c r="O49"/>
  <c r="O53"/>
  <c r="O57"/>
  <c r="O61"/>
  <c r="O65"/>
  <c r="O69"/>
  <c r="O73"/>
  <c r="O77"/>
  <c r="O81"/>
  <c r="O85"/>
  <c r="O89"/>
  <c r="O93"/>
  <c r="O97"/>
  <c r="O101"/>
  <c r="O105"/>
  <c r="O109"/>
  <c r="O113"/>
  <c r="O117"/>
  <c r="O121"/>
  <c r="O125"/>
  <c r="O129"/>
  <c r="O133"/>
  <c r="O137"/>
  <c r="O141"/>
  <c r="O144"/>
  <c r="O148"/>
  <c r="O152"/>
  <c r="O156"/>
  <c r="O159"/>
  <c r="O162"/>
  <c r="O166"/>
  <c r="O170"/>
  <c r="O174"/>
  <c r="O178"/>
  <c r="O182"/>
  <c r="O186"/>
  <c r="O190"/>
  <c r="O193"/>
  <c r="O197"/>
  <c r="O201"/>
  <c r="O208"/>
  <c r="O212"/>
  <c r="O216"/>
  <c r="O220"/>
  <c r="O224"/>
  <c r="O228"/>
  <c r="O232"/>
  <c r="O236"/>
  <c r="O243"/>
  <c r="O247"/>
  <c r="O251"/>
  <c r="O255"/>
  <c r="O259"/>
  <c r="O263"/>
  <c r="O267"/>
  <c r="O271"/>
  <c r="O275"/>
  <c r="O282"/>
  <c r="O286"/>
  <c r="O289"/>
  <c r="O293"/>
  <c r="O297"/>
  <c r="O301"/>
  <c r="O305"/>
  <c r="O309"/>
  <c r="O313"/>
  <c r="O317"/>
  <c r="O321"/>
  <c r="O324"/>
  <c r="O328"/>
  <c r="O332"/>
  <c r="O336"/>
  <c r="O340"/>
  <c r="O343"/>
  <c r="O347"/>
  <c r="O351"/>
  <c r="O354"/>
  <c r="O358"/>
  <c r="O361"/>
  <c r="O365"/>
  <c r="O369"/>
  <c r="O373"/>
  <c r="O377"/>
  <c r="O381"/>
  <c r="O385"/>
  <c r="O389"/>
  <c r="O393"/>
  <c r="O397"/>
  <c r="O401"/>
  <c r="O405"/>
  <c r="O409"/>
  <c r="O413"/>
  <c r="O417"/>
  <c r="O421"/>
  <c r="O425"/>
  <c r="O429"/>
  <c r="O433"/>
  <c r="O437"/>
  <c r="O441"/>
  <c r="O444"/>
  <c r="O448"/>
  <c r="O452"/>
  <c r="O455"/>
  <c r="O458"/>
  <c r="O462"/>
  <c r="O16"/>
  <c r="O20"/>
  <c r="O27"/>
  <c r="O31"/>
  <c r="O35"/>
  <c r="O39"/>
  <c r="O51"/>
  <c r="O55"/>
  <c r="O59"/>
  <c r="O63"/>
  <c r="O67"/>
  <c r="O71"/>
  <c r="O75"/>
  <c r="O79"/>
  <c r="O83"/>
  <c r="O87"/>
  <c r="O91"/>
  <c r="O95"/>
  <c r="O99"/>
  <c r="O103"/>
  <c r="O107"/>
  <c r="O111"/>
  <c r="O115"/>
  <c r="O119"/>
  <c r="O123"/>
  <c r="O127"/>
  <c r="O131"/>
  <c r="O135"/>
  <c r="O139"/>
  <c r="O142"/>
  <c r="O146"/>
  <c r="O150"/>
  <c r="O154"/>
  <c r="O158"/>
  <c r="O164"/>
  <c r="O168"/>
  <c r="O172"/>
  <c r="O176"/>
  <c r="O180"/>
  <c r="O184"/>
  <c r="O188"/>
  <c r="O192"/>
  <c r="O195"/>
  <c r="O199"/>
  <c r="O203"/>
  <c r="O206"/>
  <c r="O210"/>
  <c r="O214"/>
  <c r="O218"/>
  <c r="O222"/>
  <c r="O226"/>
  <c r="O230"/>
  <c r="O234"/>
  <c r="O238"/>
  <c r="O241"/>
  <c r="O245"/>
  <c r="O249"/>
  <c r="O253"/>
  <c r="O257"/>
  <c r="O261"/>
  <c r="O265"/>
  <c r="O269"/>
  <c r="O273"/>
  <c r="O277"/>
  <c r="O280"/>
  <c r="O284"/>
  <c r="O287"/>
  <c r="O291"/>
  <c r="O295"/>
  <c r="O299"/>
  <c r="O303"/>
  <c r="O307"/>
  <c r="O311"/>
  <c r="O315"/>
  <c r="O319"/>
  <c r="O326"/>
  <c r="O330"/>
  <c r="O334"/>
  <c r="O338"/>
  <c r="O341"/>
  <c r="O345"/>
  <c r="O349"/>
  <c r="O356"/>
  <c r="O360"/>
  <c r="O363"/>
  <c r="O367"/>
  <c r="O371"/>
  <c r="O375"/>
  <c r="O379"/>
  <c r="O383"/>
  <c r="O387"/>
  <c r="O391"/>
  <c r="O395"/>
  <c r="O399"/>
  <c r="O403"/>
  <c r="O407"/>
  <c r="O411"/>
  <c r="O415"/>
  <c r="O419"/>
  <c r="O423"/>
  <c r="O427"/>
  <c r="O431"/>
  <c r="O435"/>
  <c r="O439"/>
  <c r="O442"/>
  <c r="O446"/>
  <c r="O450"/>
  <c r="O453"/>
  <c r="O457"/>
  <c r="O460"/>
  <c r="O464"/>
  <c r="O47"/>
  <c r="O15"/>
  <c r="O19"/>
  <c r="O23"/>
  <c r="O26"/>
  <c r="O30"/>
  <c r="O34"/>
  <c r="O38"/>
  <c r="O42"/>
  <c r="O46"/>
  <c r="O50"/>
  <c r="O54"/>
  <c r="O58"/>
  <c r="O62"/>
  <c r="O66"/>
  <c r="O70"/>
  <c r="O74"/>
  <c r="O78"/>
  <c r="O82"/>
  <c r="O86"/>
  <c r="O90"/>
  <c r="O94"/>
  <c r="O98"/>
  <c r="O102"/>
  <c r="O106"/>
  <c r="O110"/>
  <c r="O114"/>
  <c r="O118"/>
  <c r="O122"/>
  <c r="O126"/>
  <c r="O130"/>
  <c r="O134"/>
  <c r="O138"/>
  <c r="O145"/>
  <c r="O149"/>
  <c r="O153"/>
  <c r="O157"/>
  <c r="O160"/>
  <c r="O163"/>
  <c r="O167"/>
  <c r="O171"/>
  <c r="O175"/>
  <c r="O179"/>
  <c r="O183"/>
  <c r="O187"/>
  <c r="O191"/>
  <c r="O194"/>
  <c r="O198"/>
  <c r="O202"/>
  <c r="O205"/>
  <c r="O209"/>
  <c r="O213"/>
  <c r="O217"/>
  <c r="O221"/>
  <c r="O225"/>
  <c r="O229"/>
  <c r="O233"/>
  <c r="O237"/>
  <c r="O240"/>
  <c r="O244"/>
  <c r="O248"/>
  <c r="O252"/>
  <c r="O256"/>
  <c r="O260"/>
  <c r="O264"/>
  <c r="O268"/>
  <c r="O272"/>
  <c r="O276"/>
  <c r="O279"/>
  <c r="O283"/>
  <c r="O290"/>
  <c r="O294"/>
  <c r="O298"/>
  <c r="O302"/>
  <c r="O306"/>
  <c r="O310"/>
  <c r="O314"/>
  <c r="O318"/>
  <c r="O322"/>
  <c r="O325"/>
  <c r="O329"/>
  <c r="O333"/>
  <c r="O337"/>
  <c r="O344"/>
  <c r="O348"/>
  <c r="O352"/>
  <c r="O355"/>
  <c r="O359"/>
  <c r="O362"/>
  <c r="O366"/>
  <c r="O370"/>
  <c r="O374"/>
  <c r="O378"/>
  <c r="O382"/>
  <c r="O386"/>
  <c r="O390"/>
  <c r="O394"/>
  <c r="O398"/>
  <c r="O402"/>
  <c r="O406"/>
  <c r="O410"/>
  <c r="O414"/>
  <c r="O418"/>
  <c r="O422"/>
  <c r="O426"/>
  <c r="O430"/>
  <c r="O434"/>
  <c r="O438"/>
  <c r="O445"/>
  <c r="O449"/>
  <c r="O456"/>
  <c r="O459"/>
  <c r="O463"/>
  <c r="O13"/>
  <c r="O17"/>
  <c r="O21"/>
  <c r="O24"/>
  <c r="O28"/>
  <c r="O32"/>
  <c r="O36"/>
  <c r="O40"/>
  <c r="O44"/>
  <c r="O48"/>
  <c r="O52"/>
  <c r="O56"/>
  <c r="O60"/>
  <c r="O64"/>
  <c r="O68"/>
  <c r="O72"/>
  <c r="O76"/>
  <c r="O80"/>
  <c r="O84"/>
  <c r="O88"/>
  <c r="O92"/>
  <c r="O96"/>
  <c r="O100"/>
  <c r="O104"/>
  <c r="O108"/>
  <c r="O112"/>
  <c r="O116"/>
  <c r="O120"/>
  <c r="O124"/>
  <c r="O128"/>
  <c r="O132"/>
  <c r="O136"/>
  <c r="O140"/>
  <c r="O143"/>
  <c r="O147"/>
  <c r="O151"/>
  <c r="O155"/>
  <c r="O161"/>
  <c r="O165"/>
  <c r="O169"/>
  <c r="O173"/>
  <c r="O177"/>
  <c r="O181"/>
  <c r="O185"/>
  <c r="O189"/>
  <c r="O196"/>
  <c r="O200"/>
  <c r="O204"/>
  <c r="O207"/>
  <c r="O211"/>
  <c r="O215"/>
  <c r="O219"/>
  <c r="O223"/>
  <c r="O227"/>
  <c r="O231"/>
  <c r="O235"/>
  <c r="O239"/>
  <c r="O242"/>
  <c r="O246"/>
  <c r="O250"/>
  <c r="O254"/>
  <c r="O258"/>
  <c r="O262"/>
  <c r="O266"/>
  <c r="O270"/>
  <c r="O274"/>
  <c r="O278"/>
  <c r="O281"/>
  <c r="O285"/>
  <c r="O288"/>
  <c r="O292"/>
  <c r="O296"/>
  <c r="O300"/>
  <c r="O304"/>
  <c r="O308"/>
  <c r="O312"/>
  <c r="O316"/>
  <c r="O320"/>
  <c r="O323"/>
  <c r="O327"/>
  <c r="O331"/>
  <c r="O335"/>
  <c r="O339"/>
  <c r="O342"/>
  <c r="O346"/>
  <c r="O350"/>
  <c r="O353"/>
  <c r="O357"/>
  <c r="O364"/>
  <c r="O368"/>
  <c r="O372"/>
  <c r="O376"/>
  <c r="O380"/>
  <c r="O384"/>
  <c r="O388"/>
  <c r="O392"/>
  <c r="O396"/>
  <c r="O400"/>
  <c r="O404"/>
  <c r="O408"/>
  <c r="O412"/>
  <c r="O416"/>
  <c r="O420"/>
  <c r="O424"/>
  <c r="O428"/>
  <c r="O432"/>
  <c r="O436"/>
  <c r="O440"/>
  <c r="O443"/>
  <c r="O447"/>
  <c r="O451"/>
  <c r="O454"/>
  <c r="O461"/>
  <c r="L13"/>
  <c r="L17"/>
  <c r="L21"/>
  <c r="L24"/>
  <c r="L28"/>
  <c r="L32"/>
  <c r="L36"/>
  <c r="L40"/>
  <c r="L44"/>
  <c r="L48"/>
  <c r="L52"/>
  <c r="L56"/>
  <c r="L60"/>
  <c r="L64"/>
  <c r="L68"/>
  <c r="L72"/>
  <c r="L76"/>
  <c r="L80"/>
  <c r="L84"/>
  <c r="L88"/>
  <c r="L92"/>
  <c r="L96"/>
  <c r="L100"/>
  <c r="L104"/>
  <c r="L108"/>
  <c r="L112"/>
  <c r="L116"/>
  <c r="L120"/>
  <c r="L124"/>
  <c r="L128"/>
  <c r="L132"/>
  <c r="L136"/>
  <c r="L140"/>
  <c r="L143"/>
  <c r="L147"/>
  <c r="L151"/>
  <c r="L155"/>
  <c r="L161"/>
  <c r="L165"/>
  <c r="L169"/>
  <c r="L173"/>
  <c r="L177"/>
  <c r="L181"/>
  <c r="L185"/>
  <c r="L189"/>
  <c r="L196"/>
  <c r="L200"/>
  <c r="L204"/>
  <c r="L207"/>
  <c r="L211"/>
  <c r="L215"/>
  <c r="L219"/>
  <c r="L223"/>
  <c r="L227"/>
  <c r="L231"/>
  <c r="L235"/>
  <c r="L239"/>
  <c r="L242"/>
  <c r="L246"/>
  <c r="L250"/>
  <c r="L254"/>
  <c r="L258"/>
  <c r="L262"/>
  <c r="L266"/>
  <c r="L270"/>
  <c r="L274"/>
  <c r="L278"/>
  <c r="L281"/>
  <c r="L285"/>
  <c r="L288"/>
  <c r="L292"/>
  <c r="L296"/>
  <c r="L300"/>
  <c r="L304"/>
  <c r="L308"/>
  <c r="L312"/>
  <c r="L316"/>
  <c r="L320"/>
  <c r="L323"/>
  <c r="L327"/>
  <c r="L331"/>
  <c r="L335"/>
  <c r="L339"/>
  <c r="L342"/>
  <c r="L346"/>
  <c r="L350"/>
  <c r="L353"/>
  <c r="L357"/>
  <c r="L364"/>
  <c r="L368"/>
  <c r="L372"/>
  <c r="L376"/>
  <c r="L380"/>
  <c r="L384"/>
  <c r="L388"/>
  <c r="L392"/>
  <c r="L396"/>
  <c r="L400"/>
  <c r="L404"/>
  <c r="L408"/>
  <c r="L412"/>
  <c r="L416"/>
  <c r="L420"/>
  <c r="L424"/>
  <c r="L428"/>
  <c r="L432"/>
  <c r="L436"/>
  <c r="L440"/>
  <c r="L443"/>
  <c r="L447"/>
  <c r="L451"/>
  <c r="L454"/>
  <c r="L461"/>
  <c r="L16"/>
  <c r="L20"/>
  <c r="L27"/>
  <c r="L31"/>
  <c r="L35"/>
  <c r="L39"/>
  <c r="L43"/>
  <c r="L47"/>
  <c r="L51"/>
  <c r="L55"/>
  <c r="L59"/>
  <c r="L63"/>
  <c r="L67"/>
  <c r="L71"/>
  <c r="L75"/>
  <c r="L79"/>
  <c r="L83"/>
  <c r="L87"/>
  <c r="L91"/>
  <c r="L95"/>
  <c r="L99"/>
  <c r="L103"/>
  <c r="L107"/>
  <c r="L111"/>
  <c r="L115"/>
  <c r="L119"/>
  <c r="L123"/>
  <c r="L127"/>
  <c r="L131"/>
  <c r="L135"/>
  <c r="L139"/>
  <c r="L142"/>
  <c r="L146"/>
  <c r="L150"/>
  <c r="L154"/>
  <c r="L158"/>
  <c r="L164"/>
  <c r="L168"/>
  <c r="L172"/>
  <c r="L176"/>
  <c r="L180"/>
  <c r="L184"/>
  <c r="L188"/>
  <c r="L192"/>
  <c r="L195"/>
  <c r="L199"/>
  <c r="L203"/>
  <c r="L206"/>
  <c r="L210"/>
  <c r="L214"/>
  <c r="L218"/>
  <c r="L222"/>
  <c r="L226"/>
  <c r="L230"/>
  <c r="L234"/>
  <c r="L238"/>
  <c r="L241"/>
  <c r="L245"/>
  <c r="L249"/>
  <c r="L253"/>
  <c r="L257"/>
  <c r="L261"/>
  <c r="L265"/>
  <c r="L269"/>
  <c r="L273"/>
  <c r="L277"/>
  <c r="L280"/>
  <c r="L284"/>
  <c r="L287"/>
  <c r="L291"/>
  <c r="L295"/>
  <c r="L299"/>
  <c r="L303"/>
  <c r="L307"/>
  <c r="L311"/>
  <c r="L315"/>
  <c r="L319"/>
  <c r="L326"/>
  <c r="L330"/>
  <c r="L334"/>
  <c r="L338"/>
  <c r="L341"/>
  <c r="L345"/>
  <c r="L349"/>
  <c r="L356"/>
  <c r="L360"/>
  <c r="L363"/>
  <c r="L367"/>
  <c r="L371"/>
  <c r="L375"/>
  <c r="L379"/>
  <c r="L383"/>
  <c r="L387"/>
  <c r="L391"/>
  <c r="L395"/>
  <c r="L399"/>
  <c r="L403"/>
  <c r="L407"/>
  <c r="L411"/>
  <c r="L415"/>
  <c r="L419"/>
  <c r="L423"/>
  <c r="L427"/>
  <c r="L431"/>
  <c r="L435"/>
  <c r="L439"/>
  <c r="L442"/>
  <c r="L446"/>
  <c r="L450"/>
  <c r="L453"/>
  <c r="L457"/>
  <c r="L460"/>
  <c r="L464"/>
  <c r="L15"/>
  <c r="L19"/>
  <c r="L23"/>
  <c r="L26"/>
  <c r="L30"/>
  <c r="L34"/>
  <c r="L38"/>
  <c r="L42"/>
  <c r="L46"/>
  <c r="L50"/>
  <c r="L54"/>
  <c r="L58"/>
  <c r="L62"/>
  <c r="L66"/>
  <c r="L70"/>
  <c r="L74"/>
  <c r="L78"/>
  <c r="L82"/>
  <c r="L86"/>
  <c r="L90"/>
  <c r="L94"/>
  <c r="L98"/>
  <c r="L102"/>
  <c r="L106"/>
  <c r="L110"/>
  <c r="L114"/>
  <c r="L118"/>
  <c r="L122"/>
  <c r="L126"/>
  <c r="L130"/>
  <c r="L134"/>
  <c r="L138"/>
  <c r="L145"/>
  <c r="L149"/>
  <c r="L153"/>
  <c r="L157"/>
  <c r="L160"/>
  <c r="L163"/>
  <c r="L167"/>
  <c r="L171"/>
  <c r="L175"/>
  <c r="L179"/>
  <c r="L183"/>
  <c r="L187"/>
  <c r="L191"/>
  <c r="L194"/>
  <c r="L198"/>
  <c r="L202"/>
  <c r="L205"/>
  <c r="L209"/>
  <c r="L213"/>
  <c r="L217"/>
  <c r="L221"/>
  <c r="L225"/>
  <c r="L229"/>
  <c r="L233"/>
  <c r="L237"/>
  <c r="L240"/>
  <c r="L244"/>
  <c r="L248"/>
  <c r="L252"/>
  <c r="L256"/>
  <c r="L260"/>
  <c r="L264"/>
  <c r="L268"/>
  <c r="L272"/>
  <c r="L276"/>
  <c r="L279"/>
  <c r="L283"/>
  <c r="L290"/>
  <c r="L294"/>
  <c r="L298"/>
  <c r="L302"/>
  <c r="L306"/>
  <c r="L310"/>
  <c r="L314"/>
  <c r="L318"/>
  <c r="L322"/>
  <c r="L325"/>
  <c r="L329"/>
  <c r="L333"/>
  <c r="L337"/>
  <c r="L344"/>
  <c r="L348"/>
  <c r="L352"/>
  <c r="L355"/>
  <c r="L359"/>
  <c r="L362"/>
  <c r="L366"/>
  <c r="L370"/>
  <c r="L374"/>
  <c r="L378"/>
  <c r="L382"/>
  <c r="L386"/>
  <c r="L390"/>
  <c r="L394"/>
  <c r="L398"/>
  <c r="L402"/>
  <c r="L406"/>
  <c r="L410"/>
  <c r="L414"/>
  <c r="L418"/>
  <c r="L422"/>
  <c r="L426"/>
  <c r="L430"/>
  <c r="L434"/>
  <c r="L438"/>
  <c r="L445"/>
  <c r="L449"/>
  <c r="L456"/>
  <c r="L459"/>
  <c r="L463"/>
  <c r="L14"/>
  <c r="L18"/>
  <c r="L22"/>
  <c r="L25"/>
  <c r="L29"/>
  <c r="L33"/>
  <c r="L37"/>
  <c r="L41"/>
  <c r="L45"/>
  <c r="L49"/>
  <c r="L53"/>
  <c r="L57"/>
  <c r="L61"/>
  <c r="L65"/>
  <c r="L69"/>
  <c r="L73"/>
  <c r="L77"/>
  <c r="L81"/>
  <c r="L85"/>
  <c r="L89"/>
  <c r="L93"/>
  <c r="L97"/>
  <c r="L101"/>
  <c r="L105"/>
  <c r="L109"/>
  <c r="L113"/>
  <c r="L117"/>
  <c r="L121"/>
  <c r="L125"/>
  <c r="L129"/>
  <c r="L133"/>
  <c r="L137"/>
  <c r="L141"/>
  <c r="L144"/>
  <c r="L148"/>
  <c r="L152"/>
  <c r="L156"/>
  <c r="L159"/>
  <c r="L162"/>
  <c r="L166"/>
  <c r="L170"/>
  <c r="L174"/>
  <c r="L178"/>
  <c r="L182"/>
  <c r="L186"/>
  <c r="L190"/>
  <c r="L193"/>
  <c r="L197"/>
  <c r="L201"/>
  <c r="L208"/>
  <c r="L212"/>
  <c r="L216"/>
  <c r="L220"/>
  <c r="L224"/>
  <c r="L228"/>
  <c r="L232"/>
  <c r="L236"/>
  <c r="L243"/>
  <c r="L247"/>
  <c r="L251"/>
  <c r="L255"/>
  <c r="L259"/>
  <c r="L263"/>
  <c r="L267"/>
  <c r="L271"/>
  <c r="L275"/>
  <c r="L282"/>
  <c r="L286"/>
  <c r="L289"/>
  <c r="L293"/>
  <c r="L297"/>
  <c r="L301"/>
  <c r="L305"/>
  <c r="L309"/>
  <c r="L313"/>
  <c r="L317"/>
  <c r="L321"/>
  <c r="L324"/>
  <c r="L328"/>
  <c r="L332"/>
  <c r="L336"/>
  <c r="L340"/>
  <c r="L343"/>
  <c r="L347"/>
  <c r="L351"/>
  <c r="L354"/>
  <c r="L358"/>
  <c r="L361"/>
  <c r="L365"/>
  <c r="L369"/>
  <c r="L373"/>
  <c r="L377"/>
  <c r="L381"/>
  <c r="L385"/>
  <c r="L389"/>
  <c r="L393"/>
  <c r="L397"/>
  <c r="L401"/>
  <c r="L405"/>
  <c r="L409"/>
  <c r="L413"/>
  <c r="L417"/>
  <c r="L421"/>
  <c r="L425"/>
  <c r="L429"/>
  <c r="L433"/>
  <c r="L437"/>
  <c r="L441"/>
  <c r="L444"/>
  <c r="L448"/>
  <c r="L452"/>
  <c r="L455"/>
  <c r="L458"/>
  <c r="L462"/>
  <c r="I458"/>
  <c r="I459"/>
  <c r="I449"/>
  <c r="I460"/>
  <c r="I450"/>
  <c r="I439"/>
  <c r="I431"/>
  <c r="I423"/>
  <c r="I415"/>
  <c r="I407"/>
  <c r="I399"/>
  <c r="I391"/>
  <c r="I387"/>
  <c r="I383"/>
  <c r="I379"/>
  <c r="I375"/>
  <c r="I371"/>
  <c r="I367"/>
  <c r="I363"/>
  <c r="I360"/>
  <c r="I356"/>
  <c r="I349"/>
  <c r="I345"/>
  <c r="I341"/>
  <c r="I338"/>
  <c r="I334"/>
  <c r="I330"/>
  <c r="I326"/>
  <c r="I319"/>
  <c r="I315"/>
  <c r="I311"/>
  <c r="I307"/>
  <c r="I303"/>
  <c r="I299"/>
  <c r="I295"/>
  <c r="I291"/>
  <c r="I287"/>
  <c r="I284"/>
  <c r="I280"/>
  <c r="I277"/>
  <c r="I273"/>
  <c r="I269"/>
  <c r="I265"/>
  <c r="I261"/>
  <c r="I257"/>
  <c r="I253"/>
  <c r="I249"/>
  <c r="I245"/>
  <c r="I241"/>
  <c r="I238"/>
  <c r="I234"/>
  <c r="I230"/>
  <c r="I226"/>
  <c r="I222"/>
  <c r="I218"/>
  <c r="I214"/>
  <c r="I210"/>
  <c r="I206"/>
  <c r="I203"/>
  <c r="I199"/>
  <c r="I195"/>
  <c r="I192"/>
  <c r="I188"/>
  <c r="I184"/>
  <c r="I180"/>
  <c r="I176"/>
  <c r="I172"/>
  <c r="I168"/>
  <c r="I164"/>
  <c r="I158"/>
  <c r="I154"/>
  <c r="I150"/>
  <c r="I146"/>
  <c r="I142"/>
  <c r="I139"/>
  <c r="I135"/>
  <c r="I131"/>
  <c r="I127"/>
  <c r="I123"/>
  <c r="I119"/>
  <c r="I115"/>
  <c r="I111"/>
  <c r="I107"/>
  <c r="I103"/>
  <c r="I99"/>
  <c r="I95"/>
  <c r="I91"/>
  <c r="I87"/>
  <c r="I83"/>
  <c r="I79"/>
  <c r="I75"/>
  <c r="I71"/>
  <c r="I67"/>
  <c r="I63"/>
  <c r="I59"/>
  <c r="I55"/>
  <c r="I51"/>
  <c r="I47"/>
  <c r="I43"/>
  <c r="I39"/>
  <c r="I35"/>
  <c r="I31"/>
  <c r="I27"/>
  <c r="I20"/>
  <c r="I16"/>
  <c r="G13"/>
  <c r="I456"/>
  <c r="I13"/>
  <c r="I464"/>
  <c r="I457"/>
  <c r="I453"/>
  <c r="I446"/>
  <c r="I442"/>
  <c r="I435"/>
  <c r="I427"/>
  <c r="I419"/>
  <c r="I411"/>
  <c r="I403"/>
  <c r="I395"/>
  <c r="I461"/>
  <c r="I454"/>
  <c r="I451"/>
  <c r="I447"/>
  <c r="I443"/>
  <c r="I440"/>
  <c r="I436"/>
  <c r="I432"/>
  <c r="I428"/>
  <c r="I424"/>
  <c r="I420"/>
  <c r="I416"/>
  <c r="I412"/>
  <c r="I408"/>
  <c r="I404"/>
  <c r="I400"/>
  <c r="I396"/>
  <c r="I392"/>
  <c r="I388"/>
  <c r="I384"/>
  <c r="I380"/>
  <c r="I376"/>
  <c r="I372"/>
  <c r="I368"/>
  <c r="I364"/>
  <c r="I357"/>
  <c r="I353"/>
  <c r="I350"/>
  <c r="I346"/>
  <c r="I342"/>
  <c r="I339"/>
  <c r="I335"/>
  <c r="I331"/>
  <c r="I327"/>
  <c r="I323"/>
  <c r="I320"/>
  <c r="I316"/>
  <c r="I312"/>
  <c r="I308"/>
  <c r="I304"/>
  <c r="I300"/>
  <c r="I296"/>
  <c r="I292"/>
  <c r="I288"/>
  <c r="I285"/>
  <c r="I281"/>
  <c r="I278"/>
  <c r="I274"/>
  <c r="I270"/>
  <c r="I266"/>
  <c r="I262"/>
  <c r="I258"/>
  <c r="I254"/>
  <c r="I250"/>
  <c r="I246"/>
  <c r="I242"/>
  <c r="I239"/>
  <c r="I235"/>
  <c r="I231"/>
  <c r="I227"/>
  <c r="I223"/>
  <c r="I219"/>
  <c r="I215"/>
  <c r="I211"/>
  <c r="I207"/>
  <c r="I204"/>
  <c r="I200"/>
  <c r="I196"/>
  <c r="I189"/>
  <c r="I185"/>
  <c r="I181"/>
  <c r="I177"/>
  <c r="I173"/>
  <c r="I169"/>
  <c r="I165"/>
  <c r="I161"/>
  <c r="I155"/>
  <c r="I151"/>
  <c r="I147"/>
  <c r="I143"/>
  <c r="I140"/>
  <c r="I136"/>
  <c r="I132"/>
  <c r="I128"/>
  <c r="I124"/>
  <c r="I120"/>
  <c r="I116"/>
  <c r="I112"/>
  <c r="I108"/>
  <c r="I104"/>
  <c r="I100"/>
  <c r="I96"/>
  <c r="I92"/>
  <c r="I88"/>
  <c r="I84"/>
  <c r="I80"/>
  <c r="I76"/>
  <c r="I72"/>
  <c r="I68"/>
  <c r="I64"/>
  <c r="I60"/>
  <c r="I56"/>
  <c r="I52"/>
  <c r="I48"/>
  <c r="I44"/>
  <c r="I40"/>
  <c r="I36"/>
  <c r="I32"/>
  <c r="I28"/>
  <c r="I24"/>
  <c r="I21"/>
  <c r="I17"/>
  <c r="I462"/>
  <c r="I455"/>
  <c r="I452"/>
  <c r="I448"/>
  <c r="I444"/>
  <c r="I441"/>
  <c r="I437"/>
  <c r="I433"/>
  <c r="I429"/>
  <c r="I425"/>
  <c r="I421"/>
  <c r="I417"/>
  <c r="I413"/>
  <c r="I409"/>
  <c r="I405"/>
  <c r="I401"/>
  <c r="I397"/>
  <c r="I393"/>
  <c r="I389"/>
  <c r="I385"/>
  <c r="I381"/>
  <c r="I377"/>
  <c r="I373"/>
  <c r="I369"/>
  <c r="I365"/>
  <c r="I361"/>
  <c r="I358"/>
  <c r="I354"/>
  <c r="I351"/>
  <c r="I347"/>
  <c r="I343"/>
  <c r="I340"/>
  <c r="I336"/>
  <c r="I332"/>
  <c r="I328"/>
  <c r="I324"/>
  <c r="I321"/>
  <c r="I317"/>
  <c r="I313"/>
  <c r="I309"/>
  <c r="I305"/>
  <c r="I301"/>
  <c r="I297"/>
  <c r="I293"/>
  <c r="I289"/>
  <c r="I286"/>
  <c r="I282"/>
  <c r="I275"/>
  <c r="I271"/>
  <c r="I267"/>
  <c r="I263"/>
  <c r="I259"/>
  <c r="I255"/>
  <c r="I251"/>
  <c r="I247"/>
  <c r="I243"/>
  <c r="I236"/>
  <c r="I232"/>
  <c r="I228"/>
  <c r="I224"/>
  <c r="I220"/>
  <c r="I216"/>
  <c r="I212"/>
  <c r="I208"/>
  <c r="I201"/>
  <c r="I197"/>
  <c r="I193"/>
  <c r="I190"/>
  <c r="I186"/>
  <c r="I182"/>
  <c r="I178"/>
  <c r="I174"/>
  <c r="I170"/>
  <c r="I166"/>
  <c r="I162"/>
  <c r="I159"/>
  <c r="I156"/>
  <c r="I152"/>
  <c r="I148"/>
  <c r="I144"/>
  <c r="I141"/>
  <c r="I137"/>
  <c r="I133"/>
  <c r="I129"/>
  <c r="I125"/>
  <c r="I121"/>
  <c r="I117"/>
  <c r="I113"/>
  <c r="I109"/>
  <c r="I105"/>
  <c r="I101"/>
  <c r="I97"/>
  <c r="I93"/>
  <c r="I89"/>
  <c r="I85"/>
  <c r="I81"/>
  <c r="I77"/>
  <c r="I73"/>
  <c r="I69"/>
  <c r="I65"/>
  <c r="I61"/>
  <c r="I57"/>
  <c r="I53"/>
  <c r="I49"/>
  <c r="I45"/>
  <c r="I41"/>
  <c r="I37"/>
  <c r="I33"/>
  <c r="I29"/>
  <c r="I25"/>
  <c r="I22"/>
  <c r="I18"/>
  <c r="I14"/>
  <c r="I463"/>
  <c r="I445"/>
  <c r="I438"/>
  <c r="I434"/>
  <c r="I430"/>
  <c r="I426"/>
  <c r="I422"/>
  <c r="I418"/>
  <c r="I414"/>
  <c r="I410"/>
  <c r="I406"/>
  <c r="I402"/>
  <c r="I398"/>
  <c r="I394"/>
  <c r="I390"/>
  <c r="I386"/>
  <c r="I382"/>
  <c r="I378"/>
  <c r="I374"/>
  <c r="I370"/>
  <c r="I366"/>
  <c r="I362"/>
  <c r="I359"/>
  <c r="I355"/>
  <c r="I352"/>
  <c r="I348"/>
  <c r="I344"/>
  <c r="I337"/>
  <c r="I333"/>
  <c r="I329"/>
  <c r="I325"/>
  <c r="I322"/>
  <c r="I318"/>
  <c r="I314"/>
  <c r="I310"/>
  <c r="I306"/>
  <c r="I302"/>
  <c r="I298"/>
  <c r="I294"/>
  <c r="I290"/>
  <c r="I283"/>
  <c r="I279"/>
  <c r="I276"/>
  <c r="I272"/>
  <c r="I268"/>
  <c r="I264"/>
  <c r="I260"/>
  <c r="I256"/>
  <c r="I252"/>
  <c r="I248"/>
  <c r="I244"/>
  <c r="I240"/>
  <c r="I237"/>
  <c r="I233"/>
  <c r="I229"/>
  <c r="I225"/>
  <c r="I221"/>
  <c r="I217"/>
  <c r="I213"/>
  <c r="I209"/>
  <c r="I205"/>
  <c r="I202"/>
  <c r="I198"/>
  <c r="I194"/>
  <c r="I191"/>
  <c r="I187"/>
  <c r="I183"/>
  <c r="I179"/>
  <c r="I175"/>
  <c r="I171"/>
  <c r="I167"/>
  <c r="I163"/>
  <c r="I160"/>
  <c r="I157"/>
  <c r="I153"/>
  <c r="I149"/>
  <c r="I145"/>
  <c r="I138"/>
  <c r="I134"/>
  <c r="I130"/>
  <c r="I126"/>
  <c r="I122"/>
  <c r="I118"/>
  <c r="I114"/>
  <c r="I110"/>
  <c r="I106"/>
  <c r="I102"/>
  <c r="I98"/>
  <c r="I94"/>
  <c r="I90"/>
  <c r="I86"/>
  <c r="I82"/>
  <c r="I78"/>
  <c r="I74"/>
  <c r="I70"/>
  <c r="I66"/>
  <c r="I62"/>
  <c r="I58"/>
  <c r="I54"/>
  <c r="I50"/>
  <c r="I46"/>
  <c r="I42"/>
  <c r="I38"/>
  <c r="I34"/>
  <c r="I30"/>
  <c r="I26"/>
  <c r="I23"/>
  <c r="I19"/>
  <c r="I15"/>
  <c r="AR71" l="1"/>
  <c r="AR237"/>
  <c r="AR153"/>
  <c r="AR206"/>
  <c r="AN206"/>
  <c r="AN71"/>
  <c r="AN237"/>
  <c r="AV443"/>
  <c r="AV428"/>
  <c r="AV412"/>
  <c r="AV396"/>
  <c r="AV380"/>
  <c r="AV364"/>
  <c r="AV350"/>
  <c r="AV335"/>
  <c r="AV320"/>
  <c r="AV304"/>
  <c r="AV288"/>
  <c r="AV274"/>
  <c r="AV258"/>
  <c r="AV242"/>
  <c r="AV227"/>
  <c r="AV211"/>
  <c r="AV196"/>
  <c r="AV181"/>
  <c r="AV165"/>
  <c r="AV151"/>
  <c r="AV136"/>
  <c r="AV120"/>
  <c r="AV104"/>
  <c r="AV88"/>
  <c r="AV72"/>
  <c r="AV56"/>
  <c r="AV40"/>
  <c r="AV24"/>
  <c r="AV452"/>
  <c r="AV437"/>
  <c r="AV421"/>
  <c r="AV405"/>
  <c r="AV389"/>
  <c r="AV373"/>
  <c r="AV358"/>
  <c r="AV343"/>
  <c r="AV328"/>
  <c r="AV313"/>
  <c r="AV297"/>
  <c r="AV282"/>
  <c r="AV267"/>
  <c r="AV251"/>
  <c r="AV236"/>
  <c r="AV220"/>
  <c r="AV190"/>
  <c r="AV174"/>
  <c r="AV159"/>
  <c r="AV144"/>
  <c r="AV129"/>
  <c r="AV113"/>
  <c r="AV97"/>
  <c r="AV81"/>
  <c r="AV65"/>
  <c r="AV49"/>
  <c r="AV33"/>
  <c r="AV18"/>
  <c r="AV456"/>
  <c r="AV426"/>
  <c r="AV410"/>
  <c r="AV394"/>
  <c r="AV378"/>
  <c r="AV362"/>
  <c r="AV348"/>
  <c r="AV333"/>
  <c r="AV318"/>
  <c r="AV302"/>
  <c r="AV272"/>
  <c r="AV256"/>
  <c r="AV240"/>
  <c r="AV225"/>
  <c r="AV209"/>
  <c r="AV194"/>
  <c r="AV179"/>
  <c r="AV163"/>
  <c r="AV149"/>
  <c r="AV134"/>
  <c r="AV118"/>
  <c r="AV102"/>
  <c r="AV86"/>
  <c r="AV70"/>
  <c r="AV54"/>
  <c r="AV38"/>
  <c r="AV23"/>
  <c r="AV457"/>
  <c r="AV442"/>
  <c r="AV427"/>
  <c r="AV411"/>
  <c r="AV395"/>
  <c r="AV379"/>
  <c r="AV363"/>
  <c r="AV349"/>
  <c r="AV334"/>
  <c r="AV319"/>
  <c r="AV303"/>
  <c r="AV287"/>
  <c r="AV273"/>
  <c r="AV257"/>
  <c r="AV241"/>
  <c r="AV226"/>
  <c r="AV210"/>
  <c r="AV195"/>
  <c r="AV180"/>
  <c r="AV164"/>
  <c r="AV150"/>
  <c r="AV135"/>
  <c r="AV119"/>
  <c r="AV103"/>
  <c r="AV87"/>
  <c r="AV71"/>
  <c r="AV55"/>
  <c r="AV39"/>
  <c r="AV454"/>
  <c r="AV440"/>
  <c r="AV424"/>
  <c r="AV408"/>
  <c r="AV392"/>
  <c r="AV376"/>
  <c r="AV346"/>
  <c r="AV331"/>
  <c r="AV316"/>
  <c r="AV300"/>
  <c r="AV285"/>
  <c r="AV270"/>
  <c r="AV254"/>
  <c r="AV239"/>
  <c r="AV223"/>
  <c r="AV207"/>
  <c r="AV177"/>
  <c r="AV161"/>
  <c r="AV147"/>
  <c r="AV132"/>
  <c r="AV116"/>
  <c r="AV100"/>
  <c r="AV84"/>
  <c r="AV68"/>
  <c r="AV52"/>
  <c r="AV36"/>
  <c r="AV21"/>
  <c r="AV462"/>
  <c r="AV448"/>
  <c r="AV433"/>
  <c r="AV417"/>
  <c r="AV401"/>
  <c r="AV385"/>
  <c r="AV369"/>
  <c r="AV354"/>
  <c r="AV340"/>
  <c r="AV324"/>
  <c r="AV309"/>
  <c r="AV293"/>
  <c r="AV263"/>
  <c r="AV247"/>
  <c r="AV232"/>
  <c r="AV216"/>
  <c r="AV201"/>
  <c r="AV186"/>
  <c r="AV170"/>
  <c r="AV156"/>
  <c r="AV141"/>
  <c r="AV125"/>
  <c r="AV109"/>
  <c r="AV93"/>
  <c r="AV77"/>
  <c r="AV61"/>
  <c r="AV45"/>
  <c r="AV29"/>
  <c r="AV14"/>
  <c r="AV438"/>
  <c r="AV422"/>
  <c r="AV406"/>
  <c r="AV390"/>
  <c r="AV374"/>
  <c r="AV359"/>
  <c r="AV344"/>
  <c r="AV329"/>
  <c r="AV314"/>
  <c r="AV298"/>
  <c r="AV283"/>
  <c r="AV268"/>
  <c r="AV252"/>
  <c r="AV237"/>
  <c r="AV221"/>
  <c r="AV205"/>
  <c r="AV191"/>
  <c r="AV175"/>
  <c r="AV160"/>
  <c r="AV145"/>
  <c r="AV130"/>
  <c r="AV114"/>
  <c r="AV98"/>
  <c r="AV82"/>
  <c r="AV66"/>
  <c r="AV50"/>
  <c r="AV34"/>
  <c r="AV19"/>
  <c r="AV453"/>
  <c r="AV439"/>
  <c r="AV423"/>
  <c r="AV407"/>
  <c r="AV391"/>
  <c r="AV375"/>
  <c r="AV360"/>
  <c r="AV345"/>
  <c r="AV330"/>
  <c r="AV315"/>
  <c r="AV299"/>
  <c r="AV284"/>
  <c r="AV269"/>
  <c r="AV253"/>
  <c r="AV238"/>
  <c r="AV222"/>
  <c r="AV206"/>
  <c r="AV192"/>
  <c r="AV176"/>
  <c r="AV146"/>
  <c r="AV131"/>
  <c r="AV115"/>
  <c r="AV99"/>
  <c r="AV83"/>
  <c r="AV67"/>
  <c r="AV51"/>
  <c r="AV35"/>
  <c r="AV20"/>
  <c r="AV451"/>
  <c r="AV436"/>
  <c r="AV420"/>
  <c r="AV404"/>
  <c r="AV388"/>
  <c r="AV372"/>
  <c r="AV357"/>
  <c r="AV342"/>
  <c r="AV327"/>
  <c r="AV312"/>
  <c r="AV296"/>
  <c r="AV281"/>
  <c r="AV266"/>
  <c r="AV250"/>
  <c r="AV235"/>
  <c r="AV219"/>
  <c r="AV204"/>
  <c r="AV189"/>
  <c r="AV173"/>
  <c r="AV143"/>
  <c r="AV128"/>
  <c r="AV112"/>
  <c r="AV96"/>
  <c r="AV80"/>
  <c r="AV64"/>
  <c r="AV48"/>
  <c r="AV32"/>
  <c r="AV17"/>
  <c r="AV458"/>
  <c r="AV444"/>
  <c r="AV429"/>
  <c r="AV413"/>
  <c r="AV397"/>
  <c r="AV381"/>
  <c r="AV365"/>
  <c r="AV351"/>
  <c r="AV336"/>
  <c r="AV321"/>
  <c r="AV305"/>
  <c r="AV289"/>
  <c r="AV275"/>
  <c r="AV259"/>
  <c r="AV243"/>
  <c r="AV228"/>
  <c r="AV212"/>
  <c r="AV197"/>
  <c r="AV182"/>
  <c r="AV166"/>
  <c r="AV152"/>
  <c r="AV137"/>
  <c r="AV121"/>
  <c r="AV105"/>
  <c r="AV89"/>
  <c r="AV73"/>
  <c r="AV57"/>
  <c r="AV41"/>
  <c r="AV25"/>
  <c r="AV463"/>
  <c r="AV449"/>
  <c r="AV434"/>
  <c r="AV418"/>
  <c r="AV402"/>
  <c r="AV386"/>
  <c r="AV370"/>
  <c r="AV355"/>
  <c r="AV325"/>
  <c r="AV310"/>
  <c r="AV294"/>
  <c r="AV279"/>
  <c r="AV264"/>
  <c r="AV248"/>
  <c r="AV233"/>
  <c r="AV217"/>
  <c r="AV202"/>
  <c r="AV187"/>
  <c r="AV171"/>
  <c r="AV157"/>
  <c r="AV126"/>
  <c r="AV110"/>
  <c r="AV94"/>
  <c r="AV78"/>
  <c r="AV62"/>
  <c r="AV46"/>
  <c r="AV30"/>
  <c r="AV15"/>
  <c r="AV464"/>
  <c r="AV450"/>
  <c r="AV435"/>
  <c r="AV419"/>
  <c r="AV403"/>
  <c r="AV387"/>
  <c r="AV371"/>
  <c r="AV356"/>
  <c r="AV341"/>
  <c r="AV326"/>
  <c r="AV311"/>
  <c r="AV295"/>
  <c r="AV280"/>
  <c r="AV265"/>
  <c r="AV249"/>
  <c r="AV234"/>
  <c r="AV218"/>
  <c r="AV203"/>
  <c r="AV188"/>
  <c r="AV172"/>
  <c r="AV158"/>
  <c r="AV142"/>
  <c r="AV127"/>
  <c r="AV111"/>
  <c r="AV95"/>
  <c r="AV79"/>
  <c r="AV63"/>
  <c r="AV47"/>
  <c r="AV31"/>
  <c r="AV16"/>
  <c r="AN153"/>
  <c r="AV461"/>
  <c r="AV447"/>
  <c r="AV432"/>
  <c r="AV416"/>
  <c r="AV400"/>
  <c r="AV384"/>
  <c r="AV368"/>
  <c r="AV353"/>
  <c r="AV339"/>
  <c r="AV323"/>
  <c r="AV308"/>
  <c r="AV292"/>
  <c r="AV278"/>
  <c r="AV262"/>
  <c r="AV246"/>
  <c r="AV231"/>
  <c r="AV215"/>
  <c r="AV200"/>
  <c r="AV185"/>
  <c r="AV169"/>
  <c r="AV155"/>
  <c r="AV140"/>
  <c r="AV124"/>
  <c r="AV108"/>
  <c r="AV92"/>
  <c r="AV76"/>
  <c r="AV60"/>
  <c r="AV44"/>
  <c r="AV28"/>
  <c r="AV13"/>
  <c r="AV455"/>
  <c r="AV441"/>
  <c r="AV425"/>
  <c r="AV409"/>
  <c r="AV393"/>
  <c r="AV377"/>
  <c r="AV361"/>
  <c r="AV347"/>
  <c r="AV332"/>
  <c r="AV317"/>
  <c r="AV301"/>
  <c r="AV286"/>
  <c r="AV271"/>
  <c r="AV255"/>
  <c r="AV224"/>
  <c r="AV208"/>
  <c r="AV193"/>
  <c r="AV178"/>
  <c r="AV162"/>
  <c r="AV148"/>
  <c r="AV133"/>
  <c r="AV117"/>
  <c r="AV101"/>
  <c r="AV85"/>
  <c r="AV69"/>
  <c r="AV53"/>
  <c r="AV37"/>
  <c r="AV22"/>
  <c r="AV459"/>
  <c r="AV445"/>
  <c r="AV430"/>
  <c r="AV414"/>
  <c r="AV398"/>
  <c r="AV382"/>
  <c r="AV366"/>
  <c r="AV352"/>
  <c r="AV337"/>
  <c r="AV322"/>
  <c r="AV306"/>
  <c r="AV290"/>
  <c r="AV276"/>
  <c r="AV260"/>
  <c r="AV244"/>
  <c r="AV229"/>
  <c r="AV213"/>
  <c r="AV198"/>
  <c r="AV183"/>
  <c r="AV167"/>
  <c r="AV153"/>
  <c r="AV138"/>
  <c r="AV122"/>
  <c r="AV106"/>
  <c r="AV90"/>
  <c r="AV74"/>
  <c r="AV58"/>
  <c r="AV42"/>
  <c r="AV26"/>
  <c r="AV460"/>
  <c r="AV446"/>
  <c r="AV431"/>
  <c r="AV415"/>
  <c r="AV399"/>
  <c r="AV383"/>
  <c r="AV367"/>
  <c r="AV338"/>
  <c r="AV307"/>
  <c r="AV291"/>
  <c r="AV277"/>
  <c r="AV261"/>
  <c r="AV245"/>
  <c r="AV230"/>
  <c r="AV214"/>
  <c r="AV199"/>
  <c r="AV184"/>
  <c r="AV168"/>
  <c r="AV154"/>
  <c r="AV139"/>
  <c r="AV123"/>
  <c r="AV107"/>
  <c r="AV91"/>
  <c r="AV75"/>
  <c r="AV59"/>
  <c r="AV43"/>
  <c r="AV27"/>
  <c r="AH71"/>
  <c r="AH237"/>
  <c r="AM463"/>
  <c r="AM449"/>
  <c r="AM434"/>
  <c r="AM418"/>
  <c r="AM402"/>
  <c r="AM386"/>
  <c r="AM370"/>
  <c r="AM355"/>
  <c r="AM325"/>
  <c r="AM310"/>
  <c r="AM294"/>
  <c r="AM279"/>
  <c r="AM264"/>
  <c r="AM248"/>
  <c r="AM233"/>
  <c r="AM217"/>
  <c r="AM202"/>
  <c r="AM187"/>
  <c r="AM171"/>
  <c r="AM157"/>
  <c r="AM126"/>
  <c r="AM110"/>
  <c r="AM94"/>
  <c r="AM78"/>
  <c r="AM62"/>
  <c r="AM46"/>
  <c r="AM30"/>
  <c r="AM15"/>
  <c r="AM453"/>
  <c r="AM439"/>
  <c r="AM423"/>
  <c r="AM407"/>
  <c r="AM391"/>
  <c r="AM375"/>
  <c r="AM360"/>
  <c r="AM345"/>
  <c r="AM330"/>
  <c r="AM315"/>
  <c r="AM299"/>
  <c r="AM284"/>
  <c r="AM269"/>
  <c r="AM253"/>
  <c r="AM238"/>
  <c r="AM222"/>
  <c r="AM206"/>
  <c r="AM192"/>
  <c r="AM176"/>
  <c r="AM146"/>
  <c r="AM131"/>
  <c r="AM115"/>
  <c r="AM99"/>
  <c r="AM83"/>
  <c r="AM67"/>
  <c r="AM51"/>
  <c r="AM35"/>
  <c r="AM20"/>
  <c r="AM443"/>
  <c r="AM428"/>
  <c r="AM412"/>
  <c r="AM396"/>
  <c r="AM380"/>
  <c r="AM364"/>
  <c r="AM350"/>
  <c r="AM335"/>
  <c r="AM320"/>
  <c r="AM304"/>
  <c r="AM288"/>
  <c r="AM274"/>
  <c r="AM258"/>
  <c r="AM242"/>
  <c r="AM227"/>
  <c r="AM211"/>
  <c r="AM196"/>
  <c r="AM181"/>
  <c r="AM165"/>
  <c r="AM151"/>
  <c r="AM136"/>
  <c r="AM120"/>
  <c r="AM104"/>
  <c r="AM88"/>
  <c r="AM72"/>
  <c r="AM56"/>
  <c r="AM40"/>
  <c r="AM24"/>
  <c r="AM455"/>
  <c r="AM441"/>
  <c r="AM425"/>
  <c r="AM409"/>
  <c r="AM393"/>
  <c r="AM377"/>
  <c r="AM361"/>
  <c r="AM347"/>
  <c r="AM332"/>
  <c r="AM317"/>
  <c r="AM301"/>
  <c r="AM286"/>
  <c r="AM271"/>
  <c r="AM255"/>
  <c r="AM224"/>
  <c r="AM208"/>
  <c r="AM193"/>
  <c r="AM178"/>
  <c r="AM162"/>
  <c r="AM148"/>
  <c r="AM133"/>
  <c r="AM117"/>
  <c r="AM101"/>
  <c r="AM85"/>
  <c r="AM69"/>
  <c r="AM53"/>
  <c r="AM37"/>
  <c r="AM22"/>
  <c r="AM459"/>
  <c r="AM445"/>
  <c r="AM430"/>
  <c r="AM414"/>
  <c r="AM398"/>
  <c r="AM382"/>
  <c r="AM366"/>
  <c r="AM352"/>
  <c r="AM337"/>
  <c r="AM322"/>
  <c r="AM306"/>
  <c r="AM290"/>
  <c r="AM276"/>
  <c r="AM260"/>
  <c r="AM244"/>
  <c r="AM229"/>
  <c r="AM213"/>
  <c r="AM198"/>
  <c r="AM183"/>
  <c r="AM167"/>
  <c r="AM153"/>
  <c r="AM138"/>
  <c r="AM122"/>
  <c r="AM106"/>
  <c r="AM90"/>
  <c r="AM74"/>
  <c r="AM58"/>
  <c r="AM42"/>
  <c r="AM26"/>
  <c r="AM464"/>
  <c r="AM450"/>
  <c r="AM435"/>
  <c r="AM419"/>
  <c r="AM403"/>
  <c r="AM387"/>
  <c r="AM371"/>
  <c r="AM356"/>
  <c r="AM341"/>
  <c r="AM326"/>
  <c r="AM311"/>
  <c r="AM295"/>
  <c r="AM280"/>
  <c r="AM265"/>
  <c r="AM249"/>
  <c r="AM234"/>
  <c r="AM218"/>
  <c r="AM203"/>
  <c r="AM188"/>
  <c r="AM172"/>
  <c r="AM158"/>
  <c r="AM142"/>
  <c r="AM127"/>
  <c r="AM111"/>
  <c r="AM95"/>
  <c r="AM79"/>
  <c r="AM63"/>
  <c r="AM47"/>
  <c r="AM31"/>
  <c r="AM16"/>
  <c r="AM454"/>
  <c r="AM440"/>
  <c r="AM424"/>
  <c r="AM408"/>
  <c r="AM392"/>
  <c r="AM376"/>
  <c r="AM346"/>
  <c r="AM331"/>
  <c r="AM316"/>
  <c r="AM300"/>
  <c r="AM285"/>
  <c r="AM270"/>
  <c r="AM254"/>
  <c r="AM239"/>
  <c r="AM223"/>
  <c r="AM207"/>
  <c r="AM177"/>
  <c r="AM161"/>
  <c r="AM147"/>
  <c r="AM132"/>
  <c r="AM116"/>
  <c r="AM100"/>
  <c r="AM84"/>
  <c r="AM68"/>
  <c r="AM52"/>
  <c r="AM36"/>
  <c r="AM21"/>
  <c r="AM452"/>
  <c r="AM437"/>
  <c r="AM421"/>
  <c r="AM405"/>
  <c r="AM389"/>
  <c r="AM373"/>
  <c r="AM358"/>
  <c r="AM343"/>
  <c r="AM328"/>
  <c r="AM313"/>
  <c r="AM297"/>
  <c r="AM282"/>
  <c r="AM267"/>
  <c r="AM251"/>
  <c r="AM236"/>
  <c r="AM220"/>
  <c r="AM190"/>
  <c r="AM174"/>
  <c r="AM159"/>
  <c r="AM144"/>
  <c r="AM129"/>
  <c r="AM113"/>
  <c r="AM97"/>
  <c r="AM81"/>
  <c r="AM65"/>
  <c r="AM49"/>
  <c r="AM33"/>
  <c r="AM18"/>
  <c r="AH206"/>
  <c r="AH153"/>
  <c r="AM456"/>
  <c r="AM426"/>
  <c r="AM410"/>
  <c r="AM394"/>
  <c r="AM378"/>
  <c r="AM362"/>
  <c r="AM348"/>
  <c r="AM333"/>
  <c r="AM318"/>
  <c r="AM302"/>
  <c r="AM272"/>
  <c r="AM256"/>
  <c r="AM240"/>
  <c r="AM225"/>
  <c r="AM209"/>
  <c r="AM194"/>
  <c r="AM179"/>
  <c r="AM163"/>
  <c r="AM149"/>
  <c r="AM134"/>
  <c r="AM118"/>
  <c r="AM102"/>
  <c r="AM86"/>
  <c r="AM70"/>
  <c r="AM54"/>
  <c r="AM38"/>
  <c r="AM23"/>
  <c r="AM460"/>
  <c r="AM446"/>
  <c r="AM431"/>
  <c r="AM415"/>
  <c r="AM399"/>
  <c r="AM383"/>
  <c r="AM367"/>
  <c r="AM338"/>
  <c r="AM307"/>
  <c r="AM291"/>
  <c r="AM277"/>
  <c r="AM261"/>
  <c r="AM245"/>
  <c r="AM230"/>
  <c r="AM214"/>
  <c r="AM199"/>
  <c r="AM184"/>
  <c r="AM168"/>
  <c r="AM154"/>
  <c r="AM139"/>
  <c r="AM123"/>
  <c r="AM107"/>
  <c r="AM91"/>
  <c r="AM75"/>
  <c r="AM59"/>
  <c r="AM43"/>
  <c r="AM27"/>
  <c r="AM451"/>
  <c r="AM436"/>
  <c r="AM420"/>
  <c r="AM404"/>
  <c r="AM388"/>
  <c r="AM372"/>
  <c r="AM357"/>
  <c r="AM342"/>
  <c r="AM327"/>
  <c r="AM312"/>
  <c r="AM296"/>
  <c r="AM281"/>
  <c r="AM266"/>
  <c r="AM250"/>
  <c r="AM235"/>
  <c r="AM219"/>
  <c r="AM204"/>
  <c r="AM189"/>
  <c r="AM173"/>
  <c r="AM143"/>
  <c r="AM128"/>
  <c r="AM112"/>
  <c r="AM96"/>
  <c r="AM80"/>
  <c r="AM64"/>
  <c r="AM48"/>
  <c r="AM32"/>
  <c r="AM17"/>
  <c r="AM462"/>
  <c r="AM448"/>
  <c r="AM433"/>
  <c r="AM417"/>
  <c r="AM401"/>
  <c r="AM385"/>
  <c r="AM369"/>
  <c r="AM354"/>
  <c r="AM340"/>
  <c r="AM324"/>
  <c r="AM309"/>
  <c r="AM293"/>
  <c r="AM263"/>
  <c r="AM247"/>
  <c r="AM232"/>
  <c r="AM216"/>
  <c r="AM201"/>
  <c r="AM186"/>
  <c r="AM170"/>
  <c r="AM156"/>
  <c r="AM141"/>
  <c r="AM125"/>
  <c r="AM109"/>
  <c r="AM93"/>
  <c r="AM77"/>
  <c r="AM61"/>
  <c r="AM45"/>
  <c r="AM29"/>
  <c r="AM14"/>
  <c r="AM438"/>
  <c r="AM422"/>
  <c r="AM406"/>
  <c r="AM390"/>
  <c r="AM374"/>
  <c r="AM359"/>
  <c r="AM344"/>
  <c r="AM329"/>
  <c r="AM314"/>
  <c r="AM298"/>
  <c r="AM283"/>
  <c r="AM268"/>
  <c r="AM252"/>
  <c r="AM237"/>
  <c r="AM221"/>
  <c r="AM205"/>
  <c r="AM191"/>
  <c r="AM175"/>
  <c r="AM160"/>
  <c r="AM145"/>
  <c r="AM130"/>
  <c r="AM114"/>
  <c r="AM98"/>
  <c r="AM82"/>
  <c r="AM66"/>
  <c r="AM50"/>
  <c r="AM34"/>
  <c r="AM19"/>
  <c r="AM457"/>
  <c r="AM442"/>
  <c r="AM427"/>
  <c r="AM411"/>
  <c r="AM395"/>
  <c r="AM379"/>
  <c r="AM363"/>
  <c r="AM349"/>
  <c r="AM334"/>
  <c r="AM319"/>
  <c r="AM303"/>
  <c r="AM287"/>
  <c r="AM273"/>
  <c r="AM257"/>
  <c r="AM241"/>
  <c r="AM226"/>
  <c r="AM210"/>
  <c r="AM195"/>
  <c r="AM180"/>
  <c r="AM164"/>
  <c r="AM150"/>
  <c r="AM135"/>
  <c r="AM119"/>
  <c r="AM103"/>
  <c r="AM87"/>
  <c r="AM71"/>
  <c r="AM55"/>
  <c r="AM39"/>
  <c r="AM461"/>
  <c r="AM447"/>
  <c r="AM432"/>
  <c r="AM416"/>
  <c r="AM400"/>
  <c r="AM384"/>
  <c r="AM368"/>
  <c r="AM353"/>
  <c r="AM339"/>
  <c r="AM323"/>
  <c r="AM308"/>
  <c r="AM292"/>
  <c r="AM278"/>
  <c r="AM262"/>
  <c r="AM246"/>
  <c r="AM231"/>
  <c r="AM215"/>
  <c r="AM200"/>
  <c r="AM185"/>
  <c r="AM169"/>
  <c r="AM155"/>
  <c r="AM140"/>
  <c r="AM124"/>
  <c r="AM108"/>
  <c r="AM92"/>
  <c r="AM76"/>
  <c r="AM60"/>
  <c r="AM44"/>
  <c r="AM28"/>
  <c r="AM13"/>
  <c r="AM458"/>
  <c r="AM444"/>
  <c r="AM429"/>
  <c r="AM413"/>
  <c r="AM397"/>
  <c r="AM381"/>
  <c r="AM365"/>
  <c r="AM351"/>
  <c r="AM336"/>
  <c r="AM321"/>
  <c r="AM305"/>
  <c r="AM289"/>
  <c r="AM275"/>
  <c r="AM259"/>
  <c r="AM243"/>
  <c r="AM228"/>
  <c r="AM212"/>
  <c r="AM197"/>
  <c r="AM182"/>
  <c r="AM166"/>
  <c r="AM152"/>
  <c r="AM137"/>
  <c r="AM121"/>
  <c r="AM105"/>
  <c r="AM89"/>
  <c r="AM73"/>
  <c r="AM57"/>
  <c r="AM41"/>
  <c r="AM25"/>
  <c r="AB71"/>
  <c r="AB237"/>
  <c r="AB206"/>
  <c r="AB153"/>
  <c r="AG54"/>
  <c r="AG74"/>
  <c r="AG153"/>
  <c r="AG198"/>
  <c r="AG217"/>
  <c r="AG237"/>
  <c r="AG283"/>
  <c r="AG352"/>
  <c r="AG374"/>
  <c r="AG422"/>
  <c r="AG445"/>
  <c r="AG90"/>
  <c r="AG110"/>
  <c r="AG276"/>
  <c r="AG298"/>
  <c r="AG98"/>
  <c r="AG240"/>
  <c r="AG414"/>
  <c r="AG382"/>
  <c r="AG66"/>
  <c r="AG58"/>
  <c r="AG118"/>
  <c r="AG157"/>
  <c r="AG202"/>
  <c r="AG221"/>
  <c r="AG244"/>
  <c r="AG264"/>
  <c r="AG337"/>
  <c r="AG406"/>
  <c r="AG426"/>
  <c r="AG30"/>
  <c r="AG46"/>
  <c r="Y206"/>
  <c r="Y71"/>
  <c r="AG149"/>
  <c r="AG268"/>
  <c r="AG355"/>
  <c r="AG160"/>
  <c r="AG130"/>
  <c r="Y237"/>
  <c r="Y153"/>
  <c r="AG272"/>
  <c r="AG229"/>
  <c r="AG134"/>
  <c r="AG314"/>
  <c r="AG61"/>
  <c r="AG141"/>
  <c r="AG201"/>
  <c r="AG247"/>
  <c r="V153"/>
  <c r="V71"/>
  <c r="V237"/>
  <c r="V206"/>
  <c r="S153"/>
  <c r="AG18"/>
  <c r="AG33"/>
  <c r="AG49"/>
  <c r="AG65"/>
  <c r="AG81"/>
  <c r="AG97"/>
  <c r="AG113"/>
  <c r="AG129"/>
  <c r="AG144"/>
  <c r="AG159"/>
  <c r="AG174"/>
  <c r="AG190"/>
  <c r="AG220"/>
  <c r="AG236"/>
  <c r="AG251"/>
  <c r="AG267"/>
  <c r="AG282"/>
  <c r="AG297"/>
  <c r="AG313"/>
  <c r="AG328"/>
  <c r="AG343"/>
  <c r="AG358"/>
  <c r="AG373"/>
  <c r="AG389"/>
  <c r="AG405"/>
  <c r="AG421"/>
  <c r="AG437"/>
  <c r="AG452"/>
  <c r="AG28"/>
  <c r="AG44"/>
  <c r="AG60"/>
  <c r="AG76"/>
  <c r="AG92"/>
  <c r="AG108"/>
  <c r="AG124"/>
  <c r="AG140"/>
  <c r="AG155"/>
  <c r="AG169"/>
  <c r="AG185"/>
  <c r="AG200"/>
  <c r="AG215"/>
  <c r="AG231"/>
  <c r="AG246"/>
  <c r="AG262"/>
  <c r="AG278"/>
  <c r="AG292"/>
  <c r="AG308"/>
  <c r="AG323"/>
  <c r="AG339"/>
  <c r="AG353"/>
  <c r="AG368"/>
  <c r="AG384"/>
  <c r="AG400"/>
  <c r="AG416"/>
  <c r="AG432"/>
  <c r="AG447"/>
  <c r="AG461"/>
  <c r="AG20"/>
  <c r="AG35"/>
  <c r="AG51"/>
  <c r="AG67"/>
  <c r="AG83"/>
  <c r="AG99"/>
  <c r="AG115"/>
  <c r="AG131"/>
  <c r="AG146"/>
  <c r="AG176"/>
  <c r="AG192"/>
  <c r="AG206"/>
  <c r="AG222"/>
  <c r="AG238"/>
  <c r="AG253"/>
  <c r="AG269"/>
  <c r="AG284"/>
  <c r="AG299"/>
  <c r="AG315"/>
  <c r="AG330"/>
  <c r="AG345"/>
  <c r="AG360"/>
  <c r="AG375"/>
  <c r="AG391"/>
  <c r="AG407"/>
  <c r="AG423"/>
  <c r="AG439"/>
  <c r="AG453"/>
  <c r="S71"/>
  <c r="S237"/>
  <c r="AG14"/>
  <c r="AG29"/>
  <c r="AG45"/>
  <c r="AG77"/>
  <c r="AG93"/>
  <c r="AG109"/>
  <c r="AG125"/>
  <c r="AG156"/>
  <c r="AG170"/>
  <c r="AG186"/>
  <c r="AG216"/>
  <c r="AG232"/>
  <c r="AG263"/>
  <c r="AG293"/>
  <c r="AG309"/>
  <c r="AG324"/>
  <c r="AG354"/>
  <c r="AG369"/>
  <c r="AG385"/>
  <c r="AG417"/>
  <c r="AG433"/>
  <c r="AG448"/>
  <c r="AG462"/>
  <c r="AG24"/>
  <c r="AG40"/>
  <c r="AG56"/>
  <c r="AG72"/>
  <c r="AG88"/>
  <c r="AG104"/>
  <c r="AG120"/>
  <c r="AG136"/>
  <c r="AG151"/>
  <c r="AG165"/>
  <c r="AG181"/>
  <c r="AG196"/>
  <c r="AG211"/>
  <c r="AG227"/>
  <c r="AG242"/>
  <c r="AG258"/>
  <c r="AG274"/>
  <c r="AG288"/>
  <c r="AG304"/>
  <c r="AG320"/>
  <c r="AG335"/>
  <c r="AG350"/>
  <c r="AG364"/>
  <c r="AG380"/>
  <c r="AG396"/>
  <c r="AG412"/>
  <c r="AG428"/>
  <c r="AG443"/>
  <c r="AG16"/>
  <c r="AG31"/>
  <c r="AG47"/>
  <c r="AG63"/>
  <c r="AG79"/>
  <c r="AG95"/>
  <c r="AG111"/>
  <c r="AG127"/>
  <c r="AG142"/>
  <c r="AG158"/>
  <c r="AG172"/>
  <c r="AG188"/>
  <c r="AG203"/>
  <c r="AG218"/>
  <c r="AG234"/>
  <c r="AG249"/>
  <c r="AG265"/>
  <c r="AG280"/>
  <c r="AG295"/>
  <c r="AG311"/>
  <c r="AG326"/>
  <c r="AG341"/>
  <c r="AG356"/>
  <c r="AG371"/>
  <c r="AG387"/>
  <c r="AG403"/>
  <c r="AG419"/>
  <c r="AG435"/>
  <c r="AG450"/>
  <c r="AG464"/>
  <c r="S206"/>
  <c r="AG25"/>
  <c r="AG41"/>
  <c r="AG57"/>
  <c r="AG73"/>
  <c r="AG89"/>
  <c r="AG105"/>
  <c r="AG121"/>
  <c r="AG137"/>
  <c r="AG152"/>
  <c r="AG166"/>
  <c r="AG182"/>
  <c r="AG197"/>
  <c r="AG212"/>
  <c r="AG228"/>
  <c r="AG243"/>
  <c r="AG259"/>
  <c r="AG275"/>
  <c r="AG289"/>
  <c r="AG305"/>
  <c r="AG321"/>
  <c r="AG336"/>
  <c r="AG351"/>
  <c r="AG365"/>
  <c r="AG381"/>
  <c r="AG397"/>
  <c r="AG413"/>
  <c r="AG429"/>
  <c r="AG444"/>
  <c r="AG458"/>
  <c r="AG21"/>
  <c r="AG36"/>
  <c r="AG52"/>
  <c r="AG68"/>
  <c r="AG84"/>
  <c r="AG100"/>
  <c r="AG116"/>
  <c r="AG132"/>
  <c r="AG147"/>
  <c r="AG161"/>
  <c r="AG177"/>
  <c r="AG207"/>
  <c r="AG223"/>
  <c r="AG239"/>
  <c r="AG254"/>
  <c r="AG270"/>
  <c r="AG285"/>
  <c r="AG300"/>
  <c r="AG316"/>
  <c r="AG331"/>
  <c r="AG346"/>
  <c r="AG376"/>
  <c r="AG392"/>
  <c r="AG408"/>
  <c r="AG424"/>
  <c r="AG440"/>
  <c r="AG454"/>
  <c r="AG27"/>
  <c r="AG43"/>
  <c r="AG59"/>
  <c r="AG75"/>
  <c r="AG91"/>
  <c r="AG107"/>
  <c r="AG123"/>
  <c r="AG139"/>
  <c r="AG154"/>
  <c r="AG168"/>
  <c r="AG184"/>
  <c r="AG199"/>
  <c r="AG214"/>
  <c r="AG230"/>
  <c r="AG245"/>
  <c r="AG261"/>
  <c r="AG277"/>
  <c r="AG291"/>
  <c r="AG307"/>
  <c r="AG338"/>
  <c r="AG367"/>
  <c r="AG383"/>
  <c r="AG399"/>
  <c r="AG415"/>
  <c r="AG431"/>
  <c r="AG446"/>
  <c r="AG460"/>
  <c r="AG13"/>
  <c r="AG22"/>
  <c r="AG37"/>
  <c r="AG53"/>
  <c r="AG69"/>
  <c r="AG85"/>
  <c r="AG101"/>
  <c r="AG117"/>
  <c r="AG133"/>
  <c r="AG148"/>
  <c r="AG162"/>
  <c r="AG178"/>
  <c r="AG193"/>
  <c r="AG208"/>
  <c r="AG224"/>
  <c r="AG255"/>
  <c r="AG271"/>
  <c r="AG286"/>
  <c r="AG301"/>
  <c r="AG317"/>
  <c r="AG332"/>
  <c r="AG347"/>
  <c r="AG361"/>
  <c r="AG377"/>
  <c r="AG393"/>
  <c r="AG409"/>
  <c r="AG425"/>
  <c r="AG441"/>
  <c r="AG455"/>
  <c r="AG17"/>
  <c r="AG32"/>
  <c r="AG48"/>
  <c r="AG64"/>
  <c r="AG80"/>
  <c r="AG96"/>
  <c r="AG112"/>
  <c r="AG128"/>
  <c r="AG143"/>
  <c r="AG173"/>
  <c r="AG189"/>
  <c r="AG204"/>
  <c r="AG219"/>
  <c r="AG235"/>
  <c r="AG250"/>
  <c r="AG266"/>
  <c r="AG281"/>
  <c r="AG296"/>
  <c r="AG312"/>
  <c r="AG327"/>
  <c r="AG342"/>
  <c r="AG357"/>
  <c r="AG372"/>
  <c r="AG388"/>
  <c r="AG404"/>
  <c r="AG420"/>
  <c r="AG436"/>
  <c r="AG451"/>
  <c r="AG39"/>
  <c r="AG55"/>
  <c r="AG71"/>
  <c r="AG87"/>
  <c r="AG103"/>
  <c r="AG119"/>
  <c r="AG135"/>
  <c r="AG150"/>
  <c r="AG164"/>
  <c r="AG180"/>
  <c r="AG195"/>
  <c r="AG210"/>
  <c r="AG226"/>
  <c r="AG241"/>
  <c r="AG257"/>
  <c r="AG273"/>
  <c r="AG287"/>
  <c r="AG303"/>
  <c r="AG319"/>
  <c r="AG334"/>
  <c r="AG349"/>
  <c r="AG363"/>
  <c r="AG379"/>
  <c r="AG395"/>
  <c r="AG411"/>
  <c r="AG427"/>
  <c r="AG442"/>
  <c r="AG457"/>
  <c r="M206"/>
  <c r="M153"/>
  <c r="M71"/>
  <c r="M237"/>
  <c r="J71"/>
  <c r="J237"/>
  <c r="J153"/>
  <c r="J206"/>
  <c r="G237"/>
  <c r="R42"/>
  <c r="AY42" s="1"/>
  <c r="H42" i="12" s="1"/>
  <c r="N42" s="1"/>
  <c r="G153" i="19"/>
  <c r="R30"/>
  <c r="AY30" s="1"/>
  <c r="H30" i="12" s="1"/>
  <c r="N30" s="1"/>
  <c r="R62" i="19"/>
  <c r="R78"/>
  <c r="R94"/>
  <c r="AY94" s="1"/>
  <c r="H94" i="12" s="1"/>
  <c r="N94" s="1"/>
  <c r="R110" i="19"/>
  <c r="AY110" s="1"/>
  <c r="H110" i="12" s="1"/>
  <c r="N110" s="1"/>
  <c r="R157" i="19"/>
  <c r="R171"/>
  <c r="AY171" s="1"/>
  <c r="H171" i="12" s="1"/>
  <c r="N171" s="1"/>
  <c r="R187" i="19"/>
  <c r="AY187" s="1"/>
  <c r="H187" i="12" s="1"/>
  <c r="N187" s="1"/>
  <c r="R217" i="19"/>
  <c r="AY217" s="1"/>
  <c r="H217" i="12" s="1"/>
  <c r="N217" s="1"/>
  <c r="R248" i="19"/>
  <c r="AY248" s="1"/>
  <c r="H248" i="12" s="1"/>
  <c r="N248" s="1"/>
  <c r="R264" i="19"/>
  <c r="R279"/>
  <c r="R294"/>
  <c r="AY294" s="1"/>
  <c r="H294" i="12" s="1"/>
  <c r="N294" s="1"/>
  <c r="R325" i="19"/>
  <c r="R355"/>
  <c r="R19"/>
  <c r="AY19" s="1"/>
  <c r="H19" i="12" s="1"/>
  <c r="N19" s="1"/>
  <c r="R34" i="19"/>
  <c r="AY34" s="1"/>
  <c r="H34" i="12" s="1"/>
  <c r="N34" s="1"/>
  <c r="R50" i="19"/>
  <c r="R66"/>
  <c r="R82"/>
  <c r="AY82" s="1"/>
  <c r="H82" i="12" s="1"/>
  <c r="N82" s="1"/>
  <c r="R98" i="19"/>
  <c r="AY98" s="1"/>
  <c r="H98" i="12" s="1"/>
  <c r="N98" s="1"/>
  <c r="R114" i="19"/>
  <c r="R130"/>
  <c r="R145"/>
  <c r="AY145" s="1"/>
  <c r="H145" i="12" s="1"/>
  <c r="N145" s="1"/>
  <c r="R160" i="19"/>
  <c r="AY160" s="1"/>
  <c r="H160" i="12" s="1"/>
  <c r="N160" s="1"/>
  <c r="R175" i="19"/>
  <c r="R191"/>
  <c r="R205"/>
  <c r="AY205" s="1"/>
  <c r="H205" i="12" s="1"/>
  <c r="N205" s="1"/>
  <c r="R221" i="19"/>
  <c r="AY221" s="1"/>
  <c r="H221" i="12" s="1"/>
  <c r="N221" s="1"/>
  <c r="R237" i="19"/>
  <c r="R252"/>
  <c r="R268"/>
  <c r="AY268" s="1"/>
  <c r="H268" i="12" s="1"/>
  <c r="N268" s="1"/>
  <c r="R283" i="19"/>
  <c r="AY283" s="1"/>
  <c r="H283" i="12" s="1"/>
  <c r="N283" s="1"/>
  <c r="R298" i="19"/>
  <c r="R314"/>
  <c r="R329"/>
  <c r="AY329" s="1"/>
  <c r="H329" i="12" s="1"/>
  <c r="N329" s="1"/>
  <c r="R344" i="19"/>
  <c r="AY344" s="1"/>
  <c r="H344" i="12" s="1"/>
  <c r="N344" s="1"/>
  <c r="R359" i="19"/>
  <c r="R374"/>
  <c r="R390"/>
  <c r="AY390" s="1"/>
  <c r="H390" i="12" s="1"/>
  <c r="N390" s="1"/>
  <c r="R406" i="19"/>
  <c r="AY406" s="1"/>
  <c r="H406" i="12" s="1"/>
  <c r="N406" s="1"/>
  <c r="R422" i="19"/>
  <c r="R438"/>
  <c r="R463"/>
  <c r="R25"/>
  <c r="AY25" s="1"/>
  <c r="H25" i="12" s="1"/>
  <c r="N25" s="1"/>
  <c r="R41" i="19"/>
  <c r="R57"/>
  <c r="R73"/>
  <c r="R89"/>
  <c r="AY89" s="1"/>
  <c r="H89" i="12" s="1"/>
  <c r="N89" s="1"/>
  <c r="R105" i="19"/>
  <c r="R121"/>
  <c r="R137"/>
  <c r="R152"/>
  <c r="AY152" s="1"/>
  <c r="H152" i="12" s="1"/>
  <c r="N152" s="1"/>
  <c r="R166" i="19"/>
  <c r="R182"/>
  <c r="AY182" s="1"/>
  <c r="H182" i="12" s="1"/>
  <c r="N182" s="1"/>
  <c r="R197" i="19"/>
  <c r="R212"/>
  <c r="AY212" s="1"/>
  <c r="H212" i="12" s="1"/>
  <c r="N212" s="1"/>
  <c r="R228" i="19"/>
  <c r="R243"/>
  <c r="AY243" s="1"/>
  <c r="H243" i="12" s="1"/>
  <c r="N243" s="1"/>
  <c r="R259" i="19"/>
  <c r="R275"/>
  <c r="AY275" s="1"/>
  <c r="H275" i="12" s="1"/>
  <c r="N275" s="1"/>
  <c r="R289" i="19"/>
  <c r="R305"/>
  <c r="AY305" s="1"/>
  <c r="H305" i="12" s="1"/>
  <c r="N305" s="1"/>
  <c r="R321" i="19"/>
  <c r="R336"/>
  <c r="AY336" s="1"/>
  <c r="H336" i="12" s="1"/>
  <c r="N336" s="1"/>
  <c r="R351" i="19"/>
  <c r="R365"/>
  <c r="AY365" s="1"/>
  <c r="H365" i="12" s="1"/>
  <c r="N365" s="1"/>
  <c r="R381" i="19"/>
  <c r="R397"/>
  <c r="AY397" s="1"/>
  <c r="H397" i="12" s="1"/>
  <c r="N397" s="1"/>
  <c r="R413" i="19"/>
  <c r="R429"/>
  <c r="AY429" s="1"/>
  <c r="H429" i="12" s="1"/>
  <c r="N429" s="1"/>
  <c r="R444" i="19"/>
  <c r="R462"/>
  <c r="AY462" s="1"/>
  <c r="H462" i="12" s="1"/>
  <c r="N462" s="1"/>
  <c r="R28" i="19"/>
  <c r="R44"/>
  <c r="AY44" s="1"/>
  <c r="H44" i="12" s="1"/>
  <c r="N44" s="1"/>
  <c r="R60" i="19"/>
  <c r="AY60" s="1"/>
  <c r="H60" i="12" s="1"/>
  <c r="N60" s="1"/>
  <c r="R76" i="19"/>
  <c r="AY76" s="1"/>
  <c r="H76" i="12" s="1"/>
  <c r="N76" s="1"/>
  <c r="R92" i="19"/>
  <c r="R108"/>
  <c r="AY108" s="1"/>
  <c r="H108" i="12" s="1"/>
  <c r="N108" s="1"/>
  <c r="R124" i="19"/>
  <c r="AY124" s="1"/>
  <c r="H124" i="12" s="1"/>
  <c r="N124" s="1"/>
  <c r="R140" i="19"/>
  <c r="AY140" s="1"/>
  <c r="H140" i="12" s="1"/>
  <c r="N140" s="1"/>
  <c r="R155" i="19"/>
  <c r="R169"/>
  <c r="AY169" s="1"/>
  <c r="H169" i="12" s="1"/>
  <c r="N169" s="1"/>
  <c r="R185" i="19"/>
  <c r="AY185" s="1"/>
  <c r="H185" i="12" s="1"/>
  <c r="N185" s="1"/>
  <c r="R200" i="19"/>
  <c r="AY200" s="1"/>
  <c r="H200" i="12" s="1"/>
  <c r="N200" s="1"/>
  <c r="R215" i="19"/>
  <c r="R231"/>
  <c r="AY231" s="1"/>
  <c r="H231" i="12" s="1"/>
  <c r="N231" s="1"/>
  <c r="R246" i="19"/>
  <c r="AY246" s="1"/>
  <c r="H246" i="12" s="1"/>
  <c r="N246" s="1"/>
  <c r="R262" i="19"/>
  <c r="AY262" s="1"/>
  <c r="H262" i="12" s="1"/>
  <c r="N262" s="1"/>
  <c r="R278" i="19"/>
  <c r="R292"/>
  <c r="AY292" s="1"/>
  <c r="H292" i="12" s="1"/>
  <c r="N292" s="1"/>
  <c r="R308" i="19"/>
  <c r="AY308" s="1"/>
  <c r="H308" i="12" s="1"/>
  <c r="N308" s="1"/>
  <c r="R323" i="19"/>
  <c r="AY323" s="1"/>
  <c r="H323" i="12" s="1"/>
  <c r="N323" s="1"/>
  <c r="R339" i="19"/>
  <c r="R353"/>
  <c r="AY353" s="1"/>
  <c r="H353" i="12" s="1"/>
  <c r="N353" s="1"/>
  <c r="R368" i="19"/>
  <c r="AY368" s="1"/>
  <c r="H368" i="12" s="1"/>
  <c r="N368" s="1"/>
  <c r="R384" i="19"/>
  <c r="AY384" s="1"/>
  <c r="H384" i="12" s="1"/>
  <c r="N384" s="1"/>
  <c r="R400" i="19"/>
  <c r="R416"/>
  <c r="AY416" s="1"/>
  <c r="H416" i="12" s="1"/>
  <c r="N416" s="1"/>
  <c r="R432" i="19"/>
  <c r="AY432" s="1"/>
  <c r="H432" i="12" s="1"/>
  <c r="N432" s="1"/>
  <c r="R447" i="19"/>
  <c r="AY447" s="1"/>
  <c r="H447" i="12" s="1"/>
  <c r="N447" s="1"/>
  <c r="R461" i="19"/>
  <c r="R411"/>
  <c r="AY411" s="1"/>
  <c r="H411" i="12" s="1"/>
  <c r="N411" s="1"/>
  <c r="R442" i="19"/>
  <c r="R464"/>
  <c r="AY464" s="1"/>
  <c r="H464" i="12" s="1"/>
  <c r="N464" s="1"/>
  <c r="R27" i="19"/>
  <c r="AY27" s="1"/>
  <c r="H27" i="12" s="1"/>
  <c r="N27" s="1"/>
  <c r="R43" i="19"/>
  <c r="R59"/>
  <c r="AY59" s="1"/>
  <c r="H59" i="12" s="1"/>
  <c r="N59" s="1"/>
  <c r="R75" i="19"/>
  <c r="AY75" s="1"/>
  <c r="H75" i="12" s="1"/>
  <c r="N75" s="1"/>
  <c r="R91" i="19"/>
  <c r="AY91" s="1"/>
  <c r="H91" i="12" s="1"/>
  <c r="N91" s="1"/>
  <c r="R107" i="19"/>
  <c r="R123"/>
  <c r="AY123" s="1"/>
  <c r="H123" i="12" s="1"/>
  <c r="N123" s="1"/>
  <c r="R139" i="19"/>
  <c r="AY139" s="1"/>
  <c r="H139" i="12" s="1"/>
  <c r="N139" s="1"/>
  <c r="R154" i="19"/>
  <c r="AY154" s="1"/>
  <c r="H154" i="12" s="1"/>
  <c r="N154" s="1"/>
  <c r="R168" i="19"/>
  <c r="R184"/>
  <c r="AY184" s="1"/>
  <c r="H184" i="12" s="1"/>
  <c r="N184" s="1"/>
  <c r="R199" i="19"/>
  <c r="AY199" s="1"/>
  <c r="H199" i="12" s="1"/>
  <c r="N199" s="1"/>
  <c r="R214" i="19"/>
  <c r="AY214" s="1"/>
  <c r="H214" i="12" s="1"/>
  <c r="N214" s="1"/>
  <c r="R230" i="19"/>
  <c r="R245"/>
  <c r="AY245" s="1"/>
  <c r="H245" i="12" s="1"/>
  <c r="N245" s="1"/>
  <c r="R261" i="19"/>
  <c r="AY261" s="1"/>
  <c r="H261" i="12" s="1"/>
  <c r="N261" s="1"/>
  <c r="R277" i="19"/>
  <c r="AY277" s="1"/>
  <c r="H277" i="12" s="1"/>
  <c r="N277" s="1"/>
  <c r="R291" i="19"/>
  <c r="R307"/>
  <c r="AY307" s="1"/>
  <c r="H307" i="12" s="1"/>
  <c r="N307" s="1"/>
  <c r="R338" i="19"/>
  <c r="AY338" s="1"/>
  <c r="H338" i="12" s="1"/>
  <c r="N338" s="1"/>
  <c r="R367" i="19"/>
  <c r="AY367" s="1"/>
  <c r="H367" i="12" s="1"/>
  <c r="N367" s="1"/>
  <c r="R383" i="19"/>
  <c r="R407"/>
  <c r="AY407" s="1"/>
  <c r="H407" i="12" s="1"/>
  <c r="N407" s="1"/>
  <c r="R439" i="19"/>
  <c r="AY439" s="1"/>
  <c r="H439" i="12" s="1"/>
  <c r="N439" s="1"/>
  <c r="R459" i="19"/>
  <c r="R23"/>
  <c r="AY23" s="1"/>
  <c r="H23" i="12" s="1"/>
  <c r="N23" s="1"/>
  <c r="R38" i="19"/>
  <c r="AY38" s="1"/>
  <c r="H38" i="12" s="1"/>
  <c r="N38" s="1"/>
  <c r="R54" i="19"/>
  <c r="AY54" s="1"/>
  <c r="H54" i="12" s="1"/>
  <c r="N54" s="1"/>
  <c r="R70" i="19"/>
  <c r="R86"/>
  <c r="AY86" s="1"/>
  <c r="H86" i="12" s="1"/>
  <c r="N86" s="1"/>
  <c r="R102" i="19"/>
  <c r="AY102" s="1"/>
  <c r="H102" i="12" s="1"/>
  <c r="N102" s="1"/>
  <c r="R118" i="19"/>
  <c r="AY118" s="1"/>
  <c r="H118" i="12" s="1"/>
  <c r="N118" s="1"/>
  <c r="R134" i="19"/>
  <c r="R149"/>
  <c r="R163"/>
  <c r="AY163" s="1"/>
  <c r="H163" i="12" s="1"/>
  <c r="N163" s="1"/>
  <c r="R179" i="19"/>
  <c r="AY179" s="1"/>
  <c r="H179" i="12" s="1"/>
  <c r="N179" s="1"/>
  <c r="R194" i="19"/>
  <c r="R209"/>
  <c r="AY209" s="1"/>
  <c r="H209" i="12" s="1"/>
  <c r="N209" s="1"/>
  <c r="R225" i="19"/>
  <c r="AY225" s="1"/>
  <c r="H225" i="12" s="1"/>
  <c r="N225" s="1"/>
  <c r="R240" i="19"/>
  <c r="AY240" s="1"/>
  <c r="H240" i="12" s="1"/>
  <c r="N240" s="1"/>
  <c r="R256" i="19"/>
  <c r="R272"/>
  <c r="AY272" s="1"/>
  <c r="H272" i="12" s="1"/>
  <c r="N272" s="1"/>
  <c r="R302" i="19"/>
  <c r="AY302" s="1"/>
  <c r="H302" i="12" s="1"/>
  <c r="N302" s="1"/>
  <c r="R318" i="19"/>
  <c r="AY318" s="1"/>
  <c r="H318" i="12" s="1"/>
  <c r="N318" s="1"/>
  <c r="R333" i="19"/>
  <c r="R348"/>
  <c r="AY348" s="1"/>
  <c r="H348" i="12" s="1"/>
  <c r="N348" s="1"/>
  <c r="R362" i="19"/>
  <c r="AY362" s="1"/>
  <c r="H362" i="12" s="1"/>
  <c r="N362" s="1"/>
  <c r="R378" i="19"/>
  <c r="AY378" s="1"/>
  <c r="H378" i="12" s="1"/>
  <c r="N378" s="1"/>
  <c r="R394" i="19"/>
  <c r="R410"/>
  <c r="AY410" s="1"/>
  <c r="H410" i="12" s="1"/>
  <c r="N410" s="1"/>
  <c r="R426" i="19"/>
  <c r="AY426" s="1"/>
  <c r="H426" i="12" s="1"/>
  <c r="N426" s="1"/>
  <c r="R14" i="19"/>
  <c r="AY14" s="1"/>
  <c r="H14" i="12" s="1"/>
  <c r="N14" s="1"/>
  <c r="R29" i="19"/>
  <c r="R45"/>
  <c r="R61"/>
  <c r="R77"/>
  <c r="AY77" s="1"/>
  <c r="H77" i="12" s="1"/>
  <c r="N77" s="1"/>
  <c r="R93" i="19"/>
  <c r="AY93" s="1"/>
  <c r="H93" i="12" s="1"/>
  <c r="N93" s="1"/>
  <c r="R109" i="19"/>
  <c r="R125"/>
  <c r="R141"/>
  <c r="R156"/>
  <c r="AY156" s="1"/>
  <c r="H156" i="12" s="1"/>
  <c r="N156" s="1"/>
  <c r="R170" i="19"/>
  <c r="R186"/>
  <c r="R201"/>
  <c r="R216"/>
  <c r="AY216" s="1"/>
  <c r="H216" i="12" s="1"/>
  <c r="N216" s="1"/>
  <c r="R232" i="19"/>
  <c r="R247"/>
  <c r="R263"/>
  <c r="AY263" s="1"/>
  <c r="H263" i="12" s="1"/>
  <c r="N263" s="1"/>
  <c r="R293" i="19"/>
  <c r="R309"/>
  <c r="R324"/>
  <c r="R340"/>
  <c r="R354"/>
  <c r="AY354" s="1"/>
  <c r="H354" i="12" s="1"/>
  <c r="N354" s="1"/>
  <c r="R369" i="19"/>
  <c r="R385"/>
  <c r="R401"/>
  <c r="R417"/>
  <c r="AY417" s="1"/>
  <c r="H417" i="12" s="1"/>
  <c r="N417" s="1"/>
  <c r="R433" i="19"/>
  <c r="R448"/>
  <c r="R17"/>
  <c r="AY17" s="1"/>
  <c r="H17" i="12" s="1"/>
  <c r="N17" s="1"/>
  <c r="R32" i="19"/>
  <c r="R48"/>
  <c r="AY48" s="1"/>
  <c r="H48" i="12" s="1"/>
  <c r="N48" s="1"/>
  <c r="R64" i="19"/>
  <c r="R80"/>
  <c r="AY80" s="1"/>
  <c r="H80" i="12" s="1"/>
  <c r="N80" s="1"/>
  <c r="R96" i="19"/>
  <c r="R112"/>
  <c r="AY112" s="1"/>
  <c r="H112" i="12" s="1"/>
  <c r="N112" s="1"/>
  <c r="R128" i="19"/>
  <c r="R143"/>
  <c r="AY143" s="1"/>
  <c r="H143" i="12" s="1"/>
  <c r="N143" s="1"/>
  <c r="R173" i="19"/>
  <c r="R189"/>
  <c r="AY189" s="1"/>
  <c r="H189" i="12" s="1"/>
  <c r="N189" s="1"/>
  <c r="R204" i="19"/>
  <c r="R219"/>
  <c r="AY219" s="1"/>
  <c r="H219" i="12" s="1"/>
  <c r="N219" s="1"/>
  <c r="R235" i="19"/>
  <c r="R250"/>
  <c r="AY250" s="1"/>
  <c r="H250" i="12" s="1"/>
  <c r="N250" s="1"/>
  <c r="R266" i="19"/>
  <c r="R281"/>
  <c r="AY281" s="1"/>
  <c r="H281" i="12" s="1"/>
  <c r="N281" s="1"/>
  <c r="R296" i="19"/>
  <c r="R312"/>
  <c r="AY312" s="1"/>
  <c r="H312" i="12" s="1"/>
  <c r="N312" s="1"/>
  <c r="R327" i="19"/>
  <c r="R342"/>
  <c r="AY342" s="1"/>
  <c r="H342" i="12" s="1"/>
  <c r="N342" s="1"/>
  <c r="R357" i="19"/>
  <c r="R372"/>
  <c r="AY372" s="1"/>
  <c r="H372" i="12" s="1"/>
  <c r="N372" s="1"/>
  <c r="R388" i="19"/>
  <c r="R404"/>
  <c r="AY404" s="1"/>
  <c r="H404" i="12" s="1"/>
  <c r="N404" s="1"/>
  <c r="R420" i="19"/>
  <c r="R436"/>
  <c r="AY436" s="1"/>
  <c r="H436" i="12" s="1"/>
  <c r="N436" s="1"/>
  <c r="R451" i="19"/>
  <c r="R419"/>
  <c r="AY419" s="1"/>
  <c r="H419" i="12" s="1"/>
  <c r="N419" s="1"/>
  <c r="R446" i="19"/>
  <c r="R13"/>
  <c r="R16"/>
  <c r="AY16" s="1"/>
  <c r="H16" i="12" s="1"/>
  <c r="N16" s="1"/>
  <c r="R31" i="19"/>
  <c r="AY31" s="1"/>
  <c r="H31" i="12" s="1"/>
  <c r="N31" s="1"/>
  <c r="R47" i="19"/>
  <c r="R63"/>
  <c r="AY63" s="1"/>
  <c r="H63" i="12" s="1"/>
  <c r="N63" s="1"/>
  <c r="R79" i="19"/>
  <c r="AY79" s="1"/>
  <c r="H79" i="12" s="1"/>
  <c r="N79" s="1"/>
  <c r="R95" i="19"/>
  <c r="AY95" s="1"/>
  <c r="H95" i="12" s="1"/>
  <c r="N95" s="1"/>
  <c r="R111" i="19"/>
  <c r="R127"/>
  <c r="AY127" s="1"/>
  <c r="H127" i="12" s="1"/>
  <c r="N127" s="1"/>
  <c r="R142" i="19"/>
  <c r="AY142" s="1"/>
  <c r="H142" i="12" s="1"/>
  <c r="N142" s="1"/>
  <c r="R158" i="19"/>
  <c r="AY158" s="1"/>
  <c r="H158" i="12" s="1"/>
  <c r="N158" s="1"/>
  <c r="R172" i="19"/>
  <c r="R188"/>
  <c r="AY188" s="1"/>
  <c r="H188" i="12" s="1"/>
  <c r="N188" s="1"/>
  <c r="R203" i="19"/>
  <c r="AY203" s="1"/>
  <c r="H203" i="12" s="1"/>
  <c r="N203" s="1"/>
  <c r="R218" i="19"/>
  <c r="AY218" s="1"/>
  <c r="H218" i="12" s="1"/>
  <c r="N218" s="1"/>
  <c r="R234" i="19"/>
  <c r="R249"/>
  <c r="AY249" s="1"/>
  <c r="H249" i="12" s="1"/>
  <c r="N249" s="1"/>
  <c r="R265" i="19"/>
  <c r="AY265" s="1"/>
  <c r="H265" i="12" s="1"/>
  <c r="N265" s="1"/>
  <c r="R280" i="19"/>
  <c r="AY280" s="1"/>
  <c r="H280" i="12" s="1"/>
  <c r="N280" s="1"/>
  <c r="R295" i="19"/>
  <c r="R311"/>
  <c r="AY311" s="1"/>
  <c r="H311" i="12" s="1"/>
  <c r="N311" s="1"/>
  <c r="R326" i="19"/>
  <c r="AY326" s="1"/>
  <c r="H326" i="12" s="1"/>
  <c r="N326" s="1"/>
  <c r="R341" i="19"/>
  <c r="AY341" s="1"/>
  <c r="H341" i="12" s="1"/>
  <c r="N341" s="1"/>
  <c r="R356" i="19"/>
  <c r="R371"/>
  <c r="AY371" s="1"/>
  <c r="H371" i="12" s="1"/>
  <c r="N371" s="1"/>
  <c r="R387" i="19"/>
  <c r="AY387" s="1"/>
  <c r="H387" i="12" s="1"/>
  <c r="N387" s="1"/>
  <c r="R415" i="19"/>
  <c r="AY415" s="1"/>
  <c r="H415" i="12" s="1"/>
  <c r="N415" s="1"/>
  <c r="R450" i="19"/>
  <c r="AY450" s="1"/>
  <c r="H450" i="12" s="1"/>
  <c r="N450" s="1"/>
  <c r="R458" i="19"/>
  <c r="G206"/>
  <c r="R74"/>
  <c r="AY74" s="1"/>
  <c r="H74" i="12" s="1"/>
  <c r="N74" s="1"/>
  <c r="R90" i="19"/>
  <c r="R106"/>
  <c r="AY106" s="1"/>
  <c r="H106" i="12" s="1"/>
  <c r="N106" s="1"/>
  <c r="R122" i="19"/>
  <c r="R138"/>
  <c r="AY138" s="1"/>
  <c r="H138" i="12" s="1"/>
  <c r="N138" s="1"/>
  <c r="R153" i="19"/>
  <c r="R167"/>
  <c r="AY167" s="1"/>
  <c r="H167" i="12" s="1"/>
  <c r="N167" s="1"/>
  <c r="R183" i="19"/>
  <c r="R198"/>
  <c r="AY198" s="1"/>
  <c r="H198" i="12" s="1"/>
  <c r="N198" s="1"/>
  <c r="R213" i="19"/>
  <c r="R229"/>
  <c r="R244"/>
  <c r="R260"/>
  <c r="AY260" s="1"/>
  <c r="H260" i="12" s="1"/>
  <c r="N260" s="1"/>
  <c r="R276" i="19"/>
  <c r="R290"/>
  <c r="AY290" s="1"/>
  <c r="H290" i="12" s="1"/>
  <c r="N290" s="1"/>
  <c r="R306" i="19"/>
  <c r="R322"/>
  <c r="AY322" s="1"/>
  <c r="H322" i="12" s="1"/>
  <c r="N322" s="1"/>
  <c r="R337" i="19"/>
  <c r="R352"/>
  <c r="AY352" s="1"/>
  <c r="H352" i="12" s="1"/>
  <c r="N352" s="1"/>
  <c r="R366" i="19"/>
  <c r="R382"/>
  <c r="AY382" s="1"/>
  <c r="H382" i="12" s="1"/>
  <c r="N382" s="1"/>
  <c r="R398" i="19"/>
  <c r="R414"/>
  <c r="AY414" s="1"/>
  <c r="H414" i="12" s="1"/>
  <c r="N414" s="1"/>
  <c r="R430" i="19"/>
  <c r="R445"/>
  <c r="AY445" s="1"/>
  <c r="H445" i="12" s="1"/>
  <c r="N445" s="1"/>
  <c r="R18" i="19"/>
  <c r="R33"/>
  <c r="R49"/>
  <c r="AY49" s="1"/>
  <c r="H49" i="12" s="1"/>
  <c r="N49" s="1"/>
  <c r="R65" i="19"/>
  <c r="AY65" s="1"/>
  <c r="H65" i="12" s="1"/>
  <c r="N65" s="1"/>
  <c r="R81" i="19"/>
  <c r="R97"/>
  <c r="R113"/>
  <c r="AY113" s="1"/>
  <c r="H113" i="12" s="1"/>
  <c r="N113" s="1"/>
  <c r="R129" i="19"/>
  <c r="AY129" s="1"/>
  <c r="H129" i="12" s="1"/>
  <c r="N129" s="1"/>
  <c r="R144" i="19"/>
  <c r="R159"/>
  <c r="R174"/>
  <c r="AY174" s="1"/>
  <c r="H174" i="12" s="1"/>
  <c r="N174" s="1"/>
  <c r="R190" i="19"/>
  <c r="AY190" s="1"/>
  <c r="H190" i="12" s="1"/>
  <c r="N190" s="1"/>
  <c r="R220" i="19"/>
  <c r="R236"/>
  <c r="R251"/>
  <c r="AY251" s="1"/>
  <c r="H251" i="12" s="1"/>
  <c r="N251" s="1"/>
  <c r="R267" i="19"/>
  <c r="AY267" s="1"/>
  <c r="H267" i="12" s="1"/>
  <c r="N267" s="1"/>
  <c r="R282" i="19"/>
  <c r="R297"/>
  <c r="R313"/>
  <c r="AY313" s="1"/>
  <c r="H313" i="12" s="1"/>
  <c r="N313" s="1"/>
  <c r="R328" i="19"/>
  <c r="AY328" s="1"/>
  <c r="H328" i="12" s="1"/>
  <c r="N328" s="1"/>
  <c r="R343" i="19"/>
  <c r="R358"/>
  <c r="R373"/>
  <c r="AY373" s="1"/>
  <c r="H373" i="12" s="1"/>
  <c r="N373" s="1"/>
  <c r="R389" i="19"/>
  <c r="AY389" s="1"/>
  <c r="H389" i="12" s="1"/>
  <c r="N389" s="1"/>
  <c r="R405" i="19"/>
  <c r="R421"/>
  <c r="R437"/>
  <c r="AY437" s="1"/>
  <c r="H437" i="12" s="1"/>
  <c r="N437" s="1"/>
  <c r="R452" i="19"/>
  <c r="AY452" s="1"/>
  <c r="H452" i="12" s="1"/>
  <c r="N452" s="1"/>
  <c r="R21" i="19"/>
  <c r="AY21" s="1"/>
  <c r="H21" i="12" s="1"/>
  <c r="N21" s="1"/>
  <c r="R36" i="19"/>
  <c r="R52"/>
  <c r="R68"/>
  <c r="AY68" s="1"/>
  <c r="H68" i="12" s="1"/>
  <c r="N68" s="1"/>
  <c r="R84" i="19"/>
  <c r="AY84" s="1"/>
  <c r="H84" i="12" s="1"/>
  <c r="N84" s="1"/>
  <c r="R100" i="19"/>
  <c r="R116"/>
  <c r="R132"/>
  <c r="AY132" s="1"/>
  <c r="H132" i="12" s="1"/>
  <c r="N132" s="1"/>
  <c r="R147" i="19"/>
  <c r="AY147" s="1"/>
  <c r="H147" i="12" s="1"/>
  <c r="N147" s="1"/>
  <c r="R161" i="19"/>
  <c r="R177"/>
  <c r="R207"/>
  <c r="AY207" s="1"/>
  <c r="H207" i="12" s="1"/>
  <c r="N207" s="1"/>
  <c r="R223" i="19"/>
  <c r="AY223" s="1"/>
  <c r="H223" i="12" s="1"/>
  <c r="N223" s="1"/>
  <c r="R239" i="19"/>
  <c r="R254"/>
  <c r="R270"/>
  <c r="AY270" s="1"/>
  <c r="H270" i="12" s="1"/>
  <c r="N270" s="1"/>
  <c r="R285" i="19"/>
  <c r="AY285" s="1"/>
  <c r="H285" i="12" s="1"/>
  <c r="N285" s="1"/>
  <c r="R300" i="19"/>
  <c r="R316"/>
  <c r="R331"/>
  <c r="AY331" s="1"/>
  <c r="H331" i="12" s="1"/>
  <c r="N331" s="1"/>
  <c r="R346" i="19"/>
  <c r="AY346" s="1"/>
  <c r="H346" i="12" s="1"/>
  <c r="N346" s="1"/>
  <c r="R376" i="19"/>
  <c r="R392"/>
  <c r="R408"/>
  <c r="AY408" s="1"/>
  <c r="H408" i="12" s="1"/>
  <c r="N408" s="1"/>
  <c r="R424" i="19"/>
  <c r="AY424" s="1"/>
  <c r="H424" i="12" s="1"/>
  <c r="N424" s="1"/>
  <c r="R440" i="19"/>
  <c r="R454"/>
  <c r="R395"/>
  <c r="AY395" s="1"/>
  <c r="H395" i="12" s="1"/>
  <c r="N395" s="1"/>
  <c r="R427" i="19"/>
  <c r="AY427" s="1"/>
  <c r="H427" i="12" s="1"/>
  <c r="N427" s="1"/>
  <c r="R453" i="19"/>
  <c r="R456"/>
  <c r="R20"/>
  <c r="AY20" s="1"/>
  <c r="H20" i="12" s="1"/>
  <c r="N20" s="1"/>
  <c r="R35" i="19"/>
  <c r="AY35" s="1"/>
  <c r="H35" i="12" s="1"/>
  <c r="N35" s="1"/>
  <c r="R51" i="19"/>
  <c r="AY51" s="1"/>
  <c r="H51" i="12" s="1"/>
  <c r="N51" s="1"/>
  <c r="R67" i="19"/>
  <c r="R83"/>
  <c r="AY83" s="1"/>
  <c r="H83" i="12" s="1"/>
  <c r="N83" s="1"/>
  <c r="R99" i="19"/>
  <c r="AY99" s="1"/>
  <c r="H99" i="12" s="1"/>
  <c r="N99" s="1"/>
  <c r="R115" i="19"/>
  <c r="AY115" s="1"/>
  <c r="H115" i="12" s="1"/>
  <c r="N115" s="1"/>
  <c r="R131" i="19"/>
  <c r="R146"/>
  <c r="AY146" s="1"/>
  <c r="H146" i="12" s="1"/>
  <c r="N146" s="1"/>
  <c r="R176" i="19"/>
  <c r="AY176" s="1"/>
  <c r="H176" i="12" s="1"/>
  <c r="N176" s="1"/>
  <c r="R192" i="19"/>
  <c r="AY192" s="1"/>
  <c r="H192" i="12" s="1"/>
  <c r="N192" s="1"/>
  <c r="R206" i="19"/>
  <c r="R222"/>
  <c r="AY222" s="1"/>
  <c r="H222" i="12" s="1"/>
  <c r="N222" s="1"/>
  <c r="R238" i="19"/>
  <c r="AY238" s="1"/>
  <c r="H238" i="12" s="1"/>
  <c r="N238" s="1"/>
  <c r="R253" i="19"/>
  <c r="AY253" s="1"/>
  <c r="H253" i="12" s="1"/>
  <c r="N253" s="1"/>
  <c r="R269" i="19"/>
  <c r="R284"/>
  <c r="AY284" s="1"/>
  <c r="H284" i="12" s="1"/>
  <c r="N284" s="1"/>
  <c r="R299" i="19"/>
  <c r="AY299" s="1"/>
  <c r="H299" i="12" s="1"/>
  <c r="N299" s="1"/>
  <c r="R315" i="19"/>
  <c r="AY315" s="1"/>
  <c r="H315" i="12" s="1"/>
  <c r="N315" s="1"/>
  <c r="R330" i="19"/>
  <c r="R345"/>
  <c r="AY345" s="1"/>
  <c r="H345" i="12" s="1"/>
  <c r="N345" s="1"/>
  <c r="R360" i="19"/>
  <c r="AY360" s="1"/>
  <c r="H360" i="12" s="1"/>
  <c r="N360" s="1"/>
  <c r="R375" i="19"/>
  <c r="AY375" s="1"/>
  <c r="H375" i="12" s="1"/>
  <c r="N375" s="1"/>
  <c r="R391" i="19"/>
  <c r="R423"/>
  <c r="AY423" s="1"/>
  <c r="H423" i="12" s="1"/>
  <c r="N423" s="1"/>
  <c r="R460" i="19"/>
  <c r="AY460" s="1"/>
  <c r="H460" i="12" s="1"/>
  <c r="N460" s="1"/>
  <c r="G71" i="19"/>
  <c r="R26"/>
  <c r="R58"/>
  <c r="AY58" s="1"/>
  <c r="H58" i="12" s="1"/>
  <c r="N58" s="1"/>
  <c r="R15" i="19"/>
  <c r="R46"/>
  <c r="AY46" s="1"/>
  <c r="H46" i="12" s="1"/>
  <c r="N46" s="1"/>
  <c r="R126" i="19"/>
  <c r="R202"/>
  <c r="AY202" s="1"/>
  <c r="H202" i="12" s="1"/>
  <c r="N202" s="1"/>
  <c r="R233" i="19"/>
  <c r="AY233" s="1"/>
  <c r="H233" i="12" s="1"/>
  <c r="N233" s="1"/>
  <c r="R310" i="19"/>
  <c r="AY310" s="1"/>
  <c r="H310" i="12" s="1"/>
  <c r="N310" s="1"/>
  <c r="R370" i="19"/>
  <c r="AY370" s="1"/>
  <c r="H370" i="12" s="1"/>
  <c r="N370" s="1"/>
  <c r="R386" i="19"/>
  <c r="AY386" s="1"/>
  <c r="H386" i="12" s="1"/>
  <c r="N386" s="1"/>
  <c r="R402" i="19"/>
  <c r="R418"/>
  <c r="R434"/>
  <c r="AY434" s="1"/>
  <c r="H434" i="12" s="1"/>
  <c r="N434" s="1"/>
  <c r="R22" i="19"/>
  <c r="AY22" s="1"/>
  <c r="H22" i="12" s="1"/>
  <c r="N22" s="1"/>
  <c r="R37" i="19"/>
  <c r="R53"/>
  <c r="AY53" s="1"/>
  <c r="H53" i="12" s="1"/>
  <c r="N53" s="1"/>
  <c r="R69" i="19"/>
  <c r="R85"/>
  <c r="AY85" s="1"/>
  <c r="H85" i="12" s="1"/>
  <c r="N85" s="1"/>
  <c r="R101" i="19"/>
  <c r="R117"/>
  <c r="AY117" s="1"/>
  <c r="H117" i="12" s="1"/>
  <c r="N117" s="1"/>
  <c r="R133" i="19"/>
  <c r="R148"/>
  <c r="AY148" s="1"/>
  <c r="H148" i="12" s="1"/>
  <c r="N148" s="1"/>
  <c r="R162" i="19"/>
  <c r="R178"/>
  <c r="AY178" s="1"/>
  <c r="H178" i="12" s="1"/>
  <c r="N178" s="1"/>
  <c r="R193" i="19"/>
  <c r="R208"/>
  <c r="AY208" s="1"/>
  <c r="H208" i="12" s="1"/>
  <c r="N208" s="1"/>
  <c r="R224" i="19"/>
  <c r="R255"/>
  <c r="AY255" s="1"/>
  <c r="H255" i="12" s="1"/>
  <c r="N255" s="1"/>
  <c r="R271" i="19"/>
  <c r="R286"/>
  <c r="AY286" s="1"/>
  <c r="H286" i="12" s="1"/>
  <c r="N286" s="1"/>
  <c r="R301" i="19"/>
  <c r="R317"/>
  <c r="AY317" s="1"/>
  <c r="H317" i="12" s="1"/>
  <c r="N317" s="1"/>
  <c r="R332" i="19"/>
  <c r="R347"/>
  <c r="AY347" s="1"/>
  <c r="H347" i="12" s="1"/>
  <c r="N347" s="1"/>
  <c r="R361" i="19"/>
  <c r="R377"/>
  <c r="AY377" s="1"/>
  <c r="H377" i="12" s="1"/>
  <c r="N377" s="1"/>
  <c r="R393" i="19"/>
  <c r="R409"/>
  <c r="AY409" s="1"/>
  <c r="H409" i="12" s="1"/>
  <c r="N409" s="1"/>
  <c r="R425" i="19"/>
  <c r="R441"/>
  <c r="AY441" s="1"/>
  <c r="H441" i="12" s="1"/>
  <c r="N441" s="1"/>
  <c r="R455" i="19"/>
  <c r="R24"/>
  <c r="AY24" s="1"/>
  <c r="H24" i="12" s="1"/>
  <c r="N24" s="1"/>
  <c r="R40" i="19"/>
  <c r="AY40" s="1"/>
  <c r="H40" i="12" s="1"/>
  <c r="N40" s="1"/>
  <c r="R56" i="19"/>
  <c r="R72"/>
  <c r="R88"/>
  <c r="AY88" s="1"/>
  <c r="H88" i="12" s="1"/>
  <c r="N88" s="1"/>
  <c r="R104" i="19"/>
  <c r="AY104" s="1"/>
  <c r="H104" i="12" s="1"/>
  <c r="N104" s="1"/>
  <c r="R120" i="19"/>
  <c r="R136"/>
  <c r="R151"/>
  <c r="AY151" s="1"/>
  <c r="H151" i="12" s="1"/>
  <c r="N151" s="1"/>
  <c r="R165" i="19"/>
  <c r="AY165" s="1"/>
  <c r="H165" i="12" s="1"/>
  <c r="N165" s="1"/>
  <c r="R181" i="19"/>
  <c r="R196"/>
  <c r="R211"/>
  <c r="AY211" s="1"/>
  <c r="H211" i="12" s="1"/>
  <c r="N211" s="1"/>
  <c r="R227" i="19"/>
  <c r="AY227" s="1"/>
  <c r="H227" i="12" s="1"/>
  <c r="N227" s="1"/>
  <c r="R242" i="19"/>
  <c r="R258"/>
  <c r="R274"/>
  <c r="AY274" s="1"/>
  <c r="H274" i="12" s="1"/>
  <c r="N274" s="1"/>
  <c r="R288" i="19"/>
  <c r="AY288" s="1"/>
  <c r="H288" i="12" s="1"/>
  <c r="N288" s="1"/>
  <c r="R304" i="19"/>
  <c r="R320"/>
  <c r="R335"/>
  <c r="AY335" s="1"/>
  <c r="H335" i="12" s="1"/>
  <c r="N335" s="1"/>
  <c r="R350" i="19"/>
  <c r="AY350" s="1"/>
  <c r="H350" i="12" s="1"/>
  <c r="N350" s="1"/>
  <c r="R364" i="19"/>
  <c r="R380"/>
  <c r="R396"/>
  <c r="AY396" s="1"/>
  <c r="H396" i="12" s="1"/>
  <c r="N396" s="1"/>
  <c r="R412" i="19"/>
  <c r="AY412" s="1"/>
  <c r="H412" i="12" s="1"/>
  <c r="N412" s="1"/>
  <c r="R428" i="19"/>
  <c r="R443"/>
  <c r="R403"/>
  <c r="AY403" s="1"/>
  <c r="H403" i="12" s="1"/>
  <c r="N403" s="1"/>
  <c r="R435" i="19"/>
  <c r="AY435" s="1"/>
  <c r="H435" i="12" s="1"/>
  <c r="N435" s="1"/>
  <c r="R457" i="19"/>
  <c r="R39"/>
  <c r="AY39" s="1"/>
  <c r="H39" i="12" s="1"/>
  <c r="N39" s="1"/>
  <c r="R55" i="19"/>
  <c r="AY55" s="1"/>
  <c r="H55" i="12" s="1"/>
  <c r="N55" s="1"/>
  <c r="R71" i="19"/>
  <c r="R87"/>
  <c r="R103"/>
  <c r="AY103" s="1"/>
  <c r="H103" i="12" s="1"/>
  <c r="N103" s="1"/>
  <c r="R119" i="19"/>
  <c r="AY119" s="1"/>
  <c r="H119" i="12" s="1"/>
  <c r="N119" s="1"/>
  <c r="R135" i="19"/>
  <c r="R150"/>
  <c r="R164"/>
  <c r="AY164" s="1"/>
  <c r="H164" i="12" s="1"/>
  <c r="N164" s="1"/>
  <c r="R180" i="19"/>
  <c r="AY180" s="1"/>
  <c r="H180" i="12" s="1"/>
  <c r="N180" s="1"/>
  <c r="R195" i="19"/>
  <c r="R210"/>
  <c r="R226"/>
  <c r="AY226" s="1"/>
  <c r="H226" i="12" s="1"/>
  <c r="N226" s="1"/>
  <c r="R241" i="19"/>
  <c r="AY241" s="1"/>
  <c r="H241" i="12" s="1"/>
  <c r="N241" s="1"/>
  <c r="R257" i="19"/>
  <c r="R273"/>
  <c r="R287"/>
  <c r="AY287" s="1"/>
  <c r="H287" i="12" s="1"/>
  <c r="N287" s="1"/>
  <c r="R303" i="19"/>
  <c r="AY303" s="1"/>
  <c r="H303" i="12" s="1"/>
  <c r="N303" s="1"/>
  <c r="R319" i="19"/>
  <c r="R334"/>
  <c r="R349"/>
  <c r="AY349" s="1"/>
  <c r="H349" i="12" s="1"/>
  <c r="N349" s="1"/>
  <c r="R363" i="19"/>
  <c r="AY363" s="1"/>
  <c r="H363" i="12" s="1"/>
  <c r="N363" s="1"/>
  <c r="R379" i="19"/>
  <c r="R399"/>
  <c r="AY399" s="1"/>
  <c r="H399" i="12" s="1"/>
  <c r="N399" s="1"/>
  <c r="R431" i="19"/>
  <c r="AY431" s="1"/>
  <c r="H431" i="12" s="1"/>
  <c r="N431" s="1"/>
  <c r="R449" i="19"/>
  <c r="AY449" s="1"/>
  <c r="H449" i="12" s="1"/>
  <c r="N449" s="1"/>
  <c r="AQ349" i="19"/>
  <c r="AQ351"/>
  <c r="AQ354"/>
  <c r="AQ356"/>
  <c r="AQ358"/>
  <c r="AQ360"/>
  <c r="AQ361"/>
  <c r="AQ363"/>
  <c r="AQ365"/>
  <c r="AQ395"/>
  <c r="AQ397"/>
  <c r="AQ399"/>
  <c r="AQ401"/>
  <c r="AQ403"/>
  <c r="AQ405"/>
  <c r="AQ407"/>
  <c r="AQ409"/>
  <c r="AQ411"/>
  <c r="AQ419"/>
  <c r="AY334" l="1"/>
  <c r="H334" i="12" s="1"/>
  <c r="N334" s="1"/>
  <c r="AY273" i="19"/>
  <c r="H273" i="12" s="1"/>
  <c r="N273" s="1"/>
  <c r="AY210" i="19"/>
  <c r="H210" i="12" s="1"/>
  <c r="N210" s="1"/>
  <c r="AY150" i="19"/>
  <c r="H150" i="12" s="1"/>
  <c r="N150" s="1"/>
  <c r="AY87" i="19"/>
  <c r="H87" i="12" s="1"/>
  <c r="N87" s="1"/>
  <c r="AY457" i="19"/>
  <c r="H457" i="12" s="1"/>
  <c r="N457" s="1"/>
  <c r="AY428" i="19"/>
  <c r="H428" i="12" s="1"/>
  <c r="N428" s="1"/>
  <c r="AY364" i="19"/>
  <c r="H364" i="12" s="1"/>
  <c r="N364" s="1"/>
  <c r="AY304" i="19"/>
  <c r="H304" i="12" s="1"/>
  <c r="N304" s="1"/>
  <c r="AY242" i="19"/>
  <c r="H242" i="12" s="1"/>
  <c r="N242" s="1"/>
  <c r="AY181" i="19"/>
  <c r="H181" i="12" s="1"/>
  <c r="N181" s="1"/>
  <c r="AY120" i="19"/>
  <c r="H120" i="12" s="1"/>
  <c r="N120" s="1"/>
  <c r="AY56" i="19"/>
  <c r="H56" i="12" s="1"/>
  <c r="N56" s="1"/>
  <c r="AY418" i="19"/>
  <c r="H418" i="12" s="1"/>
  <c r="N418" s="1"/>
  <c r="AY453" i="19"/>
  <c r="H453" i="12" s="1"/>
  <c r="N453" s="1"/>
  <c r="AY440" i="19"/>
  <c r="H440" i="12" s="1"/>
  <c r="N440" s="1"/>
  <c r="AY376" i="19"/>
  <c r="H376" i="12" s="1"/>
  <c r="N376" s="1"/>
  <c r="AY300" i="19"/>
  <c r="H300" i="12" s="1"/>
  <c r="N300" s="1"/>
  <c r="AY239" i="19"/>
  <c r="H239" i="12" s="1"/>
  <c r="N239" s="1"/>
  <c r="AY161" i="19"/>
  <c r="H161" i="12" s="1"/>
  <c r="N161" s="1"/>
  <c r="AY100" i="19"/>
  <c r="H100" i="12" s="1"/>
  <c r="N100" s="1"/>
  <c r="AY36" i="19"/>
  <c r="H36" i="12" s="1"/>
  <c r="N36" s="1"/>
  <c r="AY421" i="19"/>
  <c r="H421" i="12" s="1"/>
  <c r="N421" s="1"/>
  <c r="AY358" i="19"/>
  <c r="H358" i="12" s="1"/>
  <c r="N358" s="1"/>
  <c r="AY297" i="19"/>
  <c r="H297" i="12" s="1"/>
  <c r="N297" s="1"/>
  <c r="AY236" i="19"/>
  <c r="H236" i="12" s="1"/>
  <c r="N236" s="1"/>
  <c r="AY159" i="19"/>
  <c r="H159" i="12" s="1"/>
  <c r="N159" s="1"/>
  <c r="AY97" i="19"/>
  <c r="H97" i="12" s="1"/>
  <c r="N97" s="1"/>
  <c r="AY33" i="19"/>
  <c r="H33" i="12" s="1"/>
  <c r="N33" s="1"/>
  <c r="AY229" i="19"/>
  <c r="H229" i="12" s="1"/>
  <c r="N229" s="1"/>
  <c r="AY458" i="19"/>
  <c r="H458" i="12" s="1"/>
  <c r="N458" s="1"/>
  <c r="AY13" i="19"/>
  <c r="H13" i="12" s="1"/>
  <c r="N13" s="1"/>
  <c r="AY433" i="19"/>
  <c r="H433" i="12" s="1"/>
  <c r="N433" s="1"/>
  <c r="AY369" i="19"/>
  <c r="H369" i="12" s="1"/>
  <c r="N369" s="1"/>
  <c r="AY309" i="19"/>
  <c r="H309" i="12" s="1"/>
  <c r="N309" s="1"/>
  <c r="AY232" i="19"/>
  <c r="H232" i="12" s="1"/>
  <c r="N232" s="1"/>
  <c r="AY170" i="19"/>
  <c r="H170" i="12" s="1"/>
  <c r="N170" s="1"/>
  <c r="AY109" i="19"/>
  <c r="H109" i="12" s="1"/>
  <c r="N109" s="1"/>
  <c r="AY45" i="19"/>
  <c r="H45" i="12" s="1"/>
  <c r="N45" s="1"/>
  <c r="AY149" i="19"/>
  <c r="H149" i="12" s="1"/>
  <c r="N149" s="1"/>
  <c r="AY383" i="19"/>
  <c r="H383" i="12" s="1"/>
  <c r="N383" s="1"/>
  <c r="AY291" i="19"/>
  <c r="H291" i="12" s="1"/>
  <c r="N291" s="1"/>
  <c r="AY230" i="19"/>
  <c r="H230" i="12" s="1"/>
  <c r="N230" s="1"/>
  <c r="AY168" i="19"/>
  <c r="H168" i="12" s="1"/>
  <c r="N168" s="1"/>
  <c r="AY107" i="19"/>
  <c r="H107" i="12" s="1"/>
  <c r="N107" s="1"/>
  <c r="AY43" i="19"/>
  <c r="H43" i="12" s="1"/>
  <c r="N43" s="1"/>
  <c r="AY121" i="19"/>
  <c r="H121" i="12" s="1"/>
  <c r="N121" s="1"/>
  <c r="AY57" i="19"/>
  <c r="H57" i="12" s="1"/>
  <c r="N57" s="1"/>
  <c r="AY438" i="19"/>
  <c r="H438" i="12" s="1"/>
  <c r="N438" s="1"/>
  <c r="AY374" i="19"/>
  <c r="H374" i="12" s="1"/>
  <c r="N374" s="1"/>
  <c r="AY314" i="19"/>
  <c r="H314" i="12" s="1"/>
  <c r="N314" s="1"/>
  <c r="AY252" i="19"/>
  <c r="H252" i="12" s="1"/>
  <c r="N252" s="1"/>
  <c r="AY191" i="19"/>
  <c r="H191" i="12" s="1"/>
  <c r="N191" s="1"/>
  <c r="AY130" i="19"/>
  <c r="H130" i="12" s="1"/>
  <c r="N130" s="1"/>
  <c r="AY66" i="19"/>
  <c r="H66" i="12" s="1"/>
  <c r="N66" s="1"/>
  <c r="AY355" i="19"/>
  <c r="H355" i="12" s="1"/>
  <c r="N355" s="1"/>
  <c r="AY264" i="19"/>
  <c r="H264" i="12" s="1"/>
  <c r="N264" s="1"/>
  <c r="AY78" i="19"/>
  <c r="H78" i="12" s="1"/>
  <c r="N78" s="1"/>
  <c r="AY443" i="19"/>
  <c r="H443" i="12" s="1"/>
  <c r="N443" s="1"/>
  <c r="AY380" i="19"/>
  <c r="H380" i="12" s="1"/>
  <c r="N380" s="1"/>
  <c r="AY320" i="19"/>
  <c r="H320" i="12" s="1"/>
  <c r="N320" s="1"/>
  <c r="AY258" i="19"/>
  <c r="H258" i="12" s="1"/>
  <c r="N258" s="1"/>
  <c r="AY196" i="19"/>
  <c r="H196" i="12" s="1"/>
  <c r="N196" s="1"/>
  <c r="AY136" i="19"/>
  <c r="H136" i="12" s="1"/>
  <c r="N136" s="1"/>
  <c r="AY72" i="19"/>
  <c r="H72" i="12" s="1"/>
  <c r="N72" s="1"/>
  <c r="AY455" i="19"/>
  <c r="H455" i="12" s="1"/>
  <c r="N455" s="1"/>
  <c r="AY393" i="19"/>
  <c r="H393" i="12" s="1"/>
  <c r="N393" s="1"/>
  <c r="AY332" i="19"/>
  <c r="H332" i="12" s="1"/>
  <c r="N332" s="1"/>
  <c r="AY271" i="19"/>
  <c r="H271" i="12" s="1"/>
  <c r="N271" s="1"/>
  <c r="AY193" i="19"/>
  <c r="H193" i="12" s="1"/>
  <c r="N193" s="1"/>
  <c r="AY133" i="19"/>
  <c r="H133" i="12" s="1"/>
  <c r="N133" s="1"/>
  <c r="AY69" i="19"/>
  <c r="H69" i="12" s="1"/>
  <c r="N69" s="1"/>
  <c r="AY126" i="19"/>
  <c r="H126" i="12" s="1"/>
  <c r="N126" s="1"/>
  <c r="AY26" i="19"/>
  <c r="H26" i="12" s="1"/>
  <c r="N26" s="1"/>
  <c r="AY391" i="19"/>
  <c r="H391" i="12" s="1"/>
  <c r="N391" s="1"/>
  <c r="AY330" i="19"/>
  <c r="H330" i="12" s="1"/>
  <c r="N330" s="1"/>
  <c r="AY269" i="19"/>
  <c r="H269" i="12" s="1"/>
  <c r="N269" s="1"/>
  <c r="AY206" i="19"/>
  <c r="H206" i="12" s="1"/>
  <c r="N206" s="1"/>
  <c r="AY131" i="19"/>
  <c r="H131" i="12" s="1"/>
  <c r="N131" s="1"/>
  <c r="AY67" i="19"/>
  <c r="H67" i="12" s="1"/>
  <c r="N67" s="1"/>
  <c r="AY456" i="19"/>
  <c r="H456" i="12" s="1"/>
  <c r="N456" s="1"/>
  <c r="AY454" i="19"/>
  <c r="H454" i="12" s="1"/>
  <c r="N454" s="1"/>
  <c r="AY392" i="19"/>
  <c r="H392" i="12" s="1"/>
  <c r="N392" s="1"/>
  <c r="AY316" i="19"/>
  <c r="H316" i="12" s="1"/>
  <c r="N316" s="1"/>
  <c r="AY254" i="19"/>
  <c r="H254" i="12" s="1"/>
  <c r="N254" s="1"/>
  <c r="AY177" i="19"/>
  <c r="H177" i="12" s="1"/>
  <c r="N177" s="1"/>
  <c r="AY116" i="19"/>
  <c r="H116" i="12" s="1"/>
  <c r="N116" s="1"/>
  <c r="AY52" i="19"/>
  <c r="H52" i="12" s="1"/>
  <c r="N52" s="1"/>
  <c r="AY430" i="19"/>
  <c r="H430" i="12" s="1"/>
  <c r="N430" s="1"/>
  <c r="AY366" i="19"/>
  <c r="H366" i="12" s="1"/>
  <c r="N366" s="1"/>
  <c r="AY306" i="19"/>
  <c r="H306" i="12" s="1"/>
  <c r="N306" s="1"/>
  <c r="AY244" i="19"/>
  <c r="H244" i="12" s="1"/>
  <c r="N244" s="1"/>
  <c r="AY183" i="19"/>
  <c r="H183" i="12" s="1"/>
  <c r="N183" s="1"/>
  <c r="AY122" i="19"/>
  <c r="H122" i="12" s="1"/>
  <c r="N122" s="1"/>
  <c r="AY451" i="19"/>
  <c r="H451" i="12" s="1"/>
  <c r="N451" s="1"/>
  <c r="AY388" i="19"/>
  <c r="H388" i="12" s="1"/>
  <c r="N388" s="1"/>
  <c r="AY327" i="19"/>
  <c r="H327" i="12" s="1"/>
  <c r="N327" s="1"/>
  <c r="AY266" i="19"/>
  <c r="H266" i="12" s="1"/>
  <c r="N266" s="1"/>
  <c r="AY204" i="19"/>
  <c r="H204" i="12" s="1"/>
  <c r="N204" s="1"/>
  <c r="AY128" i="19"/>
  <c r="H128" i="12" s="1"/>
  <c r="N128" s="1"/>
  <c r="AY64" i="19"/>
  <c r="H64" i="12" s="1"/>
  <c r="N64" s="1"/>
  <c r="AY448" i="19"/>
  <c r="H448" i="12" s="1"/>
  <c r="N448" s="1"/>
  <c r="AY385" i="19"/>
  <c r="H385" i="12" s="1"/>
  <c r="N385" s="1"/>
  <c r="AY324" i="19"/>
  <c r="H324" i="12" s="1"/>
  <c r="N324" s="1"/>
  <c r="AY186" i="19"/>
  <c r="H186" i="12" s="1"/>
  <c r="N186" s="1"/>
  <c r="AY125" i="19"/>
  <c r="H125" i="12" s="1"/>
  <c r="N125" s="1"/>
  <c r="AY442" i="19"/>
  <c r="H442" i="12" s="1"/>
  <c r="N442" s="1"/>
  <c r="AY444" i="19"/>
  <c r="H444" i="12" s="1"/>
  <c r="N444" s="1"/>
  <c r="AY381" i="19"/>
  <c r="H381" i="12" s="1"/>
  <c r="N381" s="1"/>
  <c r="AY321" i="19"/>
  <c r="H321" i="12" s="1"/>
  <c r="N321" s="1"/>
  <c r="AY259" i="19"/>
  <c r="H259" i="12" s="1"/>
  <c r="N259" s="1"/>
  <c r="AY197" i="19"/>
  <c r="H197" i="12" s="1"/>
  <c r="N197" s="1"/>
  <c r="AY137" i="19"/>
  <c r="H137" i="12" s="1"/>
  <c r="N137" s="1"/>
  <c r="AY73" i="19"/>
  <c r="H73" i="12" s="1"/>
  <c r="N73" s="1"/>
  <c r="AY463" i="19"/>
  <c r="H463" i="12" s="1"/>
  <c r="N463" s="1"/>
  <c r="AY279" i="19"/>
  <c r="H279" i="12" s="1"/>
  <c r="N279" s="1"/>
  <c r="AY379" i="19"/>
  <c r="H379" i="12" s="1"/>
  <c r="N379" s="1"/>
  <c r="AY319" i="19"/>
  <c r="H319" i="12" s="1"/>
  <c r="N319" s="1"/>
  <c r="AY257" i="19"/>
  <c r="H257" i="12" s="1"/>
  <c r="N257" s="1"/>
  <c r="AY195" i="19"/>
  <c r="H195" i="12" s="1"/>
  <c r="N195" s="1"/>
  <c r="AY135" i="19"/>
  <c r="H135" i="12" s="1"/>
  <c r="N135" s="1"/>
  <c r="AY71" i="19"/>
  <c r="H71" i="12" s="1"/>
  <c r="N71" s="1"/>
  <c r="AY425" i="19"/>
  <c r="H425" i="12" s="1"/>
  <c r="N425" s="1"/>
  <c r="AY361" i="19"/>
  <c r="H361" i="12" s="1"/>
  <c r="N361" s="1"/>
  <c r="AY301" i="19"/>
  <c r="H301" i="12" s="1"/>
  <c r="N301" s="1"/>
  <c r="AY224" i="19"/>
  <c r="H224" i="12" s="1"/>
  <c r="N224" s="1"/>
  <c r="AY162" i="19"/>
  <c r="H162" i="12" s="1"/>
  <c r="N162" s="1"/>
  <c r="AY101" i="19"/>
  <c r="H101" i="12" s="1"/>
  <c r="N101" s="1"/>
  <c r="AY37" i="19"/>
  <c r="H37" i="12" s="1"/>
  <c r="N37" s="1"/>
  <c r="AY402" i="19"/>
  <c r="H402" i="12" s="1"/>
  <c r="N402" s="1"/>
  <c r="AY15" i="19"/>
  <c r="H15" i="12" s="1"/>
  <c r="N15" s="1"/>
  <c r="AY405" i="19"/>
  <c r="H405" i="12" s="1"/>
  <c r="N405" s="1"/>
  <c r="AY343" i="19"/>
  <c r="H343" i="12" s="1"/>
  <c r="N343" s="1"/>
  <c r="AY282" i="19"/>
  <c r="H282" i="12" s="1"/>
  <c r="N282" s="1"/>
  <c r="AY220" i="19"/>
  <c r="H220" i="12" s="1"/>
  <c r="N220" s="1"/>
  <c r="AY144" i="19"/>
  <c r="H144" i="12" s="1"/>
  <c r="N144" s="1"/>
  <c r="AY81" i="19"/>
  <c r="H81" i="12" s="1"/>
  <c r="N81" s="1"/>
  <c r="AY18" i="19"/>
  <c r="H18" i="12" s="1"/>
  <c r="N18" s="1"/>
  <c r="AY398" i="19"/>
  <c r="H398" i="12" s="1"/>
  <c r="N398" s="1"/>
  <c r="AY337" i="19"/>
  <c r="H337" i="12" s="1"/>
  <c r="N337" s="1"/>
  <c r="AY276" i="19"/>
  <c r="H276" i="12" s="1"/>
  <c r="N276" s="1"/>
  <c r="AY213" i="19"/>
  <c r="H213" i="12" s="1"/>
  <c r="N213" s="1"/>
  <c r="AY153" i="19"/>
  <c r="H153" i="12" s="1"/>
  <c r="N153" s="1"/>
  <c r="AY90" i="19"/>
  <c r="H90" i="12" s="1"/>
  <c r="N90" s="1"/>
  <c r="AY356" i="19"/>
  <c r="H356" i="12" s="1"/>
  <c r="N356" s="1"/>
  <c r="AY295" i="19"/>
  <c r="H295" i="12" s="1"/>
  <c r="N295" s="1"/>
  <c r="AY234" i="19"/>
  <c r="H234" i="12" s="1"/>
  <c r="N234" s="1"/>
  <c r="AY172" i="19"/>
  <c r="H172" i="12" s="1"/>
  <c r="N172" s="1"/>
  <c r="AY111" i="19"/>
  <c r="H111" i="12" s="1"/>
  <c r="N111" s="1"/>
  <c r="AY47" i="19"/>
  <c r="H47" i="12" s="1"/>
  <c r="N47" s="1"/>
  <c r="AY446" i="19"/>
  <c r="H446" i="12" s="1"/>
  <c r="N446" s="1"/>
  <c r="AY420" i="19"/>
  <c r="H420" i="12" s="1"/>
  <c r="N420" s="1"/>
  <c r="AY357" i="19"/>
  <c r="H357" i="12" s="1"/>
  <c r="N357" s="1"/>
  <c r="AY296" i="19"/>
  <c r="H296" i="12" s="1"/>
  <c r="N296" s="1"/>
  <c r="AY235" i="19"/>
  <c r="H235" i="12" s="1"/>
  <c r="N235" s="1"/>
  <c r="AY173" i="19"/>
  <c r="H173" i="12" s="1"/>
  <c r="N173" s="1"/>
  <c r="AY96" i="19"/>
  <c r="H96" i="12" s="1"/>
  <c r="N96" s="1"/>
  <c r="AY32" i="19"/>
  <c r="H32" i="12" s="1"/>
  <c r="N32" s="1"/>
  <c r="AY293" i="19"/>
  <c r="H293" i="12" s="1"/>
  <c r="N293" s="1"/>
  <c r="AY29" i="19"/>
  <c r="H29" i="12" s="1"/>
  <c r="N29" s="1"/>
  <c r="AY394" i="19"/>
  <c r="H394" i="12" s="1"/>
  <c r="N394" s="1"/>
  <c r="AY333" i="19"/>
  <c r="H333" i="12" s="1"/>
  <c r="N333" s="1"/>
  <c r="AY256" i="19"/>
  <c r="H256" i="12" s="1"/>
  <c r="N256" s="1"/>
  <c r="AY194" i="19"/>
  <c r="H194" i="12" s="1"/>
  <c r="N194" s="1"/>
  <c r="AY134" i="19"/>
  <c r="H134" i="12" s="1"/>
  <c r="N134" s="1"/>
  <c r="AY70" i="19"/>
  <c r="H70" i="12" s="1"/>
  <c r="N70" s="1"/>
  <c r="AY459" i="19"/>
  <c r="H459" i="12" s="1"/>
  <c r="N459" s="1"/>
  <c r="AY461" i="19"/>
  <c r="H461" i="12" s="1"/>
  <c r="N461" s="1"/>
  <c r="AY400" i="19"/>
  <c r="H400" i="12" s="1"/>
  <c r="N400" s="1"/>
  <c r="AY339" i="19"/>
  <c r="H339" i="12" s="1"/>
  <c r="N339" s="1"/>
  <c r="AY278" i="19"/>
  <c r="H278" i="12" s="1"/>
  <c r="N278" s="1"/>
  <c r="AY215" i="19"/>
  <c r="H215" i="12" s="1"/>
  <c r="N215" s="1"/>
  <c r="AY155" i="19"/>
  <c r="H155" i="12" s="1"/>
  <c r="N155" s="1"/>
  <c r="AY92" i="19"/>
  <c r="H92" i="12" s="1"/>
  <c r="N92" s="1"/>
  <c r="AY28" i="19"/>
  <c r="H28" i="12" s="1"/>
  <c r="N28" s="1"/>
  <c r="AY413" i="19"/>
  <c r="H413" i="12" s="1"/>
  <c r="N413" s="1"/>
  <c r="AY351" i="19"/>
  <c r="H351" i="12" s="1"/>
  <c r="N351" s="1"/>
  <c r="AY289" i="19"/>
  <c r="H289" i="12" s="1"/>
  <c r="N289" s="1"/>
  <c r="AY228" i="19"/>
  <c r="H228" i="12" s="1"/>
  <c r="N228" s="1"/>
  <c r="AY166" i="19"/>
  <c r="H166" i="12" s="1"/>
  <c r="N166" s="1"/>
  <c r="AY105" i="19"/>
  <c r="H105" i="12" s="1"/>
  <c r="N105" s="1"/>
  <c r="AY41" i="19"/>
  <c r="H41" i="12" s="1"/>
  <c r="N41" s="1"/>
  <c r="AY422" i="19"/>
  <c r="H422" i="12" s="1"/>
  <c r="N422" s="1"/>
  <c r="AY359" i="19"/>
  <c r="H359" i="12" s="1"/>
  <c r="N359" s="1"/>
  <c r="AY298" i="19"/>
  <c r="H298" i="12" s="1"/>
  <c r="N298" s="1"/>
  <c r="AY237" i="19"/>
  <c r="H237" i="12" s="1"/>
  <c r="N237" s="1"/>
  <c r="AY175" i="19"/>
  <c r="H175" i="12" s="1"/>
  <c r="N175" s="1"/>
  <c r="AY114" i="19"/>
  <c r="H114" i="12" s="1"/>
  <c r="N114" s="1"/>
  <c r="AY50" i="19"/>
  <c r="H50" i="12" s="1"/>
  <c r="N50" s="1"/>
  <c r="AY325" i="19"/>
  <c r="H325" i="12" s="1"/>
  <c r="N325" s="1"/>
  <c r="AY157" i="19"/>
  <c r="H157" i="12" s="1"/>
  <c r="N157" s="1"/>
  <c r="AY62" i="19"/>
  <c r="H62" i="12" s="1"/>
  <c r="N62" s="1"/>
  <c r="AQ463" i="19"/>
  <c r="AQ459"/>
  <c r="AQ456"/>
  <c r="AQ452"/>
  <c r="AQ448"/>
  <c r="AQ444"/>
  <c r="AQ441"/>
  <c r="AQ437"/>
  <c r="AQ433"/>
  <c r="AQ429"/>
  <c r="AQ425"/>
  <c r="AQ415"/>
  <c r="AQ391"/>
  <c r="AQ387"/>
  <c r="AQ383"/>
  <c r="AQ379"/>
  <c r="AQ375"/>
  <c r="AQ371"/>
  <c r="AQ367"/>
  <c r="AR19"/>
  <c r="AQ423"/>
  <c r="AR177"/>
  <c r="AR89"/>
  <c r="AQ237"/>
  <c r="AR125"/>
  <c r="AT153"/>
  <c r="AQ461"/>
  <c r="AQ454"/>
  <c r="AQ450"/>
  <c r="AQ446"/>
  <c r="AQ442"/>
  <c r="AQ439"/>
  <c r="AQ435"/>
  <c r="AQ427"/>
  <c r="AQ422"/>
  <c r="AQ417"/>
  <c r="AQ413"/>
  <c r="AQ393"/>
  <c r="AQ389"/>
  <c r="AQ385"/>
  <c r="AQ381"/>
  <c r="AQ377"/>
  <c r="AQ373"/>
  <c r="AQ369"/>
  <c r="AR420"/>
  <c r="AR73"/>
  <c r="AR85"/>
  <c r="AQ206"/>
  <c r="AQ71"/>
  <c r="AQ153"/>
  <c r="AN452"/>
  <c r="AN437"/>
  <c r="AN425"/>
  <c r="AN407"/>
  <c r="AN395"/>
  <c r="AN383"/>
  <c r="AN363"/>
  <c r="AN349"/>
  <c r="AN464"/>
  <c r="AN460"/>
  <c r="AN457"/>
  <c r="AN453"/>
  <c r="AN449"/>
  <c r="AN445"/>
  <c r="AN438"/>
  <c r="AN434"/>
  <c r="AN430"/>
  <c r="AN426"/>
  <c r="AN421"/>
  <c r="AN416"/>
  <c r="AN412"/>
  <c r="AN408"/>
  <c r="AN404"/>
  <c r="AN400"/>
  <c r="AN396"/>
  <c r="AN392"/>
  <c r="AN388"/>
  <c r="AN384"/>
  <c r="AN380"/>
  <c r="AN376"/>
  <c r="AN372"/>
  <c r="AN368"/>
  <c r="AN364"/>
  <c r="AN357"/>
  <c r="AN353"/>
  <c r="AN350"/>
  <c r="AO153"/>
  <c r="AN456"/>
  <c r="AN441"/>
  <c r="AN429"/>
  <c r="AN411"/>
  <c r="AN399"/>
  <c r="AN387"/>
  <c r="AN371"/>
  <c r="AN360"/>
  <c r="AN19"/>
  <c r="AN177"/>
  <c r="AN89"/>
  <c r="AN461"/>
  <c r="AN454"/>
  <c r="AN450"/>
  <c r="AN446"/>
  <c r="AN442"/>
  <c r="AN439"/>
  <c r="AN435"/>
  <c r="AN431"/>
  <c r="AN427"/>
  <c r="AN422"/>
  <c r="AN417"/>
  <c r="AN413"/>
  <c r="AN409"/>
  <c r="AN405"/>
  <c r="AN401"/>
  <c r="AN397"/>
  <c r="AN393"/>
  <c r="AN389"/>
  <c r="AN385"/>
  <c r="AN381"/>
  <c r="AN377"/>
  <c r="AN373"/>
  <c r="AN369"/>
  <c r="AN365"/>
  <c r="AN361"/>
  <c r="AN358"/>
  <c r="AN354"/>
  <c r="AN351"/>
  <c r="AN420"/>
  <c r="AN73"/>
  <c r="AN85"/>
  <c r="AO237"/>
  <c r="AN459"/>
  <c r="AN448"/>
  <c r="AN433"/>
  <c r="AN419"/>
  <c r="AN403"/>
  <c r="AN391"/>
  <c r="AN379"/>
  <c r="AN367"/>
  <c r="AN356"/>
  <c r="AN423"/>
  <c r="AN125"/>
  <c r="AN462"/>
  <c r="AN458"/>
  <c r="AN455"/>
  <c r="AN451"/>
  <c r="AN447"/>
  <c r="AN443"/>
  <c r="AN440"/>
  <c r="AN436"/>
  <c r="AN432"/>
  <c r="AN428"/>
  <c r="AN424"/>
  <c r="AN418"/>
  <c r="AN414"/>
  <c r="AN410"/>
  <c r="AN406"/>
  <c r="AN402"/>
  <c r="AN398"/>
  <c r="AN394"/>
  <c r="AN390"/>
  <c r="AN386"/>
  <c r="AN382"/>
  <c r="AN378"/>
  <c r="AN374"/>
  <c r="AN370"/>
  <c r="AN366"/>
  <c r="AN362"/>
  <c r="AN359"/>
  <c r="AN355"/>
  <c r="AN352"/>
  <c r="AN348"/>
  <c r="AT71"/>
  <c r="AO206"/>
  <c r="AN463"/>
  <c r="AN444"/>
  <c r="AN415"/>
  <c r="AN375"/>
  <c r="AT237"/>
  <c r="AO71"/>
  <c r="AH464"/>
  <c r="AH457"/>
  <c r="AH445"/>
  <c r="AH438"/>
  <c r="AH430"/>
  <c r="AH421"/>
  <c r="AH412"/>
  <c r="AH404"/>
  <c r="AH396"/>
  <c r="AH388"/>
  <c r="AH380"/>
  <c r="AH372"/>
  <c r="AH364"/>
  <c r="AH357"/>
  <c r="AH350"/>
  <c r="AK206"/>
  <c r="AI153"/>
  <c r="AI71"/>
  <c r="AH461"/>
  <c r="AH454"/>
  <c r="AH450"/>
  <c r="AH446"/>
  <c r="AH442"/>
  <c r="AH439"/>
  <c r="AH435"/>
  <c r="AH431"/>
  <c r="AH427"/>
  <c r="AH422"/>
  <c r="AH417"/>
  <c r="AH413"/>
  <c r="AH409"/>
  <c r="AH405"/>
  <c r="AH401"/>
  <c r="AH397"/>
  <c r="AH393"/>
  <c r="AH389"/>
  <c r="AH385"/>
  <c r="AH381"/>
  <c r="AH377"/>
  <c r="AH373"/>
  <c r="AH369"/>
  <c r="AH365"/>
  <c r="AH361"/>
  <c r="AH358"/>
  <c r="AH354"/>
  <c r="AH351"/>
  <c r="AH420"/>
  <c r="AH73"/>
  <c r="AH85"/>
  <c r="AI237"/>
  <c r="AH125"/>
  <c r="AH460"/>
  <c r="AH453"/>
  <c r="AH449"/>
  <c r="AH434"/>
  <c r="AH426"/>
  <c r="AH416"/>
  <c r="AH408"/>
  <c r="AH400"/>
  <c r="AH392"/>
  <c r="AH384"/>
  <c r="AH376"/>
  <c r="AH368"/>
  <c r="AH353"/>
  <c r="AH462"/>
  <c r="AH458"/>
  <c r="AH455"/>
  <c r="AH451"/>
  <c r="AH447"/>
  <c r="AH443"/>
  <c r="AH440"/>
  <c r="AH436"/>
  <c r="AH432"/>
  <c r="AH428"/>
  <c r="AH424"/>
  <c r="AH418"/>
  <c r="AH414"/>
  <c r="AH410"/>
  <c r="AH406"/>
  <c r="AH402"/>
  <c r="AH398"/>
  <c r="AH394"/>
  <c r="AH390"/>
  <c r="AH386"/>
  <c r="AH382"/>
  <c r="AH378"/>
  <c r="AH374"/>
  <c r="AH370"/>
  <c r="AH366"/>
  <c r="AH362"/>
  <c r="AH359"/>
  <c r="AH355"/>
  <c r="AH352"/>
  <c r="AH348"/>
  <c r="AI206"/>
  <c r="AH463"/>
  <c r="AH459"/>
  <c r="AH456"/>
  <c r="AH452"/>
  <c r="AH448"/>
  <c r="AH444"/>
  <c r="AH441"/>
  <c r="AH437"/>
  <c r="AH433"/>
  <c r="AH429"/>
  <c r="AH425"/>
  <c r="AH419"/>
  <c r="AH415"/>
  <c r="AH411"/>
  <c r="AH407"/>
  <c r="AH403"/>
  <c r="AH399"/>
  <c r="AH395"/>
  <c r="AH391"/>
  <c r="AH387"/>
  <c r="AH383"/>
  <c r="AH379"/>
  <c r="AH375"/>
  <c r="AH371"/>
  <c r="AH367"/>
  <c r="AH363"/>
  <c r="AH360"/>
  <c r="AH356"/>
  <c r="AH349"/>
  <c r="AH19"/>
  <c r="AH423"/>
  <c r="AH177"/>
  <c r="AH89"/>
  <c r="AG340"/>
  <c r="AY340" s="1"/>
  <c r="H340" i="12" s="1"/>
  <c r="N340" s="1"/>
  <c r="AY201" i="19"/>
  <c r="H201" i="12" s="1"/>
  <c r="N201" s="1"/>
  <c r="AY141" i="19"/>
  <c r="H141" i="12" s="1"/>
  <c r="N141" s="1"/>
  <c r="AY247" i="19"/>
  <c r="H247" i="12" s="1"/>
  <c r="N247" s="1"/>
  <c r="AY61" i="19"/>
  <c r="H61" i="12" s="1"/>
  <c r="N61" s="1"/>
  <c r="AG401" i="19"/>
  <c r="AY401" s="1"/>
  <c r="H401" i="12" s="1"/>
  <c r="N401" s="1"/>
  <c r="AB125" i="19"/>
  <c r="AB462"/>
  <c r="AB458"/>
  <c r="AB455"/>
  <c r="AB451"/>
  <c r="AB447"/>
  <c r="AB443"/>
  <c r="AB440"/>
  <c r="AB436"/>
  <c r="AB432"/>
  <c r="AB428"/>
  <c r="AB424"/>
  <c r="AB418"/>
  <c r="AB414"/>
  <c r="AB410"/>
  <c r="AB406"/>
  <c r="AB402"/>
  <c r="AB398"/>
  <c r="AB394"/>
  <c r="AB390"/>
  <c r="AB386"/>
  <c r="AB382"/>
  <c r="AB378"/>
  <c r="AB374"/>
  <c r="AB370"/>
  <c r="AB366"/>
  <c r="AB362"/>
  <c r="AB359"/>
  <c r="AB355"/>
  <c r="AB352"/>
  <c r="AB348"/>
  <c r="AC153"/>
  <c r="AC206"/>
  <c r="AC237"/>
  <c r="AC71"/>
  <c r="AB463"/>
  <c r="AB459"/>
  <c r="AB456"/>
  <c r="AB452"/>
  <c r="AB448"/>
  <c r="AB444"/>
  <c r="AB441"/>
  <c r="AB437"/>
  <c r="AB433"/>
  <c r="AB429"/>
  <c r="AB425"/>
  <c r="AB419"/>
  <c r="AB415"/>
  <c r="AB411"/>
  <c r="AB407"/>
  <c r="AB403"/>
  <c r="AB399"/>
  <c r="AB395"/>
  <c r="AB391"/>
  <c r="AB387"/>
  <c r="AB383"/>
  <c r="AB379"/>
  <c r="AB375"/>
  <c r="AB371"/>
  <c r="AB367"/>
  <c r="AB363"/>
  <c r="AB360"/>
  <c r="AB356"/>
  <c r="AB349"/>
  <c r="AB420"/>
  <c r="AB73"/>
  <c r="AB85"/>
  <c r="AB464"/>
  <c r="AB460"/>
  <c r="AB457"/>
  <c r="AB453"/>
  <c r="AB449"/>
  <c r="AB445"/>
  <c r="AB438"/>
  <c r="AB434"/>
  <c r="AB430"/>
  <c r="AB426"/>
  <c r="AB421"/>
  <c r="AB416"/>
  <c r="AB412"/>
  <c r="AB408"/>
  <c r="AB404"/>
  <c r="AB400"/>
  <c r="AB396"/>
  <c r="AB392"/>
  <c r="AB388"/>
  <c r="AB384"/>
  <c r="AB380"/>
  <c r="AB376"/>
  <c r="AB372"/>
  <c r="AB368"/>
  <c r="AB364"/>
  <c r="AB357"/>
  <c r="AB353"/>
  <c r="AB350"/>
  <c r="AB461"/>
  <c r="AB454"/>
  <c r="AB450"/>
  <c r="AB446"/>
  <c r="AB442"/>
  <c r="AB439"/>
  <c r="AB435"/>
  <c r="AB431"/>
  <c r="AB427"/>
  <c r="AB422"/>
  <c r="AB417"/>
  <c r="AB413"/>
  <c r="AB409"/>
  <c r="AB405"/>
  <c r="AB401"/>
  <c r="AB397"/>
  <c r="AB393"/>
  <c r="AB389"/>
  <c r="AB385"/>
  <c r="AB381"/>
  <c r="AB377"/>
  <c r="AB373"/>
  <c r="AB369"/>
  <c r="AB365"/>
  <c r="AB361"/>
  <c r="AB358"/>
  <c r="AB354"/>
  <c r="AB351"/>
  <c r="AB19"/>
  <c r="AB423"/>
  <c r="AB177"/>
  <c r="AB89"/>
  <c r="Y347"/>
  <c r="Y343"/>
  <c r="Y340"/>
  <c r="Y336"/>
  <c r="Y332"/>
  <c r="Y328"/>
  <c r="Y324"/>
  <c r="Y321"/>
  <c r="Y317"/>
  <c r="Y313"/>
  <c r="Y309"/>
  <c r="Y305"/>
  <c r="Y301"/>
  <c r="Y297"/>
  <c r="Y293"/>
  <c r="Y289"/>
  <c r="Y286"/>
  <c r="Y282"/>
  <c r="Y275"/>
  <c r="Y271"/>
  <c r="Y267"/>
  <c r="Y263"/>
  <c r="Y259"/>
  <c r="Y255"/>
  <c r="Y251"/>
  <c r="Y247"/>
  <c r="Y243"/>
  <c r="Y235"/>
  <c r="Y231"/>
  <c r="Y227"/>
  <c r="Y223"/>
  <c r="Y219"/>
  <c r="Y215"/>
  <c r="Y211"/>
  <c r="Y207"/>
  <c r="Y203"/>
  <c r="Y199"/>
  <c r="Y195"/>
  <c r="Y192"/>
  <c r="Y188"/>
  <c r="Y184"/>
  <c r="Y180"/>
  <c r="Y175"/>
  <c r="Y171"/>
  <c r="Y167"/>
  <c r="Y163"/>
  <c r="Y160"/>
  <c r="Y157"/>
  <c r="Y152"/>
  <c r="Y148"/>
  <c r="Y144"/>
  <c r="Y141"/>
  <c r="Y137"/>
  <c r="Y133"/>
  <c r="Y129"/>
  <c r="Y125"/>
  <c r="Y121"/>
  <c r="Y117"/>
  <c r="Y113"/>
  <c r="Y109"/>
  <c r="Y105"/>
  <c r="Y101"/>
  <c r="Y97"/>
  <c r="Y93"/>
  <c r="Y88"/>
  <c r="Y83"/>
  <c r="Y79"/>
  <c r="Y75"/>
  <c r="Y69"/>
  <c r="Y65"/>
  <c r="Y61"/>
  <c r="Y57"/>
  <c r="Y53"/>
  <c r="Y49"/>
  <c r="Y45"/>
  <c r="Y41"/>
  <c r="Y37"/>
  <c r="Y33"/>
  <c r="Y29"/>
  <c r="Y25"/>
  <c r="Y22"/>
  <c r="Y17"/>
  <c r="Y464"/>
  <c r="Y460"/>
  <c r="Y457"/>
  <c r="Y453"/>
  <c r="Y449"/>
  <c r="Y445"/>
  <c r="Y438"/>
  <c r="Y434"/>
  <c r="Y430"/>
  <c r="Y426"/>
  <c r="Y421"/>
  <c r="Y416"/>
  <c r="Y412"/>
  <c r="Y408"/>
  <c r="Y404"/>
  <c r="Y400"/>
  <c r="Y396"/>
  <c r="Y392"/>
  <c r="Y388"/>
  <c r="Y384"/>
  <c r="Y380"/>
  <c r="Y376"/>
  <c r="Y372"/>
  <c r="Y368"/>
  <c r="Y364"/>
  <c r="Y357"/>
  <c r="Y353"/>
  <c r="Y350"/>
  <c r="Y420"/>
  <c r="Y73"/>
  <c r="Y85"/>
  <c r="Z206"/>
  <c r="Y344"/>
  <c r="Y337"/>
  <c r="Y333"/>
  <c r="Y329"/>
  <c r="Y325"/>
  <c r="Y322"/>
  <c r="Y318"/>
  <c r="Y314"/>
  <c r="Y310"/>
  <c r="Y306"/>
  <c r="Y302"/>
  <c r="Y298"/>
  <c r="Y294"/>
  <c r="Y290"/>
  <c r="Y283"/>
  <c r="Y279"/>
  <c r="Y276"/>
  <c r="Y272"/>
  <c r="Y268"/>
  <c r="Y264"/>
  <c r="Y260"/>
  <c r="Y256"/>
  <c r="Y252"/>
  <c r="Y248"/>
  <c r="Y244"/>
  <c r="Y240"/>
  <c r="Y236"/>
  <c r="Y232"/>
  <c r="Y228"/>
  <c r="Y224"/>
  <c r="Y220"/>
  <c r="Y216"/>
  <c r="Y212"/>
  <c r="Y208"/>
  <c r="Y204"/>
  <c r="Y200"/>
  <c r="Y196"/>
  <c r="Y189"/>
  <c r="Y185"/>
  <c r="Y181"/>
  <c r="Y176"/>
  <c r="Y172"/>
  <c r="Y168"/>
  <c r="Y164"/>
  <c r="Y158"/>
  <c r="Y154"/>
  <c r="Y149"/>
  <c r="Y145"/>
  <c r="Y138"/>
  <c r="Y134"/>
  <c r="Y130"/>
  <c r="Y126"/>
  <c r="Y122"/>
  <c r="Y118"/>
  <c r="Y114"/>
  <c r="Y110"/>
  <c r="Y106"/>
  <c r="Y102"/>
  <c r="Y98"/>
  <c r="Y94"/>
  <c r="Y90"/>
  <c r="Y84"/>
  <c r="Y80"/>
  <c r="Y76"/>
  <c r="Y70"/>
  <c r="Y66"/>
  <c r="Y62"/>
  <c r="Y58"/>
  <c r="Y54"/>
  <c r="Y50"/>
  <c r="Y46"/>
  <c r="Y42"/>
  <c r="Y38"/>
  <c r="Y34"/>
  <c r="Y30"/>
  <c r="Y26"/>
  <c r="Y23"/>
  <c r="Y18"/>
  <c r="Y14"/>
  <c r="Y461"/>
  <c r="Y454"/>
  <c r="Y450"/>
  <c r="Y446"/>
  <c r="Y442"/>
  <c r="Y439"/>
  <c r="Y435"/>
  <c r="Y431"/>
  <c r="Y427"/>
  <c r="Y422"/>
  <c r="Y417"/>
  <c r="Y413"/>
  <c r="Y409"/>
  <c r="Y405"/>
  <c r="Y401"/>
  <c r="Y397"/>
  <c r="Y393"/>
  <c r="Y389"/>
  <c r="Y385"/>
  <c r="Y381"/>
  <c r="Y377"/>
  <c r="Y373"/>
  <c r="Y369"/>
  <c r="Y365"/>
  <c r="Y361"/>
  <c r="Y358"/>
  <c r="Y354"/>
  <c r="Y351"/>
  <c r="Z71"/>
  <c r="Y345"/>
  <c r="Y341"/>
  <c r="Y338"/>
  <c r="Y334"/>
  <c r="Y330"/>
  <c r="Y326"/>
  <c r="Y319"/>
  <c r="Y315"/>
  <c r="Y311"/>
  <c r="Y307"/>
  <c r="Y303"/>
  <c r="Y299"/>
  <c r="Y295"/>
  <c r="Y291"/>
  <c r="Y287"/>
  <c r="Y284"/>
  <c r="Y280"/>
  <c r="Y277"/>
  <c r="Y273"/>
  <c r="Y269"/>
  <c r="Y265"/>
  <c r="Y261"/>
  <c r="Y257"/>
  <c r="Y253"/>
  <c r="Y249"/>
  <c r="Y245"/>
  <c r="Y241"/>
  <c r="Y238"/>
  <c r="Y233"/>
  <c r="Y229"/>
  <c r="Y225"/>
  <c r="Y221"/>
  <c r="Y217"/>
  <c r="Y213"/>
  <c r="Y209"/>
  <c r="Y201"/>
  <c r="Y197"/>
  <c r="Y193"/>
  <c r="Y190"/>
  <c r="Y186"/>
  <c r="Y182"/>
  <c r="Y178"/>
  <c r="Y173"/>
  <c r="Y169"/>
  <c r="Y165"/>
  <c r="Y161"/>
  <c r="Y155"/>
  <c r="Y150"/>
  <c r="Y146"/>
  <c r="Y142"/>
  <c r="Y139"/>
  <c r="Y135"/>
  <c r="Y131"/>
  <c r="Y127"/>
  <c r="Y123"/>
  <c r="Y119"/>
  <c r="Y115"/>
  <c r="Y111"/>
  <c r="Y107"/>
  <c r="Y103"/>
  <c r="Y99"/>
  <c r="Y95"/>
  <c r="Y91"/>
  <c r="Y86"/>
  <c r="Y81"/>
  <c r="Y77"/>
  <c r="Y72"/>
  <c r="Y67"/>
  <c r="Y63"/>
  <c r="Y59"/>
  <c r="Y55"/>
  <c r="Y51"/>
  <c r="Y47"/>
  <c r="Y43"/>
  <c r="Y39"/>
  <c r="Y35"/>
  <c r="Y31"/>
  <c r="Y27"/>
  <c r="Y20"/>
  <c r="Y15"/>
  <c r="Y462"/>
  <c r="Y458"/>
  <c r="Y455"/>
  <c r="Y451"/>
  <c r="Y447"/>
  <c r="Y443"/>
  <c r="Y440"/>
  <c r="Y436"/>
  <c r="Y432"/>
  <c r="Y428"/>
  <c r="Y424"/>
  <c r="Y418"/>
  <c r="Y414"/>
  <c r="Y410"/>
  <c r="Y406"/>
  <c r="Y402"/>
  <c r="Y398"/>
  <c r="Y394"/>
  <c r="Y390"/>
  <c r="Y386"/>
  <c r="Y382"/>
  <c r="Y378"/>
  <c r="Y374"/>
  <c r="Y370"/>
  <c r="Y366"/>
  <c r="Y362"/>
  <c r="Y359"/>
  <c r="Y355"/>
  <c r="Y352"/>
  <c r="Y348"/>
  <c r="Y19"/>
  <c r="Y423"/>
  <c r="Y177"/>
  <c r="Y89"/>
  <c r="Z237"/>
  <c r="Y13"/>
  <c r="Y346"/>
  <c r="Y342"/>
  <c r="Y339"/>
  <c r="Y335"/>
  <c r="Y331"/>
  <c r="Y327"/>
  <c r="Y323"/>
  <c r="Y320"/>
  <c r="Y316"/>
  <c r="Y312"/>
  <c r="Y308"/>
  <c r="Y304"/>
  <c r="Y300"/>
  <c r="Y296"/>
  <c r="Y292"/>
  <c r="Y288"/>
  <c r="Y285"/>
  <c r="Y281"/>
  <c r="Y278"/>
  <c r="Y274"/>
  <c r="Y270"/>
  <c r="Y266"/>
  <c r="Y262"/>
  <c r="Y258"/>
  <c r="Y254"/>
  <c r="Y250"/>
  <c r="Y246"/>
  <c r="Y242"/>
  <c r="Y239"/>
  <c r="Y234"/>
  <c r="Y230"/>
  <c r="Y226"/>
  <c r="Y222"/>
  <c r="Y218"/>
  <c r="Y214"/>
  <c r="Y210"/>
  <c r="Y205"/>
  <c r="Y202"/>
  <c r="Y198"/>
  <c r="Y194"/>
  <c r="Y191"/>
  <c r="Y187"/>
  <c r="Y183"/>
  <c r="Y179"/>
  <c r="Y174"/>
  <c r="Y170"/>
  <c r="Y166"/>
  <c r="Y162"/>
  <c r="Y159"/>
  <c r="Y156"/>
  <c r="Y151"/>
  <c r="Y147"/>
  <c r="Y143"/>
  <c r="Y140"/>
  <c r="Y136"/>
  <c r="Y132"/>
  <c r="Y128"/>
  <c r="Y124"/>
  <c r="Y120"/>
  <c r="Y116"/>
  <c r="Y112"/>
  <c r="Y108"/>
  <c r="Y104"/>
  <c r="Y100"/>
  <c r="Y96"/>
  <c r="Y92"/>
  <c r="Y87"/>
  <c r="Y82"/>
  <c r="Y78"/>
  <c r="Y74"/>
  <c r="Y68"/>
  <c r="Y64"/>
  <c r="Y60"/>
  <c r="Y56"/>
  <c r="Y52"/>
  <c r="Y48"/>
  <c r="Y44"/>
  <c r="Y40"/>
  <c r="Y36"/>
  <c r="Y32"/>
  <c r="Y28"/>
  <c r="Y24"/>
  <c r="Y21"/>
  <c r="Y16"/>
  <c r="Y463"/>
  <c r="Y459"/>
  <c r="Y456"/>
  <c r="Y452"/>
  <c r="Y448"/>
  <c r="Y444"/>
  <c r="Y441"/>
  <c r="Y437"/>
  <c r="Y433"/>
  <c r="Y429"/>
  <c r="Y425"/>
  <c r="Y419"/>
  <c r="Y415"/>
  <c r="Y411"/>
  <c r="Y407"/>
  <c r="Y403"/>
  <c r="Y399"/>
  <c r="Y395"/>
  <c r="Y391"/>
  <c r="Y387"/>
  <c r="Y383"/>
  <c r="Y379"/>
  <c r="Y375"/>
  <c r="Y371"/>
  <c r="Y367"/>
  <c r="Y363"/>
  <c r="Y360"/>
  <c r="Y356"/>
  <c r="Y349"/>
  <c r="Z153"/>
  <c r="V125"/>
  <c r="V464"/>
  <c r="V460"/>
  <c r="V457"/>
  <c r="V453"/>
  <c r="V449"/>
  <c r="V445"/>
  <c r="V438"/>
  <c r="V434"/>
  <c r="V430"/>
  <c r="V426"/>
  <c r="V421"/>
  <c r="V416"/>
  <c r="V412"/>
  <c r="V408"/>
  <c r="V404"/>
  <c r="V400"/>
  <c r="V396"/>
  <c r="V392"/>
  <c r="V388"/>
  <c r="V384"/>
  <c r="V380"/>
  <c r="V376"/>
  <c r="V372"/>
  <c r="V368"/>
  <c r="V364"/>
  <c r="V357"/>
  <c r="V353"/>
  <c r="V350"/>
  <c r="W206"/>
  <c r="W237"/>
  <c r="W71"/>
  <c r="W153"/>
  <c r="V461"/>
  <c r="V454"/>
  <c r="V450"/>
  <c r="V446"/>
  <c r="V442"/>
  <c r="V439"/>
  <c r="V435"/>
  <c r="V431"/>
  <c r="V427"/>
  <c r="V422"/>
  <c r="V417"/>
  <c r="V413"/>
  <c r="V409"/>
  <c r="V405"/>
  <c r="V401"/>
  <c r="V397"/>
  <c r="V393"/>
  <c r="V389"/>
  <c r="V385"/>
  <c r="V381"/>
  <c r="V377"/>
  <c r="V373"/>
  <c r="V369"/>
  <c r="V365"/>
  <c r="V361"/>
  <c r="V358"/>
  <c r="V354"/>
  <c r="V351"/>
  <c r="V19"/>
  <c r="V423"/>
  <c r="V177"/>
  <c r="V89"/>
  <c r="V462"/>
  <c r="V458"/>
  <c r="V455"/>
  <c r="V451"/>
  <c r="V447"/>
  <c r="V443"/>
  <c r="V440"/>
  <c r="V436"/>
  <c r="V432"/>
  <c r="V428"/>
  <c r="V424"/>
  <c r="V418"/>
  <c r="V414"/>
  <c r="V410"/>
  <c r="V406"/>
  <c r="V402"/>
  <c r="V398"/>
  <c r="V394"/>
  <c r="V390"/>
  <c r="V386"/>
  <c r="V382"/>
  <c r="V378"/>
  <c r="V374"/>
  <c r="V370"/>
  <c r="V366"/>
  <c r="V362"/>
  <c r="V359"/>
  <c r="V355"/>
  <c r="V352"/>
  <c r="V348"/>
  <c r="V463"/>
  <c r="V459"/>
  <c r="V456"/>
  <c r="V452"/>
  <c r="V448"/>
  <c r="V444"/>
  <c r="V441"/>
  <c r="V437"/>
  <c r="V433"/>
  <c r="V429"/>
  <c r="V425"/>
  <c r="V419"/>
  <c r="V415"/>
  <c r="V411"/>
  <c r="V407"/>
  <c r="V403"/>
  <c r="V399"/>
  <c r="V395"/>
  <c r="V391"/>
  <c r="V387"/>
  <c r="V383"/>
  <c r="V379"/>
  <c r="V375"/>
  <c r="V371"/>
  <c r="V367"/>
  <c r="V363"/>
  <c r="V360"/>
  <c r="V356"/>
  <c r="V349"/>
  <c r="V420"/>
  <c r="V73"/>
  <c r="V85"/>
  <c r="S404"/>
  <c r="S125"/>
  <c r="S461"/>
  <c r="S454"/>
  <c r="S450"/>
  <c r="S446"/>
  <c r="S442"/>
  <c r="S439"/>
  <c r="S435"/>
  <c r="S431"/>
  <c r="S427"/>
  <c r="S422"/>
  <c r="S417"/>
  <c r="S413"/>
  <c r="S409"/>
  <c r="S405"/>
  <c r="S401"/>
  <c r="S397"/>
  <c r="S393"/>
  <c r="S389"/>
  <c r="S385"/>
  <c r="S381"/>
  <c r="S377"/>
  <c r="S373"/>
  <c r="S369"/>
  <c r="S365"/>
  <c r="S361"/>
  <c r="S358"/>
  <c r="S354"/>
  <c r="S351"/>
  <c r="T153"/>
  <c r="AE206"/>
  <c r="S462"/>
  <c r="S458"/>
  <c r="S455"/>
  <c r="S451"/>
  <c r="S447"/>
  <c r="S443"/>
  <c r="S440"/>
  <c r="S436"/>
  <c r="S432"/>
  <c r="S428"/>
  <c r="S424"/>
  <c r="S418"/>
  <c r="S414"/>
  <c r="S410"/>
  <c r="S406"/>
  <c r="S402"/>
  <c r="S398"/>
  <c r="S394"/>
  <c r="S390"/>
  <c r="S386"/>
  <c r="S382"/>
  <c r="S378"/>
  <c r="S374"/>
  <c r="S370"/>
  <c r="S366"/>
  <c r="S362"/>
  <c r="S359"/>
  <c r="S355"/>
  <c r="S352"/>
  <c r="S348"/>
  <c r="S19"/>
  <c r="S423"/>
  <c r="S177"/>
  <c r="S89"/>
  <c r="T206"/>
  <c r="S463"/>
  <c r="S459"/>
  <c r="S456"/>
  <c r="S452"/>
  <c r="S448"/>
  <c r="S444"/>
  <c r="S441"/>
  <c r="S437"/>
  <c r="S433"/>
  <c r="S429"/>
  <c r="S425"/>
  <c r="S419"/>
  <c r="S415"/>
  <c r="S411"/>
  <c r="S407"/>
  <c r="S403"/>
  <c r="S399"/>
  <c r="S395"/>
  <c r="S391"/>
  <c r="S387"/>
  <c r="S383"/>
  <c r="S379"/>
  <c r="S375"/>
  <c r="S371"/>
  <c r="S367"/>
  <c r="S363"/>
  <c r="S360"/>
  <c r="S356"/>
  <c r="S349"/>
  <c r="AE237"/>
  <c r="AE71"/>
  <c r="S464"/>
  <c r="S460"/>
  <c r="S457"/>
  <c r="S453"/>
  <c r="S449"/>
  <c r="S445"/>
  <c r="S438"/>
  <c r="S434"/>
  <c r="S430"/>
  <c r="S426"/>
  <c r="S421"/>
  <c r="S416"/>
  <c r="S412"/>
  <c r="S408"/>
  <c r="S400"/>
  <c r="S396"/>
  <c r="S392"/>
  <c r="S388"/>
  <c r="S384"/>
  <c r="S380"/>
  <c r="S376"/>
  <c r="S372"/>
  <c r="S368"/>
  <c r="S364"/>
  <c r="S357"/>
  <c r="S353"/>
  <c r="S350"/>
  <c r="S420"/>
  <c r="S73"/>
  <c r="S85"/>
  <c r="T237"/>
  <c r="T71"/>
  <c r="M343"/>
  <c r="M328"/>
  <c r="M321"/>
  <c r="M305"/>
  <c r="M289"/>
  <c r="M263"/>
  <c r="M251"/>
  <c r="M243"/>
  <c r="M227"/>
  <c r="M223"/>
  <c r="M215"/>
  <c r="M207"/>
  <c r="M199"/>
  <c r="M192"/>
  <c r="M184"/>
  <c r="M157"/>
  <c r="M13"/>
  <c r="M344"/>
  <c r="M337"/>
  <c r="M333"/>
  <c r="M329"/>
  <c r="M325"/>
  <c r="M322"/>
  <c r="M318"/>
  <c r="M314"/>
  <c r="M310"/>
  <c r="M306"/>
  <c r="M302"/>
  <c r="M298"/>
  <c r="M294"/>
  <c r="M290"/>
  <c r="M283"/>
  <c r="M279"/>
  <c r="M276"/>
  <c r="M272"/>
  <c r="M268"/>
  <c r="M264"/>
  <c r="M260"/>
  <c r="M256"/>
  <c r="M252"/>
  <c r="M248"/>
  <c r="M244"/>
  <c r="M240"/>
  <c r="M236"/>
  <c r="M232"/>
  <c r="M228"/>
  <c r="M224"/>
  <c r="M220"/>
  <c r="M216"/>
  <c r="M212"/>
  <c r="M208"/>
  <c r="M204"/>
  <c r="M200"/>
  <c r="M196"/>
  <c r="M189"/>
  <c r="M185"/>
  <c r="M181"/>
  <c r="M176"/>
  <c r="M172"/>
  <c r="M168"/>
  <c r="M164"/>
  <c r="M158"/>
  <c r="M154"/>
  <c r="M149"/>
  <c r="M145"/>
  <c r="M138"/>
  <c r="M134"/>
  <c r="M130"/>
  <c r="M126"/>
  <c r="M122"/>
  <c r="M118"/>
  <c r="M114"/>
  <c r="M110"/>
  <c r="M106"/>
  <c r="M102"/>
  <c r="M98"/>
  <c r="M94"/>
  <c r="M90"/>
  <c r="M84"/>
  <c r="M80"/>
  <c r="M76"/>
  <c r="M70"/>
  <c r="M66"/>
  <c r="M62"/>
  <c r="M58"/>
  <c r="M54"/>
  <c r="M50"/>
  <c r="M46"/>
  <c r="M42"/>
  <c r="M38"/>
  <c r="M34"/>
  <c r="M30"/>
  <c r="M26"/>
  <c r="M23"/>
  <c r="M18"/>
  <c r="M14"/>
  <c r="M462"/>
  <c r="M458"/>
  <c r="M455"/>
  <c r="M451"/>
  <c r="M447"/>
  <c r="M443"/>
  <c r="M440"/>
  <c r="M436"/>
  <c r="M432"/>
  <c r="M428"/>
  <c r="M424"/>
  <c r="M418"/>
  <c r="M414"/>
  <c r="M410"/>
  <c r="M406"/>
  <c r="M402"/>
  <c r="M398"/>
  <c r="M394"/>
  <c r="M390"/>
  <c r="M386"/>
  <c r="M382"/>
  <c r="M378"/>
  <c r="M374"/>
  <c r="M370"/>
  <c r="M366"/>
  <c r="M362"/>
  <c r="M359"/>
  <c r="M355"/>
  <c r="M352"/>
  <c r="M348"/>
  <c r="N153"/>
  <c r="M347"/>
  <c r="M332"/>
  <c r="M313"/>
  <c r="M293"/>
  <c r="M271"/>
  <c r="M345"/>
  <c r="M338"/>
  <c r="M330"/>
  <c r="M311"/>
  <c r="M303"/>
  <c r="M295"/>
  <c r="M287"/>
  <c r="M280"/>
  <c r="M273"/>
  <c r="M269"/>
  <c r="M261"/>
  <c r="M257"/>
  <c r="M249"/>
  <c r="M245"/>
  <c r="M241"/>
  <c r="M238"/>
  <c r="M233"/>
  <c r="M229"/>
  <c r="M225"/>
  <c r="M221"/>
  <c r="M217"/>
  <c r="M213"/>
  <c r="M209"/>
  <c r="M201"/>
  <c r="M197"/>
  <c r="M193"/>
  <c r="M190"/>
  <c r="M186"/>
  <c r="M182"/>
  <c r="M178"/>
  <c r="M173"/>
  <c r="M169"/>
  <c r="M165"/>
  <c r="M161"/>
  <c r="M155"/>
  <c r="M150"/>
  <c r="M146"/>
  <c r="M142"/>
  <c r="M139"/>
  <c r="M135"/>
  <c r="M131"/>
  <c r="M127"/>
  <c r="M123"/>
  <c r="M119"/>
  <c r="M115"/>
  <c r="M111"/>
  <c r="M107"/>
  <c r="M103"/>
  <c r="M99"/>
  <c r="M95"/>
  <c r="M91"/>
  <c r="M86"/>
  <c r="M81"/>
  <c r="M77"/>
  <c r="M72"/>
  <c r="M67"/>
  <c r="M63"/>
  <c r="M59"/>
  <c r="M55"/>
  <c r="M51"/>
  <c r="M47"/>
  <c r="M43"/>
  <c r="M39"/>
  <c r="M35"/>
  <c r="M31"/>
  <c r="M27"/>
  <c r="M20"/>
  <c r="M15"/>
  <c r="M463"/>
  <c r="M459"/>
  <c r="M456"/>
  <c r="M452"/>
  <c r="M448"/>
  <c r="M444"/>
  <c r="M441"/>
  <c r="M437"/>
  <c r="M433"/>
  <c r="M429"/>
  <c r="M425"/>
  <c r="M419"/>
  <c r="M415"/>
  <c r="M411"/>
  <c r="M407"/>
  <c r="M403"/>
  <c r="M399"/>
  <c r="M395"/>
  <c r="M391"/>
  <c r="M387"/>
  <c r="M383"/>
  <c r="M379"/>
  <c r="M375"/>
  <c r="M371"/>
  <c r="M367"/>
  <c r="M363"/>
  <c r="M360"/>
  <c r="M356"/>
  <c r="M349"/>
  <c r="M19"/>
  <c r="M423"/>
  <c r="M177"/>
  <c r="M89"/>
  <c r="N125"/>
  <c r="M340"/>
  <c r="M324"/>
  <c r="M309"/>
  <c r="M301"/>
  <c r="M286"/>
  <c r="M275"/>
  <c r="M259"/>
  <c r="M235"/>
  <c r="M341"/>
  <c r="M334"/>
  <c r="M326"/>
  <c r="M319"/>
  <c r="M315"/>
  <c r="M307"/>
  <c r="M299"/>
  <c r="M291"/>
  <c r="M284"/>
  <c r="M277"/>
  <c r="M265"/>
  <c r="M253"/>
  <c r="M346"/>
  <c r="M342"/>
  <c r="M339"/>
  <c r="M335"/>
  <c r="M331"/>
  <c r="M327"/>
  <c r="M323"/>
  <c r="M320"/>
  <c r="M316"/>
  <c r="M312"/>
  <c r="M308"/>
  <c r="M304"/>
  <c r="M300"/>
  <c r="M296"/>
  <c r="M292"/>
  <c r="M288"/>
  <c r="M285"/>
  <c r="M281"/>
  <c r="M278"/>
  <c r="M274"/>
  <c r="M270"/>
  <c r="M266"/>
  <c r="M262"/>
  <c r="M258"/>
  <c r="M254"/>
  <c r="M250"/>
  <c r="M246"/>
  <c r="M242"/>
  <c r="M239"/>
  <c r="M234"/>
  <c r="M230"/>
  <c r="M226"/>
  <c r="M222"/>
  <c r="M218"/>
  <c r="M214"/>
  <c r="M210"/>
  <c r="M205"/>
  <c r="M202"/>
  <c r="M198"/>
  <c r="M194"/>
  <c r="M191"/>
  <c r="M187"/>
  <c r="M183"/>
  <c r="M179"/>
  <c r="M174"/>
  <c r="M170"/>
  <c r="M166"/>
  <c r="M162"/>
  <c r="M159"/>
  <c r="M156"/>
  <c r="M151"/>
  <c r="M147"/>
  <c r="M143"/>
  <c r="M140"/>
  <c r="M136"/>
  <c r="M132"/>
  <c r="M128"/>
  <c r="M124"/>
  <c r="M120"/>
  <c r="M116"/>
  <c r="M112"/>
  <c r="M108"/>
  <c r="M104"/>
  <c r="M100"/>
  <c r="M96"/>
  <c r="M92"/>
  <c r="M87"/>
  <c r="M82"/>
  <c r="M78"/>
  <c r="M74"/>
  <c r="M68"/>
  <c r="M64"/>
  <c r="M60"/>
  <c r="M56"/>
  <c r="M52"/>
  <c r="M48"/>
  <c r="M44"/>
  <c r="M40"/>
  <c r="M36"/>
  <c r="M32"/>
  <c r="M28"/>
  <c r="M24"/>
  <c r="M21"/>
  <c r="M16"/>
  <c r="M464"/>
  <c r="M460"/>
  <c r="M457"/>
  <c r="M453"/>
  <c r="M449"/>
  <c r="M445"/>
  <c r="M438"/>
  <c r="M434"/>
  <c r="M430"/>
  <c r="M426"/>
  <c r="M421"/>
  <c r="M416"/>
  <c r="M412"/>
  <c r="M408"/>
  <c r="M404"/>
  <c r="M400"/>
  <c r="M396"/>
  <c r="M392"/>
  <c r="M388"/>
  <c r="M384"/>
  <c r="M380"/>
  <c r="M376"/>
  <c r="M372"/>
  <c r="M368"/>
  <c r="M364"/>
  <c r="M357"/>
  <c r="M353"/>
  <c r="M350"/>
  <c r="N237"/>
  <c r="N206"/>
  <c r="M336"/>
  <c r="M317"/>
  <c r="M297"/>
  <c r="M282"/>
  <c r="M267"/>
  <c r="M255"/>
  <c r="M247"/>
  <c r="M231"/>
  <c r="M219"/>
  <c r="M211"/>
  <c r="M203"/>
  <c r="M195"/>
  <c r="M188"/>
  <c r="M180"/>
  <c r="M175"/>
  <c r="M171"/>
  <c r="M167"/>
  <c r="M163"/>
  <c r="M160"/>
  <c r="M152"/>
  <c r="M148"/>
  <c r="M144"/>
  <c r="M141"/>
  <c r="M137"/>
  <c r="M133"/>
  <c r="M129"/>
  <c r="M125"/>
  <c r="M121"/>
  <c r="M117"/>
  <c r="M113"/>
  <c r="M109"/>
  <c r="M105"/>
  <c r="M101"/>
  <c r="M97"/>
  <c r="M93"/>
  <c r="M88"/>
  <c r="M83"/>
  <c r="M79"/>
  <c r="M75"/>
  <c r="M69"/>
  <c r="M65"/>
  <c r="M61"/>
  <c r="M57"/>
  <c r="M53"/>
  <c r="M49"/>
  <c r="M45"/>
  <c r="M41"/>
  <c r="M37"/>
  <c r="M33"/>
  <c r="M29"/>
  <c r="M25"/>
  <c r="M22"/>
  <c r="M17"/>
  <c r="M461"/>
  <c r="M454"/>
  <c r="M450"/>
  <c r="M446"/>
  <c r="M442"/>
  <c r="M439"/>
  <c r="M435"/>
  <c r="M431"/>
  <c r="M427"/>
  <c r="M422"/>
  <c r="M417"/>
  <c r="M413"/>
  <c r="M409"/>
  <c r="M405"/>
  <c r="M401"/>
  <c r="M397"/>
  <c r="M393"/>
  <c r="M389"/>
  <c r="M385"/>
  <c r="M381"/>
  <c r="M377"/>
  <c r="M373"/>
  <c r="M369"/>
  <c r="M365"/>
  <c r="M361"/>
  <c r="M358"/>
  <c r="M354"/>
  <c r="M351"/>
  <c r="M420"/>
  <c r="M73"/>
  <c r="M85"/>
  <c r="N71"/>
  <c r="J345"/>
  <c r="J341"/>
  <c r="J338"/>
  <c r="J334"/>
  <c r="J330"/>
  <c r="J326"/>
  <c r="J319"/>
  <c r="J315"/>
  <c r="J311"/>
  <c r="J307"/>
  <c r="J303"/>
  <c r="J299"/>
  <c r="J295"/>
  <c r="J291"/>
  <c r="J287"/>
  <c r="J284"/>
  <c r="J280"/>
  <c r="J277"/>
  <c r="J273"/>
  <c r="J269"/>
  <c r="J265"/>
  <c r="J261"/>
  <c r="J257"/>
  <c r="J253"/>
  <c r="J249"/>
  <c r="J245"/>
  <c r="J241"/>
  <c r="J238"/>
  <c r="J233"/>
  <c r="J229"/>
  <c r="J225"/>
  <c r="J221"/>
  <c r="J217"/>
  <c r="J213"/>
  <c r="J209"/>
  <c r="J201"/>
  <c r="J197"/>
  <c r="J193"/>
  <c r="J190"/>
  <c r="J186"/>
  <c r="J182"/>
  <c r="J178"/>
  <c r="J173"/>
  <c r="J169"/>
  <c r="J165"/>
  <c r="J161"/>
  <c r="J155"/>
  <c r="J150"/>
  <c r="J146"/>
  <c r="J142"/>
  <c r="J139"/>
  <c r="J135"/>
  <c r="J131"/>
  <c r="J127"/>
  <c r="J123"/>
  <c r="J119"/>
  <c r="J115"/>
  <c r="J111"/>
  <c r="J107"/>
  <c r="J103"/>
  <c r="J99"/>
  <c r="J95"/>
  <c r="J91"/>
  <c r="J86"/>
  <c r="J81"/>
  <c r="J77"/>
  <c r="J72"/>
  <c r="J67"/>
  <c r="J63"/>
  <c r="J59"/>
  <c r="J55"/>
  <c r="J51"/>
  <c r="J47"/>
  <c r="J43"/>
  <c r="J39"/>
  <c r="J35"/>
  <c r="J31"/>
  <c r="J27"/>
  <c r="J20"/>
  <c r="J15"/>
  <c r="J462"/>
  <c r="J458"/>
  <c r="J455"/>
  <c r="J451"/>
  <c r="J447"/>
  <c r="J443"/>
  <c r="J440"/>
  <c r="J436"/>
  <c r="J432"/>
  <c r="J428"/>
  <c r="J424"/>
  <c r="J418"/>
  <c r="J414"/>
  <c r="J410"/>
  <c r="J406"/>
  <c r="J402"/>
  <c r="J398"/>
  <c r="J394"/>
  <c r="J390"/>
  <c r="J386"/>
  <c r="J382"/>
  <c r="J378"/>
  <c r="J374"/>
  <c r="J370"/>
  <c r="J366"/>
  <c r="J362"/>
  <c r="J359"/>
  <c r="J355"/>
  <c r="J352"/>
  <c r="J348"/>
  <c r="J19"/>
  <c r="J423"/>
  <c r="J177"/>
  <c r="J89"/>
  <c r="K71"/>
  <c r="J13"/>
  <c r="J346"/>
  <c r="J342"/>
  <c r="J339"/>
  <c r="J335"/>
  <c r="J331"/>
  <c r="J327"/>
  <c r="J323"/>
  <c r="J320"/>
  <c r="J316"/>
  <c r="J312"/>
  <c r="J308"/>
  <c r="J304"/>
  <c r="J300"/>
  <c r="J296"/>
  <c r="J292"/>
  <c r="J288"/>
  <c r="J285"/>
  <c r="J281"/>
  <c r="J278"/>
  <c r="J274"/>
  <c r="J270"/>
  <c r="J266"/>
  <c r="J262"/>
  <c r="J258"/>
  <c r="J254"/>
  <c r="J250"/>
  <c r="J246"/>
  <c r="J242"/>
  <c r="J239"/>
  <c r="J234"/>
  <c r="J230"/>
  <c r="J226"/>
  <c r="J222"/>
  <c r="J218"/>
  <c r="J214"/>
  <c r="J210"/>
  <c r="J205"/>
  <c r="J202"/>
  <c r="J198"/>
  <c r="J194"/>
  <c r="J191"/>
  <c r="J187"/>
  <c r="J183"/>
  <c r="J179"/>
  <c r="J174"/>
  <c r="J170"/>
  <c r="J166"/>
  <c r="J162"/>
  <c r="J159"/>
  <c r="J156"/>
  <c r="J151"/>
  <c r="J147"/>
  <c r="J143"/>
  <c r="J140"/>
  <c r="J136"/>
  <c r="J132"/>
  <c r="J128"/>
  <c r="J124"/>
  <c r="J120"/>
  <c r="J116"/>
  <c r="J112"/>
  <c r="J108"/>
  <c r="J104"/>
  <c r="J100"/>
  <c r="J96"/>
  <c r="J92"/>
  <c r="J87"/>
  <c r="J82"/>
  <c r="J78"/>
  <c r="J74"/>
  <c r="J68"/>
  <c r="J64"/>
  <c r="J60"/>
  <c r="J56"/>
  <c r="J52"/>
  <c r="J48"/>
  <c r="J44"/>
  <c r="J40"/>
  <c r="J36"/>
  <c r="J32"/>
  <c r="J28"/>
  <c r="J24"/>
  <c r="J21"/>
  <c r="J16"/>
  <c r="J463"/>
  <c r="J459"/>
  <c r="J456"/>
  <c r="J452"/>
  <c r="J448"/>
  <c r="J444"/>
  <c r="J441"/>
  <c r="J437"/>
  <c r="J433"/>
  <c r="J429"/>
  <c r="J425"/>
  <c r="J419"/>
  <c r="J415"/>
  <c r="J411"/>
  <c r="J407"/>
  <c r="J403"/>
  <c r="J399"/>
  <c r="J395"/>
  <c r="J391"/>
  <c r="J387"/>
  <c r="J383"/>
  <c r="J379"/>
  <c r="J375"/>
  <c r="J371"/>
  <c r="J367"/>
  <c r="J363"/>
  <c r="J360"/>
  <c r="J356"/>
  <c r="J349"/>
  <c r="K153"/>
  <c r="J347"/>
  <c r="J343"/>
  <c r="J340"/>
  <c r="J336"/>
  <c r="J332"/>
  <c r="J328"/>
  <c r="J324"/>
  <c r="J321"/>
  <c r="J317"/>
  <c r="J313"/>
  <c r="J309"/>
  <c r="J305"/>
  <c r="J301"/>
  <c r="J297"/>
  <c r="J293"/>
  <c r="J289"/>
  <c r="J286"/>
  <c r="J282"/>
  <c r="J275"/>
  <c r="J271"/>
  <c r="J267"/>
  <c r="J263"/>
  <c r="J259"/>
  <c r="J255"/>
  <c r="J251"/>
  <c r="J247"/>
  <c r="J243"/>
  <c r="J235"/>
  <c r="J231"/>
  <c r="J227"/>
  <c r="J223"/>
  <c r="J219"/>
  <c r="J215"/>
  <c r="J211"/>
  <c r="J207"/>
  <c r="J203"/>
  <c r="J199"/>
  <c r="J195"/>
  <c r="J192"/>
  <c r="J188"/>
  <c r="J184"/>
  <c r="J180"/>
  <c r="J175"/>
  <c r="J171"/>
  <c r="J167"/>
  <c r="J163"/>
  <c r="J160"/>
  <c r="J157"/>
  <c r="J152"/>
  <c r="J148"/>
  <c r="J144"/>
  <c r="J141"/>
  <c r="J137"/>
  <c r="J133"/>
  <c r="J129"/>
  <c r="J125"/>
  <c r="J121"/>
  <c r="J117"/>
  <c r="J113"/>
  <c r="J109"/>
  <c r="J105"/>
  <c r="J101"/>
  <c r="J97"/>
  <c r="J93"/>
  <c r="J88"/>
  <c r="J83"/>
  <c r="J79"/>
  <c r="J75"/>
  <c r="J69"/>
  <c r="J65"/>
  <c r="J61"/>
  <c r="J57"/>
  <c r="J53"/>
  <c r="J49"/>
  <c r="J45"/>
  <c r="J41"/>
  <c r="J37"/>
  <c r="J33"/>
  <c r="J29"/>
  <c r="J25"/>
  <c r="J22"/>
  <c r="J17"/>
  <c r="J464"/>
  <c r="J460"/>
  <c r="J457"/>
  <c r="J453"/>
  <c r="J449"/>
  <c r="J445"/>
  <c r="J438"/>
  <c r="J434"/>
  <c r="J430"/>
  <c r="J426"/>
  <c r="J421"/>
  <c r="J416"/>
  <c r="J412"/>
  <c r="J408"/>
  <c r="J404"/>
  <c r="J400"/>
  <c r="J396"/>
  <c r="J392"/>
  <c r="J388"/>
  <c r="J384"/>
  <c r="J380"/>
  <c r="J376"/>
  <c r="J372"/>
  <c r="J368"/>
  <c r="J364"/>
  <c r="J357"/>
  <c r="J353"/>
  <c r="J350"/>
  <c r="J420"/>
  <c r="J73"/>
  <c r="J85"/>
  <c r="J344"/>
  <c r="J337"/>
  <c r="J333"/>
  <c r="J329"/>
  <c r="J325"/>
  <c r="J322"/>
  <c r="J318"/>
  <c r="J314"/>
  <c r="J310"/>
  <c r="J306"/>
  <c r="J302"/>
  <c r="J298"/>
  <c r="J294"/>
  <c r="J290"/>
  <c r="J283"/>
  <c r="J279"/>
  <c r="J276"/>
  <c r="J272"/>
  <c r="J268"/>
  <c r="J264"/>
  <c r="J260"/>
  <c r="J256"/>
  <c r="J252"/>
  <c r="J248"/>
  <c r="J244"/>
  <c r="J240"/>
  <c r="J236"/>
  <c r="J232"/>
  <c r="J228"/>
  <c r="J224"/>
  <c r="J220"/>
  <c r="J216"/>
  <c r="J212"/>
  <c r="J208"/>
  <c r="J204"/>
  <c r="J200"/>
  <c r="J196"/>
  <c r="J189"/>
  <c r="J185"/>
  <c r="J181"/>
  <c r="J176"/>
  <c r="J172"/>
  <c r="J168"/>
  <c r="J164"/>
  <c r="J158"/>
  <c r="J154"/>
  <c r="J149"/>
  <c r="J145"/>
  <c r="J138"/>
  <c r="J134"/>
  <c r="J130"/>
  <c r="J126"/>
  <c r="J122"/>
  <c r="J118"/>
  <c r="J114"/>
  <c r="J110"/>
  <c r="J106"/>
  <c r="J102"/>
  <c r="J98"/>
  <c r="J94"/>
  <c r="J90"/>
  <c r="J84"/>
  <c r="J80"/>
  <c r="J76"/>
  <c r="J70"/>
  <c r="J66"/>
  <c r="J62"/>
  <c r="J58"/>
  <c r="J54"/>
  <c r="J50"/>
  <c r="J46"/>
  <c r="J42"/>
  <c r="J38"/>
  <c r="J34"/>
  <c r="J30"/>
  <c r="J26"/>
  <c r="J23"/>
  <c r="J18"/>
  <c r="J14"/>
  <c r="J461"/>
  <c r="J454"/>
  <c r="J450"/>
  <c r="J446"/>
  <c r="J442"/>
  <c r="J439"/>
  <c r="J435"/>
  <c r="J431"/>
  <c r="J427"/>
  <c r="J422"/>
  <c r="J417"/>
  <c r="J413"/>
  <c r="J409"/>
  <c r="J405"/>
  <c r="J401"/>
  <c r="J397"/>
  <c r="J393"/>
  <c r="J389"/>
  <c r="J385"/>
  <c r="J381"/>
  <c r="J377"/>
  <c r="J373"/>
  <c r="J369"/>
  <c r="J365"/>
  <c r="J361"/>
  <c r="J358"/>
  <c r="J354"/>
  <c r="J351"/>
  <c r="K237"/>
  <c r="K206"/>
  <c r="G345"/>
  <c r="G346"/>
  <c r="G335"/>
  <c r="G327"/>
  <c r="G316"/>
  <c r="G304"/>
  <c r="G292"/>
  <c r="G281"/>
  <c r="G270"/>
  <c r="G262"/>
  <c r="G230"/>
  <c r="G343"/>
  <c r="G332"/>
  <c r="G324"/>
  <c r="G321"/>
  <c r="G313"/>
  <c r="G305"/>
  <c r="G297"/>
  <c r="G289"/>
  <c r="G286"/>
  <c r="G271"/>
  <c r="G263"/>
  <c r="G255"/>
  <c r="G247"/>
  <c r="G231"/>
  <c r="G227"/>
  <c r="G219"/>
  <c r="G211"/>
  <c r="G203"/>
  <c r="G192"/>
  <c r="G184"/>
  <c r="G175"/>
  <c r="G152"/>
  <c r="G344"/>
  <c r="G337"/>
  <c r="G333"/>
  <c r="G329"/>
  <c r="G325"/>
  <c r="G322"/>
  <c r="G318"/>
  <c r="G314"/>
  <c r="G310"/>
  <c r="G306"/>
  <c r="G302"/>
  <c r="G298"/>
  <c r="G294"/>
  <c r="G290"/>
  <c r="G283"/>
  <c r="G279"/>
  <c r="G276"/>
  <c r="G272"/>
  <c r="G268"/>
  <c r="G264"/>
  <c r="G260"/>
  <c r="G256"/>
  <c r="G252"/>
  <c r="G248"/>
  <c r="G244"/>
  <c r="G240"/>
  <c r="G236"/>
  <c r="G232"/>
  <c r="G228"/>
  <c r="G224"/>
  <c r="G220"/>
  <c r="G216"/>
  <c r="G212"/>
  <c r="G208"/>
  <c r="G204"/>
  <c r="G200"/>
  <c r="G196"/>
  <c r="G189"/>
  <c r="G185"/>
  <c r="G181"/>
  <c r="G176"/>
  <c r="G172"/>
  <c r="G168"/>
  <c r="G164"/>
  <c r="G158"/>
  <c r="G154"/>
  <c r="G149"/>
  <c r="G145"/>
  <c r="G138"/>
  <c r="G134"/>
  <c r="G130"/>
  <c r="G126"/>
  <c r="G122"/>
  <c r="G118"/>
  <c r="G114"/>
  <c r="G110"/>
  <c r="G106"/>
  <c r="G102"/>
  <c r="G98"/>
  <c r="G94"/>
  <c r="G90"/>
  <c r="G84"/>
  <c r="G80"/>
  <c r="G76"/>
  <c r="G70"/>
  <c r="G66"/>
  <c r="G62"/>
  <c r="G58"/>
  <c r="G54"/>
  <c r="G50"/>
  <c r="G46"/>
  <c r="G42"/>
  <c r="G38"/>
  <c r="G34"/>
  <c r="G30"/>
  <c r="G26"/>
  <c r="G23"/>
  <c r="G18"/>
  <c r="G14"/>
  <c r="G462"/>
  <c r="G458"/>
  <c r="G455"/>
  <c r="G451"/>
  <c r="G447"/>
  <c r="G443"/>
  <c r="G440"/>
  <c r="G436"/>
  <c r="G432"/>
  <c r="G428"/>
  <c r="G424"/>
  <c r="G418"/>
  <c r="G414"/>
  <c r="G410"/>
  <c r="G406"/>
  <c r="G402"/>
  <c r="G398"/>
  <c r="G394"/>
  <c r="G390"/>
  <c r="G386"/>
  <c r="G382"/>
  <c r="G378"/>
  <c r="G374"/>
  <c r="G370"/>
  <c r="G366"/>
  <c r="G362"/>
  <c r="G359"/>
  <c r="G355"/>
  <c r="G352"/>
  <c r="G348"/>
  <c r="G19"/>
  <c r="G423"/>
  <c r="G177"/>
  <c r="G89"/>
  <c r="H206"/>
  <c r="G341"/>
  <c r="G338"/>
  <c r="G330"/>
  <c r="G326"/>
  <c r="G315"/>
  <c r="G311"/>
  <c r="G307"/>
  <c r="G303"/>
  <c r="G299"/>
  <c r="G295"/>
  <c r="G291"/>
  <c r="G287"/>
  <c r="G284"/>
  <c r="G280"/>
  <c r="G277"/>
  <c r="G273"/>
  <c r="G269"/>
  <c r="G265"/>
  <c r="G261"/>
  <c r="G257"/>
  <c r="G253"/>
  <c r="G249"/>
  <c r="G245"/>
  <c r="G241"/>
  <c r="G238"/>
  <c r="G233"/>
  <c r="G229"/>
  <c r="G225"/>
  <c r="G221"/>
  <c r="G217"/>
  <c r="G213"/>
  <c r="G209"/>
  <c r="G201"/>
  <c r="G197"/>
  <c r="G193"/>
  <c r="G190"/>
  <c r="G186"/>
  <c r="G182"/>
  <c r="G178"/>
  <c r="G173"/>
  <c r="G169"/>
  <c r="G165"/>
  <c r="G161"/>
  <c r="G155"/>
  <c r="G150"/>
  <c r="G146"/>
  <c r="G142"/>
  <c r="G139"/>
  <c r="G135"/>
  <c r="G131"/>
  <c r="G127"/>
  <c r="G123"/>
  <c r="G119"/>
  <c r="G115"/>
  <c r="G111"/>
  <c r="G107"/>
  <c r="G103"/>
  <c r="G99"/>
  <c r="G95"/>
  <c r="G91"/>
  <c r="G86"/>
  <c r="G81"/>
  <c r="G77"/>
  <c r="G72"/>
  <c r="G67"/>
  <c r="G63"/>
  <c r="G59"/>
  <c r="G55"/>
  <c r="G51"/>
  <c r="G47"/>
  <c r="G43"/>
  <c r="G39"/>
  <c r="G35"/>
  <c r="G31"/>
  <c r="G27"/>
  <c r="G20"/>
  <c r="G15"/>
  <c r="G463"/>
  <c r="G459"/>
  <c r="G456"/>
  <c r="G452"/>
  <c r="G448"/>
  <c r="G444"/>
  <c r="G441"/>
  <c r="G437"/>
  <c r="G433"/>
  <c r="G429"/>
  <c r="G425"/>
  <c r="G419"/>
  <c r="G415"/>
  <c r="G411"/>
  <c r="G407"/>
  <c r="G403"/>
  <c r="G399"/>
  <c r="G395"/>
  <c r="G391"/>
  <c r="G387"/>
  <c r="G383"/>
  <c r="G379"/>
  <c r="G375"/>
  <c r="G371"/>
  <c r="G367"/>
  <c r="G363"/>
  <c r="G360"/>
  <c r="G356"/>
  <c r="G349"/>
  <c r="P206"/>
  <c r="G334"/>
  <c r="G342"/>
  <c r="G331"/>
  <c r="G320"/>
  <c r="G308"/>
  <c r="G296"/>
  <c r="G285"/>
  <c r="G278"/>
  <c r="G266"/>
  <c r="G258"/>
  <c r="G254"/>
  <c r="G250"/>
  <c r="G242"/>
  <c r="G239"/>
  <c r="G234"/>
  <c r="G226"/>
  <c r="G222"/>
  <c r="G218"/>
  <c r="G214"/>
  <c r="G210"/>
  <c r="G205"/>
  <c r="G202"/>
  <c r="G198"/>
  <c r="G194"/>
  <c r="G191"/>
  <c r="G187"/>
  <c r="G183"/>
  <c r="G179"/>
  <c r="G174"/>
  <c r="G170"/>
  <c r="G166"/>
  <c r="G162"/>
  <c r="G159"/>
  <c r="G156"/>
  <c r="G151"/>
  <c r="G147"/>
  <c r="G143"/>
  <c r="G140"/>
  <c r="G136"/>
  <c r="G132"/>
  <c r="G128"/>
  <c r="G124"/>
  <c r="G120"/>
  <c r="G116"/>
  <c r="G112"/>
  <c r="G108"/>
  <c r="G104"/>
  <c r="G100"/>
  <c r="G96"/>
  <c r="G92"/>
  <c r="G87"/>
  <c r="G82"/>
  <c r="G78"/>
  <c r="G74"/>
  <c r="G68"/>
  <c r="G64"/>
  <c r="G60"/>
  <c r="G56"/>
  <c r="G52"/>
  <c r="G48"/>
  <c r="G44"/>
  <c r="G40"/>
  <c r="G36"/>
  <c r="G32"/>
  <c r="G28"/>
  <c r="G24"/>
  <c r="G21"/>
  <c r="G16"/>
  <c r="G464"/>
  <c r="G460"/>
  <c r="G457"/>
  <c r="G453"/>
  <c r="G449"/>
  <c r="G445"/>
  <c r="G438"/>
  <c r="G434"/>
  <c r="G430"/>
  <c r="G426"/>
  <c r="G421"/>
  <c r="G416"/>
  <c r="G412"/>
  <c r="G408"/>
  <c r="G404"/>
  <c r="G400"/>
  <c r="G396"/>
  <c r="G392"/>
  <c r="G388"/>
  <c r="G384"/>
  <c r="G380"/>
  <c r="G376"/>
  <c r="G372"/>
  <c r="G368"/>
  <c r="G364"/>
  <c r="G357"/>
  <c r="G353"/>
  <c r="G350"/>
  <c r="G420"/>
  <c r="G73"/>
  <c r="G85"/>
  <c r="H153"/>
  <c r="H71"/>
  <c r="P71"/>
  <c r="P237"/>
  <c r="G319"/>
  <c r="G339"/>
  <c r="G323"/>
  <c r="G312"/>
  <c r="G300"/>
  <c r="G288"/>
  <c r="G274"/>
  <c r="G246"/>
  <c r="G347"/>
  <c r="G340"/>
  <c r="G336"/>
  <c r="G328"/>
  <c r="G317"/>
  <c r="G309"/>
  <c r="G301"/>
  <c r="G293"/>
  <c r="G282"/>
  <c r="G275"/>
  <c r="G267"/>
  <c r="G259"/>
  <c r="G251"/>
  <c r="G243"/>
  <c r="G235"/>
  <c r="G223"/>
  <c r="G215"/>
  <c r="G207"/>
  <c r="G199"/>
  <c r="G195"/>
  <c r="G188"/>
  <c r="G180"/>
  <c r="G171"/>
  <c r="G167"/>
  <c r="G163"/>
  <c r="G160"/>
  <c r="G157"/>
  <c r="G148"/>
  <c r="G144"/>
  <c r="G141"/>
  <c r="G137"/>
  <c r="G133"/>
  <c r="G129"/>
  <c r="G125"/>
  <c r="G121"/>
  <c r="G117"/>
  <c r="G113"/>
  <c r="G109"/>
  <c r="G105"/>
  <c r="G101"/>
  <c r="G97"/>
  <c r="G93"/>
  <c r="G88"/>
  <c r="G83"/>
  <c r="G79"/>
  <c r="G75"/>
  <c r="G69"/>
  <c r="G65"/>
  <c r="G61"/>
  <c r="G57"/>
  <c r="G53"/>
  <c r="G49"/>
  <c r="G45"/>
  <c r="G41"/>
  <c r="G37"/>
  <c r="G33"/>
  <c r="G29"/>
  <c r="G25"/>
  <c r="G22"/>
  <c r="G17"/>
  <c r="G461"/>
  <c r="G454"/>
  <c r="G450"/>
  <c r="G446"/>
  <c r="G442"/>
  <c r="G439"/>
  <c r="G435"/>
  <c r="G431"/>
  <c r="G427"/>
  <c r="G422"/>
  <c r="G417"/>
  <c r="G413"/>
  <c r="G409"/>
  <c r="G405"/>
  <c r="G401"/>
  <c r="G397"/>
  <c r="G393"/>
  <c r="G389"/>
  <c r="G385"/>
  <c r="G381"/>
  <c r="G377"/>
  <c r="G373"/>
  <c r="G369"/>
  <c r="G365"/>
  <c r="G361"/>
  <c r="G358"/>
  <c r="G354"/>
  <c r="G351"/>
  <c r="H237"/>
  <c r="P153"/>
  <c r="AQ85"/>
  <c r="AQ462"/>
  <c r="AQ458"/>
  <c r="AQ455"/>
  <c r="AQ451"/>
  <c r="AQ447"/>
  <c r="AQ443"/>
  <c r="AQ440"/>
  <c r="AQ436"/>
  <c r="AQ432"/>
  <c r="AQ430"/>
  <c r="AQ426"/>
  <c r="AQ416"/>
  <c r="AQ372"/>
  <c r="AQ368"/>
  <c r="AQ460"/>
  <c r="AQ457"/>
  <c r="AQ453"/>
  <c r="AQ449"/>
  <c r="AQ445"/>
  <c r="AQ438"/>
  <c r="AQ434"/>
  <c r="AQ428"/>
  <c r="AQ414"/>
  <c r="AQ382"/>
  <c r="AQ374"/>
  <c r="AQ370"/>
  <c r="AT206" l="1"/>
  <c r="AR348"/>
  <c r="AQ359"/>
  <c r="AR362"/>
  <c r="AQ378"/>
  <c r="AQ386"/>
  <c r="AQ394"/>
  <c r="AR398"/>
  <c r="AQ410"/>
  <c r="AQ418"/>
  <c r="AQ464"/>
  <c r="AR351"/>
  <c r="AR365"/>
  <c r="AR381"/>
  <c r="AR397"/>
  <c r="AR413"/>
  <c r="AR433"/>
  <c r="AR448"/>
  <c r="AR463"/>
  <c r="AQ357"/>
  <c r="AQ376"/>
  <c r="AQ384"/>
  <c r="AQ392"/>
  <c r="AR396"/>
  <c r="AQ408"/>
  <c r="AR412"/>
  <c r="AQ421"/>
  <c r="AR360"/>
  <c r="AR391"/>
  <c r="AR425"/>
  <c r="AR363"/>
  <c r="AR403"/>
  <c r="AR446"/>
  <c r="AQ177"/>
  <c r="AQ209"/>
  <c r="AQ348"/>
  <c r="AR352"/>
  <c r="AQ362"/>
  <c r="AR366"/>
  <c r="AR374"/>
  <c r="AR382"/>
  <c r="AR390"/>
  <c r="AQ398"/>
  <c r="AR402"/>
  <c r="AR414"/>
  <c r="AR424"/>
  <c r="AR431"/>
  <c r="AR438"/>
  <c r="AR445"/>
  <c r="AR453"/>
  <c r="AR460"/>
  <c r="AR361"/>
  <c r="AR377"/>
  <c r="AR393"/>
  <c r="AR409"/>
  <c r="AR427"/>
  <c r="AR444"/>
  <c r="AR459"/>
  <c r="AR350"/>
  <c r="AR364"/>
  <c r="AR372"/>
  <c r="AR380"/>
  <c r="AR388"/>
  <c r="AQ396"/>
  <c r="AR400"/>
  <c r="AQ412"/>
  <c r="AR426"/>
  <c r="AR432"/>
  <c r="AR440"/>
  <c r="AR447"/>
  <c r="AR455"/>
  <c r="AR462"/>
  <c r="AR383"/>
  <c r="AR415"/>
  <c r="AR450"/>
  <c r="AR387"/>
  <c r="AR454"/>
  <c r="AR461"/>
  <c r="AR411"/>
  <c r="AQ292"/>
  <c r="AQ194"/>
  <c r="AQ115"/>
  <c r="AQ47"/>
  <c r="AQ352"/>
  <c r="AR355"/>
  <c r="AQ366"/>
  <c r="AQ390"/>
  <c r="AQ402"/>
  <c r="AR406"/>
  <c r="AQ424"/>
  <c r="AQ431"/>
  <c r="AR358"/>
  <c r="AR373"/>
  <c r="AR389"/>
  <c r="AR405"/>
  <c r="AR422"/>
  <c r="AR441"/>
  <c r="AR456"/>
  <c r="AQ350"/>
  <c r="AR353"/>
  <c r="AQ364"/>
  <c r="AQ380"/>
  <c r="AQ388"/>
  <c r="AQ400"/>
  <c r="AR404"/>
  <c r="AR416"/>
  <c r="AR375"/>
  <c r="AR407"/>
  <c r="AR442"/>
  <c r="AR371"/>
  <c r="AR439"/>
  <c r="AR429"/>
  <c r="AR379"/>
  <c r="AQ19"/>
  <c r="AQ73"/>
  <c r="AQ89"/>
  <c r="AR423"/>
  <c r="AQ120"/>
  <c r="AQ125"/>
  <c r="AQ355"/>
  <c r="AR359"/>
  <c r="AR370"/>
  <c r="AR378"/>
  <c r="AR386"/>
  <c r="AR394"/>
  <c r="AQ406"/>
  <c r="AR410"/>
  <c r="AR418"/>
  <c r="AR428"/>
  <c r="AR434"/>
  <c r="AR449"/>
  <c r="AR457"/>
  <c r="AR464"/>
  <c r="AR354"/>
  <c r="AR369"/>
  <c r="AR385"/>
  <c r="AR401"/>
  <c r="AR417"/>
  <c r="AR437"/>
  <c r="AR452"/>
  <c r="AQ353"/>
  <c r="AR357"/>
  <c r="AR368"/>
  <c r="AR376"/>
  <c r="AR384"/>
  <c r="AR392"/>
  <c r="AQ404"/>
  <c r="AR408"/>
  <c r="AR421"/>
  <c r="AR430"/>
  <c r="AR436"/>
  <c r="AR443"/>
  <c r="AR451"/>
  <c r="AR458"/>
  <c r="AR367"/>
  <c r="AR399"/>
  <c r="AR435"/>
  <c r="AR356"/>
  <c r="AR349"/>
  <c r="AR419"/>
  <c r="AR395"/>
  <c r="AQ420"/>
  <c r="AT355"/>
  <c r="AT378"/>
  <c r="AT386"/>
  <c r="AT414"/>
  <c r="AN344"/>
  <c r="AN337"/>
  <c r="AN333"/>
  <c r="AN329"/>
  <c r="AN325"/>
  <c r="AN322"/>
  <c r="AN318"/>
  <c r="AN314"/>
  <c r="AN310"/>
  <c r="AN306"/>
  <c r="AN302"/>
  <c r="AN298"/>
  <c r="AN294"/>
  <c r="AN290"/>
  <c r="AN283"/>
  <c r="AN279"/>
  <c r="AN276"/>
  <c r="AN272"/>
  <c r="AN268"/>
  <c r="AN264"/>
  <c r="AN260"/>
  <c r="AN256"/>
  <c r="AN252"/>
  <c r="AN248"/>
  <c r="AN244"/>
  <c r="AN240"/>
  <c r="AN236"/>
  <c r="AN232"/>
  <c r="AN228"/>
  <c r="AN224"/>
  <c r="AN220"/>
  <c r="AN216"/>
  <c r="AN212"/>
  <c r="AN208"/>
  <c r="AN204"/>
  <c r="AN200"/>
  <c r="AN196"/>
  <c r="AN189"/>
  <c r="AN185"/>
  <c r="AN181"/>
  <c r="AN176"/>
  <c r="AN172"/>
  <c r="AN168"/>
  <c r="AN164"/>
  <c r="AN158"/>
  <c r="AN154"/>
  <c r="AN149"/>
  <c r="AN145"/>
  <c r="AN138"/>
  <c r="AN134"/>
  <c r="AN130"/>
  <c r="AN126"/>
  <c r="AN121"/>
  <c r="AN117"/>
  <c r="AN113"/>
  <c r="AN109"/>
  <c r="AN105"/>
  <c r="AN101"/>
  <c r="AN97"/>
  <c r="AN93"/>
  <c r="AN88"/>
  <c r="AN83"/>
  <c r="AN79"/>
  <c r="AN75"/>
  <c r="AN69"/>
  <c r="AN65"/>
  <c r="AN61"/>
  <c r="AN57"/>
  <c r="AN53"/>
  <c r="AN49"/>
  <c r="AN45"/>
  <c r="AN41"/>
  <c r="AN37"/>
  <c r="AN33"/>
  <c r="AN29"/>
  <c r="AN25"/>
  <c r="AN22"/>
  <c r="AN17"/>
  <c r="AO353"/>
  <c r="AO368"/>
  <c r="AO376"/>
  <c r="AO384"/>
  <c r="AO392"/>
  <c r="AO399"/>
  <c r="AO406"/>
  <c r="AO413"/>
  <c r="AO417"/>
  <c r="AO425"/>
  <c r="AO433"/>
  <c r="AO441"/>
  <c r="AO448"/>
  <c r="AO454"/>
  <c r="AO463"/>
  <c r="AO356"/>
  <c r="AO371"/>
  <c r="AO387"/>
  <c r="AO405"/>
  <c r="AO432"/>
  <c r="AO447"/>
  <c r="AO348"/>
  <c r="AO355"/>
  <c r="AO362"/>
  <c r="AO370"/>
  <c r="AO378"/>
  <c r="AO386"/>
  <c r="AO394"/>
  <c r="AO400"/>
  <c r="AO408"/>
  <c r="AO414"/>
  <c r="AO418"/>
  <c r="AO427"/>
  <c r="AO435"/>
  <c r="AO442"/>
  <c r="AO451"/>
  <c r="AO455"/>
  <c r="AO459"/>
  <c r="AO377"/>
  <c r="AO411"/>
  <c r="AO445"/>
  <c r="AO381"/>
  <c r="AO450"/>
  <c r="AO373"/>
  <c r="AT423"/>
  <c r="AT89"/>
  <c r="AT428"/>
  <c r="AT436"/>
  <c r="AT443"/>
  <c r="AT458"/>
  <c r="AO85"/>
  <c r="AO420"/>
  <c r="AT351"/>
  <c r="AT358"/>
  <c r="AT365"/>
  <c r="AT373"/>
  <c r="AT381"/>
  <c r="AT389"/>
  <c r="AT397"/>
  <c r="AT407"/>
  <c r="AO125"/>
  <c r="AU237"/>
  <c r="AN345"/>
  <c r="AN341"/>
  <c r="AN338"/>
  <c r="AN334"/>
  <c r="AN330"/>
  <c r="AN326"/>
  <c r="AN319"/>
  <c r="AN315"/>
  <c r="AN311"/>
  <c r="AN307"/>
  <c r="AN303"/>
  <c r="AN299"/>
  <c r="AN295"/>
  <c r="AN291"/>
  <c r="AN287"/>
  <c r="AN284"/>
  <c r="AN280"/>
  <c r="AN277"/>
  <c r="AN273"/>
  <c r="AN269"/>
  <c r="AN265"/>
  <c r="AN261"/>
  <c r="AN257"/>
  <c r="AN253"/>
  <c r="AN249"/>
  <c r="AN245"/>
  <c r="AN241"/>
  <c r="AN238"/>
  <c r="AN233"/>
  <c r="AN229"/>
  <c r="AN225"/>
  <c r="AN221"/>
  <c r="AN217"/>
  <c r="AN213"/>
  <c r="AN209"/>
  <c r="AN201"/>
  <c r="AN197"/>
  <c r="AN193"/>
  <c r="AN190"/>
  <c r="AN186"/>
  <c r="AN182"/>
  <c r="AN178"/>
  <c r="AN173"/>
  <c r="AN169"/>
  <c r="AN165"/>
  <c r="AN161"/>
  <c r="AN155"/>
  <c r="AN150"/>
  <c r="AN146"/>
  <c r="AN142"/>
  <c r="AN139"/>
  <c r="AN135"/>
  <c r="AN131"/>
  <c r="AN127"/>
  <c r="AN122"/>
  <c r="AN118"/>
  <c r="AN114"/>
  <c r="AN110"/>
  <c r="AN106"/>
  <c r="AN102"/>
  <c r="AN98"/>
  <c r="AN94"/>
  <c r="AN90"/>
  <c r="AN84"/>
  <c r="AN80"/>
  <c r="AN76"/>
  <c r="AN70"/>
  <c r="AN66"/>
  <c r="AN62"/>
  <c r="AN58"/>
  <c r="AN54"/>
  <c r="AN50"/>
  <c r="AN46"/>
  <c r="AN42"/>
  <c r="AN38"/>
  <c r="AN34"/>
  <c r="AN30"/>
  <c r="AN26"/>
  <c r="AN23"/>
  <c r="AN18"/>
  <c r="AN14"/>
  <c r="AT125"/>
  <c r="AT353"/>
  <c r="AT368"/>
  <c r="AT376"/>
  <c r="AT384"/>
  <c r="AT392"/>
  <c r="AT399"/>
  <c r="AT406"/>
  <c r="AT413"/>
  <c r="AT417"/>
  <c r="AT425"/>
  <c r="AT433"/>
  <c r="AT441"/>
  <c r="AT448"/>
  <c r="AT454"/>
  <c r="AT463"/>
  <c r="AO367"/>
  <c r="AO383"/>
  <c r="AO401"/>
  <c r="AO428"/>
  <c r="AO443"/>
  <c r="AT348"/>
  <c r="AT370"/>
  <c r="AT394"/>
  <c r="AT400"/>
  <c r="AT408"/>
  <c r="AT418"/>
  <c r="AT427"/>
  <c r="AT435"/>
  <c r="AT442"/>
  <c r="AT451"/>
  <c r="AT459"/>
  <c r="AO369"/>
  <c r="AO403"/>
  <c r="AO438"/>
  <c r="AO365"/>
  <c r="AO449"/>
  <c r="AT19"/>
  <c r="AT73"/>
  <c r="AT426"/>
  <c r="AT434"/>
  <c r="AT449"/>
  <c r="AO89"/>
  <c r="AO423"/>
  <c r="AT349"/>
  <c r="AT356"/>
  <c r="AT363"/>
  <c r="AT371"/>
  <c r="AT379"/>
  <c r="AT387"/>
  <c r="AT395"/>
  <c r="AT405"/>
  <c r="AT450"/>
  <c r="AN346"/>
  <c r="AN342"/>
  <c r="AN339"/>
  <c r="AN335"/>
  <c r="AN331"/>
  <c r="AN327"/>
  <c r="AN323"/>
  <c r="AN320"/>
  <c r="AN316"/>
  <c r="AN312"/>
  <c r="AN308"/>
  <c r="AN304"/>
  <c r="AN300"/>
  <c r="AN296"/>
  <c r="AN292"/>
  <c r="AN288"/>
  <c r="AN285"/>
  <c r="AN281"/>
  <c r="AN278"/>
  <c r="AN274"/>
  <c r="AN270"/>
  <c r="AN266"/>
  <c r="AN262"/>
  <c r="AN258"/>
  <c r="AN254"/>
  <c r="AN250"/>
  <c r="AN246"/>
  <c r="AN242"/>
  <c r="AN239"/>
  <c r="AN234"/>
  <c r="AN230"/>
  <c r="AN226"/>
  <c r="AN222"/>
  <c r="AN218"/>
  <c r="AN214"/>
  <c r="AN210"/>
  <c r="AN205"/>
  <c r="AN202"/>
  <c r="AN198"/>
  <c r="AN194"/>
  <c r="AN191"/>
  <c r="AN187"/>
  <c r="AN183"/>
  <c r="AN179"/>
  <c r="AN174"/>
  <c r="AN170"/>
  <c r="AN166"/>
  <c r="AN162"/>
  <c r="AN159"/>
  <c r="AN156"/>
  <c r="AN151"/>
  <c r="AN147"/>
  <c r="AN143"/>
  <c r="AN140"/>
  <c r="AN136"/>
  <c r="AN132"/>
  <c r="AN128"/>
  <c r="AN123"/>
  <c r="AN119"/>
  <c r="AN115"/>
  <c r="AN111"/>
  <c r="AN107"/>
  <c r="AN103"/>
  <c r="AN99"/>
  <c r="AN95"/>
  <c r="AN91"/>
  <c r="AN86"/>
  <c r="AN81"/>
  <c r="AN77"/>
  <c r="AN72"/>
  <c r="AN67"/>
  <c r="AN63"/>
  <c r="AN59"/>
  <c r="AN55"/>
  <c r="AN51"/>
  <c r="AN47"/>
  <c r="AN43"/>
  <c r="AN39"/>
  <c r="AN35"/>
  <c r="AN31"/>
  <c r="AN27"/>
  <c r="AN20"/>
  <c r="AN15"/>
  <c r="AO350"/>
  <c r="AO357"/>
  <c r="AO364"/>
  <c r="AO372"/>
  <c r="AO380"/>
  <c r="AO388"/>
  <c r="AO396"/>
  <c r="AO402"/>
  <c r="AO410"/>
  <c r="AO415"/>
  <c r="AO419"/>
  <c r="AO429"/>
  <c r="AO437"/>
  <c r="AO444"/>
  <c r="AO452"/>
  <c r="AO456"/>
  <c r="AO460"/>
  <c r="AO349"/>
  <c r="AO363"/>
  <c r="AO379"/>
  <c r="AO395"/>
  <c r="AO424"/>
  <c r="AO440"/>
  <c r="AO352"/>
  <c r="AO359"/>
  <c r="AO366"/>
  <c r="AO374"/>
  <c r="AO382"/>
  <c r="AO390"/>
  <c r="AO398"/>
  <c r="AO404"/>
  <c r="AO412"/>
  <c r="AO416"/>
  <c r="AO422"/>
  <c r="AO431"/>
  <c r="AO439"/>
  <c r="AO446"/>
  <c r="AO453"/>
  <c r="AO457"/>
  <c r="AO461"/>
  <c r="AO361"/>
  <c r="AO393"/>
  <c r="AO430"/>
  <c r="AO351"/>
  <c r="AO434"/>
  <c r="AO358"/>
  <c r="AO426"/>
  <c r="AO389"/>
  <c r="AT177"/>
  <c r="AT424"/>
  <c r="AT432"/>
  <c r="AT440"/>
  <c r="AT447"/>
  <c r="AT464"/>
  <c r="AO73"/>
  <c r="AT354"/>
  <c r="AT361"/>
  <c r="AT369"/>
  <c r="AT377"/>
  <c r="AT385"/>
  <c r="AT393"/>
  <c r="AT403"/>
  <c r="AT411"/>
  <c r="AU71"/>
  <c r="AU153"/>
  <c r="AN347"/>
  <c r="AN343"/>
  <c r="AN340"/>
  <c r="AN336"/>
  <c r="AN332"/>
  <c r="AN328"/>
  <c r="AN324"/>
  <c r="AN321"/>
  <c r="AN317"/>
  <c r="AN313"/>
  <c r="AN309"/>
  <c r="AN305"/>
  <c r="AN301"/>
  <c r="AN297"/>
  <c r="AN293"/>
  <c r="AN289"/>
  <c r="AN286"/>
  <c r="AN282"/>
  <c r="AN275"/>
  <c r="AN271"/>
  <c r="AN267"/>
  <c r="AN263"/>
  <c r="AN259"/>
  <c r="AN255"/>
  <c r="AN251"/>
  <c r="AN247"/>
  <c r="AN243"/>
  <c r="AN235"/>
  <c r="AN231"/>
  <c r="AN227"/>
  <c r="AN223"/>
  <c r="AN219"/>
  <c r="AN215"/>
  <c r="AN211"/>
  <c r="AN207"/>
  <c r="AN203"/>
  <c r="AN199"/>
  <c r="AN195"/>
  <c r="AN192"/>
  <c r="AN188"/>
  <c r="AN184"/>
  <c r="AN180"/>
  <c r="AN175"/>
  <c r="AN171"/>
  <c r="AN167"/>
  <c r="AN163"/>
  <c r="AN160"/>
  <c r="AN157"/>
  <c r="AN152"/>
  <c r="AN148"/>
  <c r="AN144"/>
  <c r="AN141"/>
  <c r="AN137"/>
  <c r="AN133"/>
  <c r="AN129"/>
  <c r="AN124"/>
  <c r="AN120"/>
  <c r="AN116"/>
  <c r="AN112"/>
  <c r="AN108"/>
  <c r="AN104"/>
  <c r="AN100"/>
  <c r="AN96"/>
  <c r="AN92"/>
  <c r="AN87"/>
  <c r="AN82"/>
  <c r="AN78"/>
  <c r="AN74"/>
  <c r="AN68"/>
  <c r="AN64"/>
  <c r="AN60"/>
  <c r="AN56"/>
  <c r="AN52"/>
  <c r="AN48"/>
  <c r="AN44"/>
  <c r="AN40"/>
  <c r="AN36"/>
  <c r="AN32"/>
  <c r="AN28"/>
  <c r="AN24"/>
  <c r="AN21"/>
  <c r="AN16"/>
  <c r="AT350"/>
  <c r="AT357"/>
  <c r="AT364"/>
  <c r="AT372"/>
  <c r="AT380"/>
  <c r="AT388"/>
  <c r="AT396"/>
  <c r="AT402"/>
  <c r="AT410"/>
  <c r="AT415"/>
  <c r="AT419"/>
  <c r="AT429"/>
  <c r="AT437"/>
  <c r="AT444"/>
  <c r="AT452"/>
  <c r="AT456"/>
  <c r="AT460"/>
  <c r="AO360"/>
  <c r="AO375"/>
  <c r="AO391"/>
  <c r="AO409"/>
  <c r="AO436"/>
  <c r="AO462"/>
  <c r="AT352"/>
  <c r="AT359"/>
  <c r="AT366"/>
  <c r="AT374"/>
  <c r="AT382"/>
  <c r="AT390"/>
  <c r="AT398"/>
  <c r="AT404"/>
  <c r="AT412"/>
  <c r="AT416"/>
  <c r="AT422"/>
  <c r="AT431"/>
  <c r="AT439"/>
  <c r="AT446"/>
  <c r="AT453"/>
  <c r="AT457"/>
  <c r="AT461"/>
  <c r="AO354"/>
  <c r="AO385"/>
  <c r="AO421"/>
  <c r="AO464"/>
  <c r="AO397"/>
  <c r="AO458"/>
  <c r="AO407"/>
  <c r="AT420"/>
  <c r="AT85"/>
  <c r="AT421"/>
  <c r="AT430"/>
  <c r="AT438"/>
  <c r="AT445"/>
  <c r="AT462"/>
  <c r="AO177"/>
  <c r="AO19"/>
  <c r="AT360"/>
  <c r="AT367"/>
  <c r="AT375"/>
  <c r="AT383"/>
  <c r="AT391"/>
  <c r="AT401"/>
  <c r="AT409"/>
  <c r="AU206"/>
  <c r="AK361"/>
  <c r="AK377"/>
  <c r="AK393"/>
  <c r="AK409"/>
  <c r="AK427"/>
  <c r="AK442"/>
  <c r="AH347"/>
  <c r="AH343"/>
  <c r="AH340"/>
  <c r="AH336"/>
  <c r="AH332"/>
  <c r="AH328"/>
  <c r="AH324"/>
  <c r="AH321"/>
  <c r="AH317"/>
  <c r="AH313"/>
  <c r="AH309"/>
  <c r="AH305"/>
  <c r="AH301"/>
  <c r="AH297"/>
  <c r="AH293"/>
  <c r="AH289"/>
  <c r="AH286"/>
  <c r="AH282"/>
  <c r="AH275"/>
  <c r="AH271"/>
  <c r="AH267"/>
  <c r="AH263"/>
  <c r="AH259"/>
  <c r="AH255"/>
  <c r="AH251"/>
  <c r="AH247"/>
  <c r="AH243"/>
  <c r="AH235"/>
  <c r="AH231"/>
  <c r="AH227"/>
  <c r="AH223"/>
  <c r="AH219"/>
  <c r="AH215"/>
  <c r="AH211"/>
  <c r="AH207"/>
  <c r="AH203"/>
  <c r="AH199"/>
  <c r="AH195"/>
  <c r="AH192"/>
  <c r="AH188"/>
  <c r="AH184"/>
  <c r="AH180"/>
  <c r="AH175"/>
  <c r="AH171"/>
  <c r="AH167"/>
  <c r="AH163"/>
  <c r="AH160"/>
  <c r="AH157"/>
  <c r="AH152"/>
  <c r="AH148"/>
  <c r="AH144"/>
  <c r="AH141"/>
  <c r="AH137"/>
  <c r="AH133"/>
  <c r="AH129"/>
  <c r="AH124"/>
  <c r="AH120"/>
  <c r="AH116"/>
  <c r="AH112"/>
  <c r="AH108"/>
  <c r="AH104"/>
  <c r="AH100"/>
  <c r="AH96"/>
  <c r="AH92"/>
  <c r="AH87"/>
  <c r="AH82"/>
  <c r="AH78"/>
  <c r="AH74"/>
  <c r="AH68"/>
  <c r="AH64"/>
  <c r="AH60"/>
  <c r="AH56"/>
  <c r="AH52"/>
  <c r="AH48"/>
  <c r="AH44"/>
  <c r="AH40"/>
  <c r="AH36"/>
  <c r="AH32"/>
  <c r="AH28"/>
  <c r="AH24"/>
  <c r="AH21"/>
  <c r="AH16"/>
  <c r="AI348"/>
  <c r="AK354"/>
  <c r="AI362"/>
  <c r="AK369"/>
  <c r="AI378"/>
  <c r="AK385"/>
  <c r="AI394"/>
  <c r="AK401"/>
  <c r="AI410"/>
  <c r="AK417"/>
  <c r="AI428"/>
  <c r="AK435"/>
  <c r="AI443"/>
  <c r="AK450"/>
  <c r="AI458"/>
  <c r="AI354"/>
  <c r="AI369"/>
  <c r="AI385"/>
  <c r="AI401"/>
  <c r="AI417"/>
  <c r="AI435"/>
  <c r="AI450"/>
  <c r="AK349"/>
  <c r="AI357"/>
  <c r="AK363"/>
  <c r="AI372"/>
  <c r="AK379"/>
  <c r="AI388"/>
  <c r="AK395"/>
  <c r="AI404"/>
  <c r="AK411"/>
  <c r="AI421"/>
  <c r="AK429"/>
  <c r="AI438"/>
  <c r="AK444"/>
  <c r="AI453"/>
  <c r="AK459"/>
  <c r="AI383"/>
  <c r="AI415"/>
  <c r="AI448"/>
  <c r="AI387"/>
  <c r="AI452"/>
  <c r="AI444"/>
  <c r="AI429"/>
  <c r="AK85"/>
  <c r="AI89"/>
  <c r="AI423"/>
  <c r="AI125"/>
  <c r="AH344"/>
  <c r="AH337"/>
  <c r="AH333"/>
  <c r="AH329"/>
  <c r="AH325"/>
  <c r="AH322"/>
  <c r="AH318"/>
  <c r="AH314"/>
  <c r="AH310"/>
  <c r="AH306"/>
  <c r="AH302"/>
  <c r="AH298"/>
  <c r="AH294"/>
  <c r="AH290"/>
  <c r="AH283"/>
  <c r="AH279"/>
  <c r="AH276"/>
  <c r="AH272"/>
  <c r="AH268"/>
  <c r="AH264"/>
  <c r="AH260"/>
  <c r="AH256"/>
  <c r="AH252"/>
  <c r="AH248"/>
  <c r="AH244"/>
  <c r="AH240"/>
  <c r="AH236"/>
  <c r="AH232"/>
  <c r="AH228"/>
  <c r="AH224"/>
  <c r="AH220"/>
  <c r="AH216"/>
  <c r="AH212"/>
  <c r="AH208"/>
  <c r="AH204"/>
  <c r="AH200"/>
  <c r="AH196"/>
  <c r="AH189"/>
  <c r="AH185"/>
  <c r="AH181"/>
  <c r="AH176"/>
  <c r="AH172"/>
  <c r="AH168"/>
  <c r="AH164"/>
  <c r="AH158"/>
  <c r="AH154"/>
  <c r="AH149"/>
  <c r="AH145"/>
  <c r="AH138"/>
  <c r="AH134"/>
  <c r="AH130"/>
  <c r="AH126"/>
  <c r="AH121"/>
  <c r="AH117"/>
  <c r="AH113"/>
  <c r="AH109"/>
  <c r="AH105"/>
  <c r="AH101"/>
  <c r="AH97"/>
  <c r="AH93"/>
  <c r="AH88"/>
  <c r="AH83"/>
  <c r="AH79"/>
  <c r="AH75"/>
  <c r="AH69"/>
  <c r="AH65"/>
  <c r="AH61"/>
  <c r="AH57"/>
  <c r="AH53"/>
  <c r="AH49"/>
  <c r="AH45"/>
  <c r="AH41"/>
  <c r="AH37"/>
  <c r="AH33"/>
  <c r="AH29"/>
  <c r="AH25"/>
  <c r="AH22"/>
  <c r="AH17"/>
  <c r="AK125"/>
  <c r="AI352"/>
  <c r="AK358"/>
  <c r="AI366"/>
  <c r="AK373"/>
  <c r="AI382"/>
  <c r="AK389"/>
  <c r="AI398"/>
  <c r="AK405"/>
  <c r="AI414"/>
  <c r="AK422"/>
  <c r="AI432"/>
  <c r="AK439"/>
  <c r="AI447"/>
  <c r="AK454"/>
  <c r="AI462"/>
  <c r="AI351"/>
  <c r="AI365"/>
  <c r="AI381"/>
  <c r="AI397"/>
  <c r="AI413"/>
  <c r="AI431"/>
  <c r="AI446"/>
  <c r="AI461"/>
  <c r="AK367"/>
  <c r="AI376"/>
  <c r="AK383"/>
  <c r="AI392"/>
  <c r="AK399"/>
  <c r="AI408"/>
  <c r="AK415"/>
  <c r="AI426"/>
  <c r="AK433"/>
  <c r="AK448"/>
  <c r="AI457"/>
  <c r="AK463"/>
  <c r="AI375"/>
  <c r="AI407"/>
  <c r="AI441"/>
  <c r="AI371"/>
  <c r="AI437"/>
  <c r="AI411"/>
  <c r="AI395"/>
  <c r="AI349"/>
  <c r="AK237"/>
  <c r="AL206"/>
  <c r="AI73"/>
  <c r="AH345"/>
  <c r="AH341"/>
  <c r="AH338"/>
  <c r="AH334"/>
  <c r="AH330"/>
  <c r="AH326"/>
  <c r="AH319"/>
  <c r="AH315"/>
  <c r="AH311"/>
  <c r="AH307"/>
  <c r="AH303"/>
  <c r="AH299"/>
  <c r="AH295"/>
  <c r="AH291"/>
  <c r="AH287"/>
  <c r="AH284"/>
  <c r="AH280"/>
  <c r="AH277"/>
  <c r="AH273"/>
  <c r="AH269"/>
  <c r="AH265"/>
  <c r="AH261"/>
  <c r="AH257"/>
  <c r="AH253"/>
  <c r="AH249"/>
  <c r="AH245"/>
  <c r="AH241"/>
  <c r="AH238"/>
  <c r="AH233"/>
  <c r="AH229"/>
  <c r="AH225"/>
  <c r="AH221"/>
  <c r="AH217"/>
  <c r="AH213"/>
  <c r="AH209"/>
  <c r="AH201"/>
  <c r="AH197"/>
  <c r="AH193"/>
  <c r="AH190"/>
  <c r="AH186"/>
  <c r="AH182"/>
  <c r="AH178"/>
  <c r="AH173"/>
  <c r="AH169"/>
  <c r="AH165"/>
  <c r="AH161"/>
  <c r="AH155"/>
  <c r="AH150"/>
  <c r="AH146"/>
  <c r="AH142"/>
  <c r="AH139"/>
  <c r="AH135"/>
  <c r="AH131"/>
  <c r="AH127"/>
  <c r="AH122"/>
  <c r="AH118"/>
  <c r="AH114"/>
  <c r="AH110"/>
  <c r="AH106"/>
  <c r="AH102"/>
  <c r="AH98"/>
  <c r="AH94"/>
  <c r="AH90"/>
  <c r="AH84"/>
  <c r="AH80"/>
  <c r="AH76"/>
  <c r="AH70"/>
  <c r="AH66"/>
  <c r="AH62"/>
  <c r="AH58"/>
  <c r="AH54"/>
  <c r="AH50"/>
  <c r="AH46"/>
  <c r="AH42"/>
  <c r="AH38"/>
  <c r="AH34"/>
  <c r="AH30"/>
  <c r="AH26"/>
  <c r="AH23"/>
  <c r="AH18"/>
  <c r="AH14"/>
  <c r="AI355"/>
  <c r="AI370"/>
  <c r="AI386"/>
  <c r="AI402"/>
  <c r="AI418"/>
  <c r="AI436"/>
  <c r="AI451"/>
  <c r="AI361"/>
  <c r="AI377"/>
  <c r="AI393"/>
  <c r="AI409"/>
  <c r="AI427"/>
  <c r="AI442"/>
  <c r="AI350"/>
  <c r="AK356"/>
  <c r="AI364"/>
  <c r="AK371"/>
  <c r="AI380"/>
  <c r="AK387"/>
  <c r="AI396"/>
  <c r="AK403"/>
  <c r="AI412"/>
  <c r="AK419"/>
  <c r="AI430"/>
  <c r="AK437"/>
  <c r="AI445"/>
  <c r="AK452"/>
  <c r="AI460"/>
  <c r="AI367"/>
  <c r="AI399"/>
  <c r="AI433"/>
  <c r="AI463"/>
  <c r="AI356"/>
  <c r="AI419"/>
  <c r="AI379"/>
  <c r="AI363"/>
  <c r="AK73"/>
  <c r="AK89"/>
  <c r="AK423"/>
  <c r="AK71"/>
  <c r="AW71" s="1"/>
  <c r="F71" i="12" s="1"/>
  <c r="L71" s="1"/>
  <c r="AI177" i="19"/>
  <c r="AI19"/>
  <c r="AH346"/>
  <c r="AH342"/>
  <c r="AH339"/>
  <c r="AH335"/>
  <c r="AH331"/>
  <c r="AH327"/>
  <c r="AH323"/>
  <c r="AH320"/>
  <c r="AH316"/>
  <c r="AH312"/>
  <c r="AH308"/>
  <c r="AH304"/>
  <c r="AH300"/>
  <c r="AH296"/>
  <c r="AH292"/>
  <c r="AH288"/>
  <c r="AH285"/>
  <c r="AH281"/>
  <c r="AH278"/>
  <c r="AH274"/>
  <c r="AH270"/>
  <c r="AH266"/>
  <c r="AH262"/>
  <c r="AH258"/>
  <c r="AH254"/>
  <c r="AH250"/>
  <c r="AH246"/>
  <c r="AH242"/>
  <c r="AH239"/>
  <c r="AH234"/>
  <c r="AH230"/>
  <c r="AH226"/>
  <c r="AH222"/>
  <c r="AH218"/>
  <c r="AH214"/>
  <c r="AH210"/>
  <c r="AH205"/>
  <c r="AH202"/>
  <c r="AH198"/>
  <c r="AH194"/>
  <c r="AH191"/>
  <c r="AH187"/>
  <c r="AH183"/>
  <c r="AH179"/>
  <c r="AH174"/>
  <c r="AH170"/>
  <c r="AH166"/>
  <c r="AH162"/>
  <c r="AH159"/>
  <c r="AH156"/>
  <c r="AH151"/>
  <c r="AH147"/>
  <c r="AH143"/>
  <c r="AH140"/>
  <c r="AH136"/>
  <c r="AH132"/>
  <c r="AH128"/>
  <c r="AH123"/>
  <c r="AH119"/>
  <c r="AH115"/>
  <c r="AH111"/>
  <c r="AH107"/>
  <c r="AH103"/>
  <c r="AH99"/>
  <c r="AH95"/>
  <c r="AH91"/>
  <c r="AH86"/>
  <c r="AH81"/>
  <c r="AH77"/>
  <c r="AH72"/>
  <c r="AH67"/>
  <c r="AH63"/>
  <c r="AH59"/>
  <c r="AH55"/>
  <c r="AH51"/>
  <c r="AH47"/>
  <c r="AH43"/>
  <c r="AH39"/>
  <c r="AH35"/>
  <c r="AH31"/>
  <c r="AH27"/>
  <c r="AH20"/>
  <c r="AH15"/>
  <c r="AK351"/>
  <c r="AI359"/>
  <c r="AK365"/>
  <c r="AI374"/>
  <c r="AK381"/>
  <c r="AI390"/>
  <c r="AK397"/>
  <c r="AI406"/>
  <c r="AK413"/>
  <c r="AI424"/>
  <c r="AK431"/>
  <c r="AI440"/>
  <c r="AK446"/>
  <c r="AI455"/>
  <c r="AK461"/>
  <c r="AI358"/>
  <c r="AI373"/>
  <c r="AI389"/>
  <c r="AI405"/>
  <c r="AI422"/>
  <c r="AI439"/>
  <c r="AI454"/>
  <c r="AI353"/>
  <c r="AK360"/>
  <c r="AI368"/>
  <c r="AK375"/>
  <c r="AI384"/>
  <c r="AK391"/>
  <c r="AI400"/>
  <c r="AK407"/>
  <c r="AI416"/>
  <c r="AK425"/>
  <c r="AI434"/>
  <c r="AK441"/>
  <c r="AI449"/>
  <c r="AK456"/>
  <c r="AI464"/>
  <c r="AI360"/>
  <c r="AI391"/>
  <c r="AI425"/>
  <c r="AI456"/>
  <c r="AI403"/>
  <c r="AI459"/>
  <c r="AK153"/>
  <c r="AI85"/>
  <c r="AI420"/>
  <c r="AW237"/>
  <c r="F237" i="12" s="1"/>
  <c r="L237" s="1"/>
  <c r="AB344" i="19"/>
  <c r="AB337"/>
  <c r="AB333"/>
  <c r="AB329"/>
  <c r="AB325"/>
  <c r="AB322"/>
  <c r="AB318"/>
  <c r="AB314"/>
  <c r="AB310"/>
  <c r="AB306"/>
  <c r="AB302"/>
  <c r="AB298"/>
  <c r="AB294"/>
  <c r="AB290"/>
  <c r="AB283"/>
  <c r="AB279"/>
  <c r="AB276"/>
  <c r="AB272"/>
  <c r="AB268"/>
  <c r="AB264"/>
  <c r="AB260"/>
  <c r="AB256"/>
  <c r="AB252"/>
  <c r="AB248"/>
  <c r="AB244"/>
  <c r="AB240"/>
  <c r="AB236"/>
  <c r="AB232"/>
  <c r="AB228"/>
  <c r="AB224"/>
  <c r="AB220"/>
  <c r="AB216"/>
  <c r="AB212"/>
  <c r="AB208"/>
  <c r="AB204"/>
  <c r="AB200"/>
  <c r="AB196"/>
  <c r="AB189"/>
  <c r="AB185"/>
  <c r="AB181"/>
  <c r="AB176"/>
  <c r="AB172"/>
  <c r="AB168"/>
  <c r="AB164"/>
  <c r="AB158"/>
  <c r="AB154"/>
  <c r="AB149"/>
  <c r="AB145"/>
  <c r="AB138"/>
  <c r="AB134"/>
  <c r="AB130"/>
  <c r="AB126"/>
  <c r="AB121"/>
  <c r="AB117"/>
  <c r="AB113"/>
  <c r="AB109"/>
  <c r="AB105"/>
  <c r="AB101"/>
  <c r="AB97"/>
  <c r="AB93"/>
  <c r="AB88"/>
  <c r="AB83"/>
  <c r="AB79"/>
  <c r="AB75"/>
  <c r="AB69"/>
  <c r="AB65"/>
  <c r="AB61"/>
  <c r="AB57"/>
  <c r="AB53"/>
  <c r="AB49"/>
  <c r="AB45"/>
  <c r="AB41"/>
  <c r="AB37"/>
  <c r="AB33"/>
  <c r="AB29"/>
  <c r="AB25"/>
  <c r="AB22"/>
  <c r="AB17"/>
  <c r="AC348"/>
  <c r="AC362"/>
  <c r="AC378"/>
  <c r="AC394"/>
  <c r="AC404"/>
  <c r="AC417"/>
  <c r="AC435"/>
  <c r="AC450"/>
  <c r="AC360"/>
  <c r="AC375"/>
  <c r="AC391"/>
  <c r="AC416"/>
  <c r="AC434"/>
  <c r="AC449"/>
  <c r="AC464"/>
  <c r="AC376"/>
  <c r="AC392"/>
  <c r="AC401"/>
  <c r="AC418"/>
  <c r="AC436"/>
  <c r="AC451"/>
  <c r="AC361"/>
  <c r="AC393"/>
  <c r="AC433"/>
  <c r="AC463"/>
  <c r="AC389"/>
  <c r="AC459"/>
  <c r="AC365"/>
  <c r="AC351"/>
  <c r="AC125"/>
  <c r="AB345"/>
  <c r="AB341"/>
  <c r="AB338"/>
  <c r="AB334"/>
  <c r="AB330"/>
  <c r="AB326"/>
  <c r="AB319"/>
  <c r="AB315"/>
  <c r="AB311"/>
  <c r="AB307"/>
  <c r="AB303"/>
  <c r="AB299"/>
  <c r="AB295"/>
  <c r="AB291"/>
  <c r="AB287"/>
  <c r="AB284"/>
  <c r="AB280"/>
  <c r="AB277"/>
  <c r="AB273"/>
  <c r="AB269"/>
  <c r="AB265"/>
  <c r="AB261"/>
  <c r="AB257"/>
  <c r="AB253"/>
  <c r="AB249"/>
  <c r="AB245"/>
  <c r="AB241"/>
  <c r="AB238"/>
  <c r="AB233"/>
  <c r="AB229"/>
  <c r="AB225"/>
  <c r="AB221"/>
  <c r="AB217"/>
  <c r="AB213"/>
  <c r="AB209"/>
  <c r="AB201"/>
  <c r="AB197"/>
  <c r="AB193"/>
  <c r="AB190"/>
  <c r="AB186"/>
  <c r="AB182"/>
  <c r="AB178"/>
  <c r="AB173"/>
  <c r="AB169"/>
  <c r="AB165"/>
  <c r="AB161"/>
  <c r="AB155"/>
  <c r="AB150"/>
  <c r="AB146"/>
  <c r="AB142"/>
  <c r="AB139"/>
  <c r="AB135"/>
  <c r="AB131"/>
  <c r="AB127"/>
  <c r="AB122"/>
  <c r="AB118"/>
  <c r="AB114"/>
  <c r="AB110"/>
  <c r="AB106"/>
  <c r="AB102"/>
  <c r="AB98"/>
  <c r="AB94"/>
  <c r="AB90"/>
  <c r="AB84"/>
  <c r="AB80"/>
  <c r="AB76"/>
  <c r="AB70"/>
  <c r="AB66"/>
  <c r="AB62"/>
  <c r="AB58"/>
  <c r="AB54"/>
  <c r="AB50"/>
  <c r="AB46"/>
  <c r="AB42"/>
  <c r="AB38"/>
  <c r="AB34"/>
  <c r="AB30"/>
  <c r="AB26"/>
  <c r="AB23"/>
  <c r="AB18"/>
  <c r="AB14"/>
  <c r="AC359"/>
  <c r="AC374"/>
  <c r="AC390"/>
  <c r="AC400"/>
  <c r="AC413"/>
  <c r="AC431"/>
  <c r="AC446"/>
  <c r="AC461"/>
  <c r="AC357"/>
  <c r="AC372"/>
  <c r="AC388"/>
  <c r="AC412"/>
  <c r="AC430"/>
  <c r="AC445"/>
  <c r="AC460"/>
  <c r="AC356"/>
  <c r="AC371"/>
  <c r="AC387"/>
  <c r="AC399"/>
  <c r="AC414"/>
  <c r="AC432"/>
  <c r="AC447"/>
  <c r="AC462"/>
  <c r="AC354"/>
  <c r="AC385"/>
  <c r="AC425"/>
  <c r="AC456"/>
  <c r="AC373"/>
  <c r="AC444"/>
  <c r="AC452"/>
  <c r="AB346"/>
  <c r="AB342"/>
  <c r="AB339"/>
  <c r="AB335"/>
  <c r="AB331"/>
  <c r="AB327"/>
  <c r="AB323"/>
  <c r="AB320"/>
  <c r="AB316"/>
  <c r="AB312"/>
  <c r="AB308"/>
  <c r="AB304"/>
  <c r="AB300"/>
  <c r="AB296"/>
  <c r="AB292"/>
  <c r="AB288"/>
  <c r="AB285"/>
  <c r="AB281"/>
  <c r="AB278"/>
  <c r="AB274"/>
  <c r="AB270"/>
  <c r="AB266"/>
  <c r="AB262"/>
  <c r="AB258"/>
  <c r="AB254"/>
  <c r="AB250"/>
  <c r="AB246"/>
  <c r="AB242"/>
  <c r="AB239"/>
  <c r="AB234"/>
  <c r="AB230"/>
  <c r="AB226"/>
  <c r="AB222"/>
  <c r="AB218"/>
  <c r="AB214"/>
  <c r="AB210"/>
  <c r="AB205"/>
  <c r="AB202"/>
  <c r="AB198"/>
  <c r="AB194"/>
  <c r="AB191"/>
  <c r="AB187"/>
  <c r="AB183"/>
  <c r="AB179"/>
  <c r="AB174"/>
  <c r="AB170"/>
  <c r="AB166"/>
  <c r="AB162"/>
  <c r="AB159"/>
  <c r="AB156"/>
  <c r="AB151"/>
  <c r="AB147"/>
  <c r="AB143"/>
  <c r="AB140"/>
  <c r="AB136"/>
  <c r="AB132"/>
  <c r="AB128"/>
  <c r="AB123"/>
  <c r="AB119"/>
  <c r="AB115"/>
  <c r="AB111"/>
  <c r="AB107"/>
  <c r="AB103"/>
  <c r="AB99"/>
  <c r="AB95"/>
  <c r="AB91"/>
  <c r="AB86"/>
  <c r="AB81"/>
  <c r="AB77"/>
  <c r="AB72"/>
  <c r="AB67"/>
  <c r="AB63"/>
  <c r="AB59"/>
  <c r="AB55"/>
  <c r="AB51"/>
  <c r="AB47"/>
  <c r="AB43"/>
  <c r="AB39"/>
  <c r="AB35"/>
  <c r="AB31"/>
  <c r="AB27"/>
  <c r="AB20"/>
  <c r="AB15"/>
  <c r="AC355"/>
  <c r="AC370"/>
  <c r="AC386"/>
  <c r="AC398"/>
  <c r="AC409"/>
  <c r="AC427"/>
  <c r="AC442"/>
  <c r="AC367"/>
  <c r="AC383"/>
  <c r="AC405"/>
  <c r="AC426"/>
  <c r="AC457"/>
  <c r="AC353"/>
  <c r="AC368"/>
  <c r="AC384"/>
  <c r="AC397"/>
  <c r="AC410"/>
  <c r="AC428"/>
  <c r="AC443"/>
  <c r="AC458"/>
  <c r="AC377"/>
  <c r="AC415"/>
  <c r="AC448"/>
  <c r="AC358"/>
  <c r="AC429"/>
  <c r="AC437"/>
  <c r="AB347"/>
  <c r="AB343"/>
  <c r="AB340"/>
  <c r="AB336"/>
  <c r="AB332"/>
  <c r="AB328"/>
  <c r="AB324"/>
  <c r="AB321"/>
  <c r="AB317"/>
  <c r="AB313"/>
  <c r="AB309"/>
  <c r="AB305"/>
  <c r="AB301"/>
  <c r="AB297"/>
  <c r="AB293"/>
  <c r="AB289"/>
  <c r="AB286"/>
  <c r="AB282"/>
  <c r="AB275"/>
  <c r="AB271"/>
  <c r="AB267"/>
  <c r="AB263"/>
  <c r="AB259"/>
  <c r="AB255"/>
  <c r="AB251"/>
  <c r="AB247"/>
  <c r="AB243"/>
  <c r="AB235"/>
  <c r="AB231"/>
  <c r="AB227"/>
  <c r="AB223"/>
  <c r="AB219"/>
  <c r="AB215"/>
  <c r="AB211"/>
  <c r="AB207"/>
  <c r="AB203"/>
  <c r="AB199"/>
  <c r="AB195"/>
  <c r="AB192"/>
  <c r="AB188"/>
  <c r="AB184"/>
  <c r="AB180"/>
  <c r="AB175"/>
  <c r="AB171"/>
  <c r="AB167"/>
  <c r="AB163"/>
  <c r="AB160"/>
  <c r="AB157"/>
  <c r="AB152"/>
  <c r="AB148"/>
  <c r="AB144"/>
  <c r="AB141"/>
  <c r="AB137"/>
  <c r="AB133"/>
  <c r="AB129"/>
  <c r="AB124"/>
  <c r="AB120"/>
  <c r="AB116"/>
  <c r="AB112"/>
  <c r="AB108"/>
  <c r="AB104"/>
  <c r="AB100"/>
  <c r="AB96"/>
  <c r="AB92"/>
  <c r="AB87"/>
  <c r="AB82"/>
  <c r="AB78"/>
  <c r="AB74"/>
  <c r="AB68"/>
  <c r="AB64"/>
  <c r="AB60"/>
  <c r="AB56"/>
  <c r="AB52"/>
  <c r="AB48"/>
  <c r="AB44"/>
  <c r="AB40"/>
  <c r="AB36"/>
  <c r="AB32"/>
  <c r="AB28"/>
  <c r="AB24"/>
  <c r="AB21"/>
  <c r="AB16"/>
  <c r="AC352"/>
  <c r="AC366"/>
  <c r="AC382"/>
  <c r="AC396"/>
  <c r="AC408"/>
  <c r="AC422"/>
  <c r="AC439"/>
  <c r="AC454"/>
  <c r="AC350"/>
  <c r="AC364"/>
  <c r="AC380"/>
  <c r="AC402"/>
  <c r="AC421"/>
  <c r="AC438"/>
  <c r="AC453"/>
  <c r="AC349"/>
  <c r="AC363"/>
  <c r="AC379"/>
  <c r="AC395"/>
  <c r="AC406"/>
  <c r="AC424"/>
  <c r="AC440"/>
  <c r="AC455"/>
  <c r="AC369"/>
  <c r="AC407"/>
  <c r="AC441"/>
  <c r="AC411"/>
  <c r="AC419"/>
  <c r="AC403"/>
  <c r="AC381"/>
  <c r="AC89"/>
  <c r="AC177"/>
  <c r="AC423"/>
  <c r="AC19"/>
  <c r="AC85"/>
  <c r="AC73"/>
  <c r="AC420"/>
  <c r="AW206"/>
  <c r="F206" i="12" s="1"/>
  <c r="L206" s="1"/>
  <c r="AE430" i="19"/>
  <c r="Z351"/>
  <c r="Z350"/>
  <c r="Z360"/>
  <c r="Z375"/>
  <c r="Z391"/>
  <c r="Z407"/>
  <c r="Z425"/>
  <c r="Z441"/>
  <c r="Z456"/>
  <c r="Z364"/>
  <c r="Z380"/>
  <c r="Z396"/>
  <c r="Z412"/>
  <c r="Z430"/>
  <c r="Z445"/>
  <c r="Z460"/>
  <c r="Z358"/>
  <c r="Z373"/>
  <c r="Z389"/>
  <c r="Z405"/>
  <c r="Z422"/>
  <c r="Z439"/>
  <c r="Z454"/>
  <c r="Z348"/>
  <c r="Z378"/>
  <c r="Z424"/>
  <c r="Z455"/>
  <c r="Z366"/>
  <c r="Z428"/>
  <c r="Z390"/>
  <c r="Z402"/>
  <c r="Z28"/>
  <c r="Z44"/>
  <c r="Z60"/>
  <c r="Z80"/>
  <c r="Z100"/>
  <c r="Z116"/>
  <c r="Z132"/>
  <c r="Z147"/>
  <c r="Z162"/>
  <c r="Z179"/>
  <c r="Z196"/>
  <c r="Z210"/>
  <c r="Z228"/>
  <c r="Z244"/>
  <c r="Z260"/>
  <c r="Z272"/>
  <c r="Z85"/>
  <c r="Z420"/>
  <c r="Z17"/>
  <c r="Z25"/>
  <c r="Z33"/>
  <c r="Z41"/>
  <c r="Z49"/>
  <c r="Z57"/>
  <c r="Z65"/>
  <c r="Z75"/>
  <c r="Z83"/>
  <c r="Z93"/>
  <c r="Z101"/>
  <c r="Z109"/>
  <c r="Z117"/>
  <c r="Z125"/>
  <c r="Z133"/>
  <c r="Z141"/>
  <c r="Z148"/>
  <c r="Z157"/>
  <c r="Z163"/>
  <c r="Z171"/>
  <c r="Z180"/>
  <c r="Z188"/>
  <c r="Z195"/>
  <c r="Z203"/>
  <c r="Z211"/>
  <c r="Z219"/>
  <c r="Z227"/>
  <c r="Z235"/>
  <c r="Z243"/>
  <c r="Z251"/>
  <c r="Z259"/>
  <c r="Z267"/>
  <c r="Z275"/>
  <c r="Z282"/>
  <c r="Z289"/>
  <c r="Z297"/>
  <c r="Z305"/>
  <c r="Z313"/>
  <c r="Z321"/>
  <c r="Z328"/>
  <c r="Z336"/>
  <c r="Z343"/>
  <c r="Z18"/>
  <c r="Z34"/>
  <c r="Z50"/>
  <c r="Z66"/>
  <c r="Z82"/>
  <c r="Z98"/>
  <c r="Z114"/>
  <c r="Z130"/>
  <c r="Z145"/>
  <c r="Z176"/>
  <c r="Z191"/>
  <c r="Z208"/>
  <c r="Z222"/>
  <c r="Z239"/>
  <c r="Z254"/>
  <c r="Z279"/>
  <c r="Z290"/>
  <c r="Z306"/>
  <c r="Z322"/>
  <c r="Z337"/>
  <c r="Z285"/>
  <c r="Z300"/>
  <c r="Z318"/>
  <c r="Z331"/>
  <c r="Z346"/>
  <c r="AE153"/>
  <c r="Z356"/>
  <c r="Z371"/>
  <c r="Z387"/>
  <c r="Z403"/>
  <c r="Z419"/>
  <c r="Z437"/>
  <c r="Z452"/>
  <c r="Z361"/>
  <c r="Z377"/>
  <c r="Z393"/>
  <c r="Z409"/>
  <c r="Z427"/>
  <c r="Z442"/>
  <c r="Z353"/>
  <c r="Z368"/>
  <c r="Z384"/>
  <c r="Z400"/>
  <c r="Z416"/>
  <c r="Z434"/>
  <c r="Z449"/>
  <c r="Z464"/>
  <c r="Z370"/>
  <c r="Z414"/>
  <c r="Z447"/>
  <c r="Z352"/>
  <c r="Z410"/>
  <c r="Z359"/>
  <c r="Z24"/>
  <c r="Z40"/>
  <c r="Z56"/>
  <c r="Z76"/>
  <c r="Z94"/>
  <c r="Z112"/>
  <c r="Z128"/>
  <c r="Z143"/>
  <c r="Z159"/>
  <c r="Z174"/>
  <c r="Z205"/>
  <c r="Z224"/>
  <c r="Z240"/>
  <c r="Z256"/>
  <c r="Z270"/>
  <c r="Z89"/>
  <c r="Z423"/>
  <c r="Z15"/>
  <c r="Z31"/>
  <c r="Z39"/>
  <c r="Z47"/>
  <c r="Z55"/>
  <c r="Z63"/>
  <c r="Z72"/>
  <c r="Z81"/>
  <c r="Z91"/>
  <c r="Z99"/>
  <c r="Z107"/>
  <c r="Z115"/>
  <c r="Z123"/>
  <c r="Z131"/>
  <c r="Z139"/>
  <c r="Z146"/>
  <c r="Z155"/>
  <c r="Z161"/>
  <c r="Z169"/>
  <c r="Z178"/>
  <c r="Z186"/>
  <c r="Z193"/>
  <c r="Z201"/>
  <c r="Z209"/>
  <c r="Z217"/>
  <c r="Z225"/>
  <c r="Z233"/>
  <c r="Z241"/>
  <c r="Z249"/>
  <c r="Z257"/>
  <c r="Z265"/>
  <c r="Z273"/>
  <c r="Z280"/>
  <c r="Z287"/>
  <c r="Z295"/>
  <c r="Z303"/>
  <c r="Z311"/>
  <c r="Z319"/>
  <c r="Z326"/>
  <c r="Z334"/>
  <c r="Z341"/>
  <c r="Z16"/>
  <c r="Z30"/>
  <c r="Z46"/>
  <c r="Z62"/>
  <c r="Z78"/>
  <c r="Z96"/>
  <c r="Z110"/>
  <c r="Z126"/>
  <c r="Z158"/>
  <c r="Z172"/>
  <c r="Z187"/>
  <c r="Z204"/>
  <c r="Z218"/>
  <c r="Z234"/>
  <c r="Z250"/>
  <c r="Z266"/>
  <c r="Z302"/>
  <c r="Z316"/>
  <c r="Z333"/>
  <c r="Z276"/>
  <c r="Z296"/>
  <c r="Z312"/>
  <c r="Z327"/>
  <c r="Z342"/>
  <c r="Z367"/>
  <c r="Z383"/>
  <c r="Z399"/>
  <c r="Z415"/>
  <c r="Z433"/>
  <c r="Z448"/>
  <c r="Z463"/>
  <c r="Z357"/>
  <c r="Z372"/>
  <c r="Z388"/>
  <c r="Z404"/>
  <c r="Z421"/>
  <c r="Z438"/>
  <c r="Z453"/>
  <c r="Z365"/>
  <c r="Z381"/>
  <c r="Z397"/>
  <c r="Z413"/>
  <c r="Z431"/>
  <c r="Z446"/>
  <c r="Z461"/>
  <c r="Z362"/>
  <c r="Z406"/>
  <c r="Z440"/>
  <c r="Z394"/>
  <c r="Z458"/>
  <c r="Z436"/>
  <c r="Z451"/>
  <c r="Z21"/>
  <c r="Z36"/>
  <c r="Z52"/>
  <c r="Z68"/>
  <c r="Z90"/>
  <c r="Z108"/>
  <c r="Z124"/>
  <c r="Z140"/>
  <c r="Z156"/>
  <c r="Z170"/>
  <c r="Z189"/>
  <c r="Z202"/>
  <c r="Z220"/>
  <c r="Z236"/>
  <c r="Z252"/>
  <c r="Z268"/>
  <c r="Z278"/>
  <c r="Z73"/>
  <c r="Z22"/>
  <c r="Z29"/>
  <c r="Z37"/>
  <c r="Z45"/>
  <c r="Z53"/>
  <c r="Z61"/>
  <c r="Z69"/>
  <c r="Z79"/>
  <c r="Z88"/>
  <c r="Z97"/>
  <c r="Z105"/>
  <c r="Z113"/>
  <c r="Z121"/>
  <c r="Z129"/>
  <c r="Z137"/>
  <c r="Z144"/>
  <c r="Z152"/>
  <c r="Z160"/>
  <c r="Z167"/>
  <c r="Z175"/>
  <c r="Z184"/>
  <c r="Z192"/>
  <c r="Z199"/>
  <c r="Z207"/>
  <c r="Z215"/>
  <c r="Z223"/>
  <c r="Z231"/>
  <c r="Z247"/>
  <c r="Z255"/>
  <c r="Z263"/>
  <c r="Z271"/>
  <c r="Z286"/>
  <c r="Z293"/>
  <c r="Z301"/>
  <c r="Z309"/>
  <c r="Z317"/>
  <c r="Z324"/>
  <c r="Z332"/>
  <c r="Z340"/>
  <c r="Z347"/>
  <c r="Z26"/>
  <c r="Z42"/>
  <c r="Z58"/>
  <c r="Z74"/>
  <c r="Z92"/>
  <c r="Z106"/>
  <c r="Z122"/>
  <c r="Z138"/>
  <c r="Z154"/>
  <c r="Z168"/>
  <c r="Z185"/>
  <c r="Z200"/>
  <c r="Z216"/>
  <c r="Z230"/>
  <c r="Z246"/>
  <c r="Z262"/>
  <c r="Z283"/>
  <c r="Z298"/>
  <c r="Z314"/>
  <c r="Z329"/>
  <c r="Z344"/>
  <c r="Z292"/>
  <c r="Z308"/>
  <c r="Z323"/>
  <c r="Z339"/>
  <c r="Z349"/>
  <c r="Z363"/>
  <c r="Z379"/>
  <c r="Z395"/>
  <c r="Z411"/>
  <c r="Z429"/>
  <c r="Z444"/>
  <c r="Z459"/>
  <c r="Z354"/>
  <c r="Z369"/>
  <c r="Z385"/>
  <c r="Z401"/>
  <c r="Z417"/>
  <c r="Z435"/>
  <c r="Z450"/>
  <c r="Z376"/>
  <c r="Z392"/>
  <c r="Z408"/>
  <c r="Z426"/>
  <c r="Z457"/>
  <c r="Z355"/>
  <c r="Z386"/>
  <c r="Z398"/>
  <c r="Z432"/>
  <c r="Z462"/>
  <c r="Z382"/>
  <c r="Z443"/>
  <c r="Z418"/>
  <c r="Z374"/>
  <c r="Z14"/>
  <c r="Z32"/>
  <c r="Z48"/>
  <c r="Z64"/>
  <c r="Z84"/>
  <c r="Z104"/>
  <c r="Z120"/>
  <c r="Z136"/>
  <c r="Z151"/>
  <c r="Z166"/>
  <c r="Z183"/>
  <c r="Z198"/>
  <c r="Z214"/>
  <c r="Z232"/>
  <c r="Z248"/>
  <c r="Z264"/>
  <c r="Z274"/>
  <c r="Z177"/>
  <c r="Z19"/>
  <c r="Z20"/>
  <c r="Z27"/>
  <c r="Z35"/>
  <c r="Z43"/>
  <c r="Z51"/>
  <c r="Z59"/>
  <c r="Z67"/>
  <c r="Z77"/>
  <c r="Z86"/>
  <c r="Z95"/>
  <c r="Z103"/>
  <c r="Z111"/>
  <c r="Z119"/>
  <c r="Z127"/>
  <c r="Z135"/>
  <c r="Z142"/>
  <c r="Z150"/>
  <c r="Z165"/>
  <c r="Z173"/>
  <c r="Z182"/>
  <c r="Z190"/>
  <c r="Z197"/>
  <c r="Z213"/>
  <c r="Z221"/>
  <c r="Z229"/>
  <c r="Z238"/>
  <c r="Z245"/>
  <c r="Z253"/>
  <c r="Z261"/>
  <c r="Z269"/>
  <c r="Z277"/>
  <c r="Z284"/>
  <c r="Z291"/>
  <c r="Z299"/>
  <c r="Z307"/>
  <c r="Z315"/>
  <c r="Z330"/>
  <c r="Z338"/>
  <c r="Z345"/>
  <c r="Z23"/>
  <c r="Z38"/>
  <c r="Z54"/>
  <c r="Z70"/>
  <c r="Z87"/>
  <c r="Z102"/>
  <c r="Z118"/>
  <c r="Z134"/>
  <c r="Z149"/>
  <c r="Z164"/>
  <c r="Z181"/>
  <c r="Z194"/>
  <c r="Z212"/>
  <c r="Z226"/>
  <c r="Z242"/>
  <c r="Z258"/>
  <c r="Z281"/>
  <c r="Z294"/>
  <c r="Z310"/>
  <c r="Z325"/>
  <c r="Z288"/>
  <c r="Z304"/>
  <c r="Z320"/>
  <c r="Z335"/>
  <c r="AE375"/>
  <c r="AE441"/>
  <c r="AE354"/>
  <c r="AE417"/>
  <c r="V333"/>
  <c r="V318"/>
  <c r="V306"/>
  <c r="V290"/>
  <c r="V279"/>
  <c r="V264"/>
  <c r="V236"/>
  <c r="V154"/>
  <c r="W443"/>
  <c r="V347"/>
  <c r="V343"/>
  <c r="V340"/>
  <c r="V336"/>
  <c r="V332"/>
  <c r="V328"/>
  <c r="V324"/>
  <c r="V321"/>
  <c r="V317"/>
  <c r="V313"/>
  <c r="V309"/>
  <c r="V305"/>
  <c r="V301"/>
  <c r="V297"/>
  <c r="V293"/>
  <c r="V289"/>
  <c r="V286"/>
  <c r="V282"/>
  <c r="V275"/>
  <c r="V271"/>
  <c r="V267"/>
  <c r="V263"/>
  <c r="V259"/>
  <c r="V255"/>
  <c r="V251"/>
  <c r="V247"/>
  <c r="V243"/>
  <c r="V235"/>
  <c r="V231"/>
  <c r="V227"/>
  <c r="V223"/>
  <c r="V219"/>
  <c r="V215"/>
  <c r="V211"/>
  <c r="V207"/>
  <c r="V203"/>
  <c r="V199"/>
  <c r="V195"/>
  <c r="V192"/>
  <c r="V188"/>
  <c r="V184"/>
  <c r="V180"/>
  <c r="V175"/>
  <c r="V171"/>
  <c r="V167"/>
  <c r="V163"/>
  <c r="V160"/>
  <c r="V157"/>
  <c r="V152"/>
  <c r="V148"/>
  <c r="V144"/>
  <c r="V141"/>
  <c r="V137"/>
  <c r="V133"/>
  <c r="V129"/>
  <c r="V124"/>
  <c r="V120"/>
  <c r="V116"/>
  <c r="V112"/>
  <c r="V108"/>
  <c r="V104"/>
  <c r="V100"/>
  <c r="V96"/>
  <c r="V92"/>
  <c r="V87"/>
  <c r="V82"/>
  <c r="V78"/>
  <c r="V74"/>
  <c r="V68"/>
  <c r="V64"/>
  <c r="V60"/>
  <c r="V56"/>
  <c r="V52"/>
  <c r="V48"/>
  <c r="V44"/>
  <c r="V40"/>
  <c r="V36"/>
  <c r="V32"/>
  <c r="V28"/>
  <c r="V24"/>
  <c r="V21"/>
  <c r="V16"/>
  <c r="W356"/>
  <c r="W371"/>
  <c r="W387"/>
  <c r="W412"/>
  <c r="W430"/>
  <c r="W447"/>
  <c r="W359"/>
  <c r="W374"/>
  <c r="W390"/>
  <c r="W404"/>
  <c r="W415"/>
  <c r="W433"/>
  <c r="W446"/>
  <c r="W456"/>
  <c r="W464"/>
  <c r="W350"/>
  <c r="W364"/>
  <c r="W380"/>
  <c r="W396"/>
  <c r="W407"/>
  <c r="W422"/>
  <c r="W439"/>
  <c r="W450"/>
  <c r="W458"/>
  <c r="W358"/>
  <c r="W389"/>
  <c r="W432"/>
  <c r="W369"/>
  <c r="W428"/>
  <c r="W85"/>
  <c r="W73"/>
  <c r="W420"/>
  <c r="W125"/>
  <c r="AE371"/>
  <c r="AE437"/>
  <c r="V329"/>
  <c r="V314"/>
  <c r="V298"/>
  <c r="V283"/>
  <c r="V268"/>
  <c r="V252"/>
  <c r="V244"/>
  <c r="V232"/>
  <c r="V224"/>
  <c r="V220"/>
  <c r="V212"/>
  <c r="V208"/>
  <c r="V204"/>
  <c r="V200"/>
  <c r="V196"/>
  <c r="V189"/>
  <c r="V185"/>
  <c r="V181"/>
  <c r="V176"/>
  <c r="V172"/>
  <c r="V168"/>
  <c r="V164"/>
  <c r="V158"/>
  <c r="V145"/>
  <c r="V138"/>
  <c r="V134"/>
  <c r="V130"/>
  <c r="V126"/>
  <c r="V117"/>
  <c r="V113"/>
  <c r="V109"/>
  <c r="V105"/>
  <c r="V101"/>
  <c r="V97"/>
  <c r="V93"/>
  <c r="V88"/>
  <c r="V83"/>
  <c r="V79"/>
  <c r="V75"/>
  <c r="V69"/>
  <c r="V65"/>
  <c r="V61"/>
  <c r="V57"/>
  <c r="V53"/>
  <c r="V49"/>
  <c r="V45"/>
  <c r="V41"/>
  <c r="V37"/>
  <c r="V33"/>
  <c r="V29"/>
  <c r="V25"/>
  <c r="V22"/>
  <c r="V17"/>
  <c r="W367"/>
  <c r="W383"/>
  <c r="W399"/>
  <c r="W426"/>
  <c r="W355"/>
  <c r="W370"/>
  <c r="W386"/>
  <c r="W401"/>
  <c r="W429"/>
  <c r="W461"/>
  <c r="W376"/>
  <c r="W392"/>
  <c r="W405"/>
  <c r="W417"/>
  <c r="W435"/>
  <c r="W448"/>
  <c r="W457"/>
  <c r="W351"/>
  <c r="W381"/>
  <c r="W424"/>
  <c r="W354"/>
  <c r="W410"/>
  <c r="W418"/>
  <c r="V337"/>
  <c r="V325"/>
  <c r="V310"/>
  <c r="V294"/>
  <c r="V276"/>
  <c r="V260"/>
  <c r="V248"/>
  <c r="V240"/>
  <c r="V216"/>
  <c r="V121"/>
  <c r="W453"/>
  <c r="V345"/>
  <c r="V341"/>
  <c r="V338"/>
  <c r="V334"/>
  <c r="V330"/>
  <c r="V326"/>
  <c r="V319"/>
  <c r="V315"/>
  <c r="V311"/>
  <c r="V307"/>
  <c r="V303"/>
  <c r="V299"/>
  <c r="V295"/>
  <c r="V291"/>
  <c r="V287"/>
  <c r="V284"/>
  <c r="V280"/>
  <c r="V277"/>
  <c r="V273"/>
  <c r="V269"/>
  <c r="V265"/>
  <c r="V261"/>
  <c r="V257"/>
  <c r="V253"/>
  <c r="V249"/>
  <c r="V245"/>
  <c r="V241"/>
  <c r="V238"/>
  <c r="V233"/>
  <c r="V229"/>
  <c r="V225"/>
  <c r="V221"/>
  <c r="V217"/>
  <c r="V213"/>
  <c r="V209"/>
  <c r="V201"/>
  <c r="V197"/>
  <c r="V193"/>
  <c r="V190"/>
  <c r="V186"/>
  <c r="V182"/>
  <c r="V178"/>
  <c r="V173"/>
  <c r="V169"/>
  <c r="V165"/>
  <c r="V161"/>
  <c r="V155"/>
  <c r="V150"/>
  <c r="V146"/>
  <c r="V142"/>
  <c r="V139"/>
  <c r="V135"/>
  <c r="V131"/>
  <c r="V127"/>
  <c r="V122"/>
  <c r="V118"/>
  <c r="V114"/>
  <c r="V110"/>
  <c r="V106"/>
  <c r="V102"/>
  <c r="V98"/>
  <c r="V94"/>
  <c r="V90"/>
  <c r="V84"/>
  <c r="V80"/>
  <c r="V76"/>
  <c r="V70"/>
  <c r="V66"/>
  <c r="V62"/>
  <c r="V58"/>
  <c r="V54"/>
  <c r="V50"/>
  <c r="V46"/>
  <c r="V42"/>
  <c r="V38"/>
  <c r="V34"/>
  <c r="V30"/>
  <c r="V26"/>
  <c r="V23"/>
  <c r="V18"/>
  <c r="V14"/>
  <c r="W349"/>
  <c r="W363"/>
  <c r="W379"/>
  <c r="W395"/>
  <c r="W421"/>
  <c r="W438"/>
  <c r="W352"/>
  <c r="W366"/>
  <c r="W382"/>
  <c r="W398"/>
  <c r="W408"/>
  <c r="W425"/>
  <c r="W441"/>
  <c r="W451"/>
  <c r="W459"/>
  <c r="W357"/>
  <c r="W372"/>
  <c r="W388"/>
  <c r="W402"/>
  <c r="W413"/>
  <c r="W431"/>
  <c r="W444"/>
  <c r="W454"/>
  <c r="W463"/>
  <c r="W373"/>
  <c r="W414"/>
  <c r="W455"/>
  <c r="W361"/>
  <c r="W403"/>
  <c r="W393"/>
  <c r="W436"/>
  <c r="AE412"/>
  <c r="V344"/>
  <c r="V322"/>
  <c r="V302"/>
  <c r="V272"/>
  <c r="V256"/>
  <c r="V228"/>
  <c r="V149"/>
  <c r="W411"/>
  <c r="V346"/>
  <c r="V342"/>
  <c r="V339"/>
  <c r="V335"/>
  <c r="V331"/>
  <c r="V327"/>
  <c r="V323"/>
  <c r="V320"/>
  <c r="V316"/>
  <c r="V312"/>
  <c r="V308"/>
  <c r="V304"/>
  <c r="V300"/>
  <c r="V296"/>
  <c r="V292"/>
  <c r="V288"/>
  <c r="V285"/>
  <c r="V281"/>
  <c r="V278"/>
  <c r="V274"/>
  <c r="V270"/>
  <c r="V266"/>
  <c r="V262"/>
  <c r="V258"/>
  <c r="V254"/>
  <c r="V250"/>
  <c r="V246"/>
  <c r="V242"/>
  <c r="V239"/>
  <c r="V234"/>
  <c r="V230"/>
  <c r="V226"/>
  <c r="V222"/>
  <c r="V218"/>
  <c r="V214"/>
  <c r="V210"/>
  <c r="V205"/>
  <c r="V202"/>
  <c r="V198"/>
  <c r="V194"/>
  <c r="V191"/>
  <c r="V187"/>
  <c r="V183"/>
  <c r="V179"/>
  <c r="V174"/>
  <c r="V170"/>
  <c r="V166"/>
  <c r="V162"/>
  <c r="V159"/>
  <c r="V156"/>
  <c r="V151"/>
  <c r="V147"/>
  <c r="V143"/>
  <c r="V140"/>
  <c r="V136"/>
  <c r="V132"/>
  <c r="V128"/>
  <c r="V123"/>
  <c r="V119"/>
  <c r="V115"/>
  <c r="V111"/>
  <c r="V107"/>
  <c r="V103"/>
  <c r="V99"/>
  <c r="V95"/>
  <c r="V91"/>
  <c r="V86"/>
  <c r="V81"/>
  <c r="V77"/>
  <c r="V72"/>
  <c r="V67"/>
  <c r="V63"/>
  <c r="V59"/>
  <c r="V55"/>
  <c r="V51"/>
  <c r="V47"/>
  <c r="V43"/>
  <c r="V39"/>
  <c r="V35"/>
  <c r="V31"/>
  <c r="V27"/>
  <c r="V20"/>
  <c r="V15"/>
  <c r="W360"/>
  <c r="W375"/>
  <c r="W391"/>
  <c r="W416"/>
  <c r="W434"/>
  <c r="W462"/>
  <c r="W348"/>
  <c r="W362"/>
  <c r="W378"/>
  <c r="W394"/>
  <c r="W406"/>
  <c r="W419"/>
  <c r="W437"/>
  <c r="W449"/>
  <c r="W353"/>
  <c r="W368"/>
  <c r="W384"/>
  <c r="W400"/>
  <c r="W409"/>
  <c r="W427"/>
  <c r="W442"/>
  <c r="W452"/>
  <c r="W460"/>
  <c r="W365"/>
  <c r="W397"/>
  <c r="W440"/>
  <c r="W385"/>
  <c r="W445"/>
  <c r="W377"/>
  <c r="W89"/>
  <c r="W177"/>
  <c r="W423"/>
  <c r="W19"/>
  <c r="AE377"/>
  <c r="AE442"/>
  <c r="S345"/>
  <c r="S341"/>
  <c r="S338"/>
  <c r="S334"/>
  <c r="S330"/>
  <c r="S326"/>
  <c r="S319"/>
  <c r="S315"/>
  <c r="S311"/>
  <c r="S307"/>
  <c r="S303"/>
  <c r="S299"/>
  <c r="S295"/>
  <c r="S291"/>
  <c r="S287"/>
  <c r="S284"/>
  <c r="S280"/>
  <c r="S277"/>
  <c r="S273"/>
  <c r="S269"/>
  <c r="S265"/>
  <c r="S261"/>
  <c r="S257"/>
  <c r="S253"/>
  <c r="S249"/>
  <c r="S245"/>
  <c r="S241"/>
  <c r="S238"/>
  <c r="S233"/>
  <c r="S229"/>
  <c r="S225"/>
  <c r="S221"/>
  <c r="S217"/>
  <c r="S213"/>
  <c r="S209"/>
  <c r="S201"/>
  <c r="S197"/>
  <c r="S193"/>
  <c r="S190"/>
  <c r="S186"/>
  <c r="S182"/>
  <c r="S178"/>
  <c r="S173"/>
  <c r="S169"/>
  <c r="S165"/>
  <c r="S161"/>
  <c r="S155"/>
  <c r="S150"/>
  <c r="S146"/>
  <c r="S142"/>
  <c r="S139"/>
  <c r="S135"/>
  <c r="S131"/>
  <c r="S127"/>
  <c r="S122"/>
  <c r="S118"/>
  <c r="S114"/>
  <c r="S110"/>
  <c r="S106"/>
  <c r="S102"/>
  <c r="S98"/>
  <c r="S94"/>
  <c r="S90"/>
  <c r="S84"/>
  <c r="S80"/>
  <c r="S76"/>
  <c r="S70"/>
  <c r="S66"/>
  <c r="S62"/>
  <c r="S58"/>
  <c r="S54"/>
  <c r="S50"/>
  <c r="S46"/>
  <c r="S42"/>
  <c r="S38"/>
  <c r="S34"/>
  <c r="S30"/>
  <c r="S26"/>
  <c r="S23"/>
  <c r="S18"/>
  <c r="S14"/>
  <c r="T356"/>
  <c r="T371"/>
  <c r="T387"/>
  <c r="T403"/>
  <c r="T426"/>
  <c r="T443"/>
  <c r="T464"/>
  <c r="T352"/>
  <c r="T366"/>
  <c r="T382"/>
  <c r="T398"/>
  <c r="T414"/>
  <c r="T429"/>
  <c r="T442"/>
  <c r="T457"/>
  <c r="T376"/>
  <c r="T392"/>
  <c r="T408"/>
  <c r="T422"/>
  <c r="T437"/>
  <c r="T452"/>
  <c r="T462"/>
  <c r="T361"/>
  <c r="T393"/>
  <c r="T434"/>
  <c r="T397"/>
  <c r="T453"/>
  <c r="T85"/>
  <c r="T73"/>
  <c r="T420"/>
  <c r="AE353"/>
  <c r="AE368"/>
  <c r="AE384"/>
  <c r="AE400"/>
  <c r="AE421"/>
  <c r="AE426"/>
  <c r="AE438"/>
  <c r="AE453"/>
  <c r="AE356"/>
  <c r="AE387"/>
  <c r="AE403"/>
  <c r="AE419"/>
  <c r="AE452"/>
  <c r="AE456"/>
  <c r="T89"/>
  <c r="T177"/>
  <c r="T423"/>
  <c r="T19"/>
  <c r="AE355"/>
  <c r="AE370"/>
  <c r="AE386"/>
  <c r="AE402"/>
  <c r="AE418"/>
  <c r="AE432"/>
  <c r="AE447"/>
  <c r="AE462"/>
  <c r="AE351"/>
  <c r="AE365"/>
  <c r="AE381"/>
  <c r="AE397"/>
  <c r="AE413"/>
  <c r="AE431"/>
  <c r="AE446"/>
  <c r="AE461"/>
  <c r="S346"/>
  <c r="S342"/>
  <c r="S339"/>
  <c r="S335"/>
  <c r="S331"/>
  <c r="S327"/>
  <c r="S323"/>
  <c r="S320"/>
  <c r="S316"/>
  <c r="S312"/>
  <c r="S308"/>
  <c r="S304"/>
  <c r="S300"/>
  <c r="S296"/>
  <c r="S292"/>
  <c r="S288"/>
  <c r="S285"/>
  <c r="S281"/>
  <c r="S278"/>
  <c r="S274"/>
  <c r="S270"/>
  <c r="S266"/>
  <c r="S262"/>
  <c r="S258"/>
  <c r="S254"/>
  <c r="S250"/>
  <c r="S246"/>
  <c r="S242"/>
  <c r="S239"/>
  <c r="S234"/>
  <c r="S230"/>
  <c r="S226"/>
  <c r="S222"/>
  <c r="S218"/>
  <c r="S214"/>
  <c r="S210"/>
  <c r="S205"/>
  <c r="S202"/>
  <c r="S198"/>
  <c r="S194"/>
  <c r="S191"/>
  <c r="S187"/>
  <c r="S183"/>
  <c r="S179"/>
  <c r="S174"/>
  <c r="S170"/>
  <c r="S166"/>
  <c r="S162"/>
  <c r="S159"/>
  <c r="S156"/>
  <c r="S151"/>
  <c r="S147"/>
  <c r="S143"/>
  <c r="S140"/>
  <c r="S136"/>
  <c r="S132"/>
  <c r="S128"/>
  <c r="S123"/>
  <c r="S119"/>
  <c r="S115"/>
  <c r="S111"/>
  <c r="S107"/>
  <c r="S103"/>
  <c r="S99"/>
  <c r="S95"/>
  <c r="S91"/>
  <c r="S86"/>
  <c r="S81"/>
  <c r="S77"/>
  <c r="S72"/>
  <c r="S67"/>
  <c r="S63"/>
  <c r="S59"/>
  <c r="S55"/>
  <c r="S51"/>
  <c r="S47"/>
  <c r="S43"/>
  <c r="S39"/>
  <c r="S35"/>
  <c r="S31"/>
  <c r="S27"/>
  <c r="S20"/>
  <c r="S15"/>
  <c r="T367"/>
  <c r="T383"/>
  <c r="T399"/>
  <c r="T421"/>
  <c r="T440"/>
  <c r="T455"/>
  <c r="T348"/>
  <c r="T362"/>
  <c r="T378"/>
  <c r="T394"/>
  <c r="T410"/>
  <c r="T425"/>
  <c r="T439"/>
  <c r="T454"/>
  <c r="T463"/>
  <c r="T357"/>
  <c r="T372"/>
  <c r="T388"/>
  <c r="T404"/>
  <c r="T417"/>
  <c r="T433"/>
  <c r="T448"/>
  <c r="T459"/>
  <c r="T354"/>
  <c r="T385"/>
  <c r="T424"/>
  <c r="T460"/>
  <c r="T381"/>
  <c r="T438"/>
  <c r="T445"/>
  <c r="T428"/>
  <c r="AE357"/>
  <c r="AE372"/>
  <c r="AE388"/>
  <c r="AE408"/>
  <c r="AE445"/>
  <c r="AE457"/>
  <c r="AE360"/>
  <c r="AE391"/>
  <c r="AE407"/>
  <c r="AE425"/>
  <c r="AE459"/>
  <c r="AE436"/>
  <c r="AE451"/>
  <c r="AE369"/>
  <c r="AE385"/>
  <c r="AE401"/>
  <c r="AE435"/>
  <c r="AE450"/>
  <c r="S347"/>
  <c r="S343"/>
  <c r="S340"/>
  <c r="S336"/>
  <c r="S332"/>
  <c r="S328"/>
  <c r="S324"/>
  <c r="S321"/>
  <c r="S317"/>
  <c r="S313"/>
  <c r="S309"/>
  <c r="S305"/>
  <c r="S301"/>
  <c r="S297"/>
  <c r="S293"/>
  <c r="S289"/>
  <c r="S286"/>
  <c r="S282"/>
  <c r="S275"/>
  <c r="S271"/>
  <c r="S267"/>
  <c r="S263"/>
  <c r="S259"/>
  <c r="S255"/>
  <c r="S251"/>
  <c r="S247"/>
  <c r="S243"/>
  <c r="S235"/>
  <c r="S231"/>
  <c r="S227"/>
  <c r="S223"/>
  <c r="S219"/>
  <c r="S215"/>
  <c r="S211"/>
  <c r="S207"/>
  <c r="S203"/>
  <c r="S199"/>
  <c r="S195"/>
  <c r="S192"/>
  <c r="S188"/>
  <c r="S184"/>
  <c r="S180"/>
  <c r="S175"/>
  <c r="S171"/>
  <c r="S167"/>
  <c r="S163"/>
  <c r="S160"/>
  <c r="S157"/>
  <c r="S152"/>
  <c r="S148"/>
  <c r="S144"/>
  <c r="S141"/>
  <c r="S137"/>
  <c r="S133"/>
  <c r="S129"/>
  <c r="S124"/>
  <c r="S120"/>
  <c r="S116"/>
  <c r="S112"/>
  <c r="S108"/>
  <c r="S104"/>
  <c r="S100"/>
  <c r="S96"/>
  <c r="S92"/>
  <c r="S87"/>
  <c r="S82"/>
  <c r="S78"/>
  <c r="S74"/>
  <c r="S68"/>
  <c r="S64"/>
  <c r="S60"/>
  <c r="S56"/>
  <c r="S52"/>
  <c r="S48"/>
  <c r="S44"/>
  <c r="S40"/>
  <c r="S36"/>
  <c r="S32"/>
  <c r="S28"/>
  <c r="S24"/>
  <c r="S21"/>
  <c r="S16"/>
  <c r="T349"/>
  <c r="T363"/>
  <c r="T379"/>
  <c r="T395"/>
  <c r="T411"/>
  <c r="T436"/>
  <c r="T451"/>
  <c r="T359"/>
  <c r="T374"/>
  <c r="T390"/>
  <c r="T406"/>
  <c r="T419"/>
  <c r="T435"/>
  <c r="T450"/>
  <c r="T461"/>
  <c r="T353"/>
  <c r="T368"/>
  <c r="T384"/>
  <c r="T400"/>
  <c r="T415"/>
  <c r="T431"/>
  <c r="T444"/>
  <c r="T377"/>
  <c r="T409"/>
  <c r="T449"/>
  <c r="T365"/>
  <c r="T418"/>
  <c r="T389"/>
  <c r="T405"/>
  <c r="AE376"/>
  <c r="AE392"/>
  <c r="AE434"/>
  <c r="AE449"/>
  <c r="AE460"/>
  <c r="AF71"/>
  <c r="AE349"/>
  <c r="AE363"/>
  <c r="AE379"/>
  <c r="AE395"/>
  <c r="AE411"/>
  <c r="AE429"/>
  <c r="AE444"/>
  <c r="AF153"/>
  <c r="AE348"/>
  <c r="AE359"/>
  <c r="AE362"/>
  <c r="AE374"/>
  <c r="AE390"/>
  <c r="AE394"/>
  <c r="AE406"/>
  <c r="AE410"/>
  <c r="AE424"/>
  <c r="AE440"/>
  <c r="AE455"/>
  <c r="AE358"/>
  <c r="AE373"/>
  <c r="AE389"/>
  <c r="AE405"/>
  <c r="AE422"/>
  <c r="AE439"/>
  <c r="AE454"/>
  <c r="AE125"/>
  <c r="AE404"/>
  <c r="S344"/>
  <c r="S337"/>
  <c r="S333"/>
  <c r="S329"/>
  <c r="S325"/>
  <c r="S322"/>
  <c r="S318"/>
  <c r="S314"/>
  <c r="S310"/>
  <c r="S306"/>
  <c r="S302"/>
  <c r="S298"/>
  <c r="S294"/>
  <c r="S290"/>
  <c r="S283"/>
  <c r="S279"/>
  <c r="S276"/>
  <c r="S272"/>
  <c r="S268"/>
  <c r="S264"/>
  <c r="S260"/>
  <c r="S256"/>
  <c r="S252"/>
  <c r="S248"/>
  <c r="S244"/>
  <c r="S240"/>
  <c r="S236"/>
  <c r="S232"/>
  <c r="S228"/>
  <c r="S224"/>
  <c r="S220"/>
  <c r="S216"/>
  <c r="S212"/>
  <c r="S208"/>
  <c r="S204"/>
  <c r="S200"/>
  <c r="S196"/>
  <c r="S189"/>
  <c r="S185"/>
  <c r="S181"/>
  <c r="S176"/>
  <c r="S172"/>
  <c r="S168"/>
  <c r="S164"/>
  <c r="S158"/>
  <c r="S154"/>
  <c r="S149"/>
  <c r="S145"/>
  <c r="S138"/>
  <c r="S134"/>
  <c r="S130"/>
  <c r="S126"/>
  <c r="S121"/>
  <c r="S117"/>
  <c r="S113"/>
  <c r="S109"/>
  <c r="S105"/>
  <c r="S101"/>
  <c r="S97"/>
  <c r="S93"/>
  <c r="S88"/>
  <c r="S83"/>
  <c r="S79"/>
  <c r="S75"/>
  <c r="S69"/>
  <c r="S65"/>
  <c r="S61"/>
  <c r="S57"/>
  <c r="S53"/>
  <c r="S49"/>
  <c r="S45"/>
  <c r="S41"/>
  <c r="S37"/>
  <c r="S33"/>
  <c r="S29"/>
  <c r="S25"/>
  <c r="S22"/>
  <c r="S17"/>
  <c r="T360"/>
  <c r="T375"/>
  <c r="T391"/>
  <c r="T407"/>
  <c r="T430"/>
  <c r="T447"/>
  <c r="T355"/>
  <c r="T370"/>
  <c r="T386"/>
  <c r="T402"/>
  <c r="T416"/>
  <c r="T432"/>
  <c r="T446"/>
  <c r="T458"/>
  <c r="T350"/>
  <c r="T364"/>
  <c r="T380"/>
  <c r="T396"/>
  <c r="T412"/>
  <c r="T427"/>
  <c r="T441"/>
  <c r="T456"/>
  <c r="T369"/>
  <c r="T401"/>
  <c r="T351"/>
  <c r="T413"/>
  <c r="T358"/>
  <c r="T373"/>
  <c r="AE85"/>
  <c r="AE73"/>
  <c r="AE420"/>
  <c r="AE364"/>
  <c r="AE380"/>
  <c r="AE396"/>
  <c r="AE416"/>
  <c r="AE464"/>
  <c r="AF237"/>
  <c r="AE367"/>
  <c r="AE383"/>
  <c r="AE399"/>
  <c r="AE415"/>
  <c r="AE433"/>
  <c r="AE448"/>
  <c r="AE463"/>
  <c r="AE177"/>
  <c r="AE423"/>
  <c r="AE19"/>
  <c r="AE352"/>
  <c r="AE366"/>
  <c r="AE382"/>
  <c r="AE398"/>
  <c r="AE414"/>
  <c r="AE428"/>
  <c r="AE443"/>
  <c r="AE458"/>
  <c r="AF206"/>
  <c r="AE361"/>
  <c r="AE393"/>
  <c r="AE409"/>
  <c r="AE427"/>
  <c r="T125"/>
  <c r="N357"/>
  <c r="N372"/>
  <c r="N388"/>
  <c r="N404"/>
  <c r="N421"/>
  <c r="N438"/>
  <c r="N453"/>
  <c r="N356"/>
  <c r="N371"/>
  <c r="N387"/>
  <c r="N403"/>
  <c r="N419"/>
  <c r="N437"/>
  <c r="N452"/>
  <c r="N355"/>
  <c r="N370"/>
  <c r="N386"/>
  <c r="N402"/>
  <c r="N418"/>
  <c r="N436"/>
  <c r="N451"/>
  <c r="N351"/>
  <c r="N381"/>
  <c r="N413"/>
  <c r="N446"/>
  <c r="N369"/>
  <c r="N435"/>
  <c r="N377"/>
  <c r="N427"/>
  <c r="N85"/>
  <c r="N420"/>
  <c r="N353"/>
  <c r="N368"/>
  <c r="N384"/>
  <c r="N400"/>
  <c r="N416"/>
  <c r="N434"/>
  <c r="N449"/>
  <c r="N464"/>
  <c r="N367"/>
  <c r="N383"/>
  <c r="N399"/>
  <c r="N415"/>
  <c r="N433"/>
  <c r="N448"/>
  <c r="N463"/>
  <c r="N352"/>
  <c r="N366"/>
  <c r="N382"/>
  <c r="N398"/>
  <c r="N414"/>
  <c r="N432"/>
  <c r="N447"/>
  <c r="N462"/>
  <c r="N373"/>
  <c r="N405"/>
  <c r="N439"/>
  <c r="N354"/>
  <c r="N417"/>
  <c r="N361"/>
  <c r="N393"/>
  <c r="N89"/>
  <c r="N423"/>
  <c r="N350"/>
  <c r="N364"/>
  <c r="N380"/>
  <c r="N396"/>
  <c r="N412"/>
  <c r="N430"/>
  <c r="N445"/>
  <c r="N460"/>
  <c r="N349"/>
  <c r="N363"/>
  <c r="N379"/>
  <c r="N395"/>
  <c r="N411"/>
  <c r="N429"/>
  <c r="N444"/>
  <c r="N459"/>
  <c r="N348"/>
  <c r="N362"/>
  <c r="N378"/>
  <c r="N394"/>
  <c r="N410"/>
  <c r="N428"/>
  <c r="N443"/>
  <c r="N458"/>
  <c r="N365"/>
  <c r="N397"/>
  <c r="N431"/>
  <c r="N461"/>
  <c r="N401"/>
  <c r="N442"/>
  <c r="N73"/>
  <c r="N376"/>
  <c r="N392"/>
  <c r="N408"/>
  <c r="N426"/>
  <c r="N457"/>
  <c r="N360"/>
  <c r="N375"/>
  <c r="N391"/>
  <c r="N407"/>
  <c r="N425"/>
  <c r="N441"/>
  <c r="N456"/>
  <c r="N359"/>
  <c r="N374"/>
  <c r="N390"/>
  <c r="N406"/>
  <c r="N424"/>
  <c r="N440"/>
  <c r="N455"/>
  <c r="N358"/>
  <c r="N389"/>
  <c r="N422"/>
  <c r="N454"/>
  <c r="N385"/>
  <c r="N450"/>
  <c r="N409"/>
  <c r="N177"/>
  <c r="N19"/>
  <c r="K358"/>
  <c r="K375"/>
  <c r="K393"/>
  <c r="K374"/>
  <c r="K388"/>
  <c r="K404"/>
  <c r="K421"/>
  <c r="K435"/>
  <c r="K449"/>
  <c r="K464"/>
  <c r="K359"/>
  <c r="K372"/>
  <c r="K386"/>
  <c r="K406"/>
  <c r="K424"/>
  <c r="K436"/>
  <c r="K451"/>
  <c r="K410"/>
  <c r="K428"/>
  <c r="K447"/>
  <c r="K462"/>
  <c r="K391"/>
  <c r="K425"/>
  <c r="K459"/>
  <c r="K373"/>
  <c r="K448"/>
  <c r="K14"/>
  <c r="K23"/>
  <c r="K30"/>
  <c r="K38"/>
  <c r="K46"/>
  <c r="K54"/>
  <c r="K62"/>
  <c r="K70"/>
  <c r="K80"/>
  <c r="K90"/>
  <c r="K98"/>
  <c r="K106"/>
  <c r="K114"/>
  <c r="K122"/>
  <c r="K130"/>
  <c r="K138"/>
  <c r="K145"/>
  <c r="K154"/>
  <c r="K168"/>
  <c r="K176"/>
  <c r="K185"/>
  <c r="K200"/>
  <c r="K208"/>
  <c r="K216"/>
  <c r="K224"/>
  <c r="K232"/>
  <c r="K240"/>
  <c r="K248"/>
  <c r="K256"/>
  <c r="K264"/>
  <c r="K272"/>
  <c r="K279"/>
  <c r="K294"/>
  <c r="K302"/>
  <c r="K310"/>
  <c r="K318"/>
  <c r="K325"/>
  <c r="K333"/>
  <c r="K89"/>
  <c r="K423"/>
  <c r="K15"/>
  <c r="K31"/>
  <c r="K39"/>
  <c r="K47"/>
  <c r="K55"/>
  <c r="K63"/>
  <c r="K72"/>
  <c r="K81"/>
  <c r="K91"/>
  <c r="K99"/>
  <c r="K107"/>
  <c r="K115"/>
  <c r="K123"/>
  <c r="K131"/>
  <c r="K139"/>
  <c r="K146"/>
  <c r="K155"/>
  <c r="K161"/>
  <c r="K169"/>
  <c r="K178"/>
  <c r="K186"/>
  <c r="K193"/>
  <c r="K201"/>
  <c r="K209"/>
  <c r="K217"/>
  <c r="K225"/>
  <c r="K233"/>
  <c r="K241"/>
  <c r="K249"/>
  <c r="K257"/>
  <c r="K265"/>
  <c r="K273"/>
  <c r="K280"/>
  <c r="K287"/>
  <c r="K295"/>
  <c r="K303"/>
  <c r="K311"/>
  <c r="K319"/>
  <c r="K326"/>
  <c r="K334"/>
  <c r="K341"/>
  <c r="P66"/>
  <c r="K354"/>
  <c r="K369"/>
  <c r="K389"/>
  <c r="K357"/>
  <c r="K371"/>
  <c r="K385"/>
  <c r="K400"/>
  <c r="K416"/>
  <c r="K433"/>
  <c r="K445"/>
  <c r="K460"/>
  <c r="K355"/>
  <c r="K370"/>
  <c r="K384"/>
  <c r="K398"/>
  <c r="K417"/>
  <c r="K434"/>
  <c r="K446"/>
  <c r="K461"/>
  <c r="K405"/>
  <c r="K422"/>
  <c r="K442"/>
  <c r="K381"/>
  <c r="K415"/>
  <c r="K452"/>
  <c r="K377"/>
  <c r="K429"/>
  <c r="K419"/>
  <c r="K349"/>
  <c r="K21"/>
  <c r="K28"/>
  <c r="K36"/>
  <c r="K44"/>
  <c r="K52"/>
  <c r="K60"/>
  <c r="K68"/>
  <c r="K78"/>
  <c r="K87"/>
  <c r="K96"/>
  <c r="K104"/>
  <c r="K112"/>
  <c r="K120"/>
  <c r="K128"/>
  <c r="K136"/>
  <c r="K143"/>
  <c r="K151"/>
  <c r="K159"/>
  <c r="K166"/>
  <c r="K174"/>
  <c r="K183"/>
  <c r="K191"/>
  <c r="K198"/>
  <c r="K205"/>
  <c r="K214"/>
  <c r="K222"/>
  <c r="K230"/>
  <c r="K239"/>
  <c r="K246"/>
  <c r="K254"/>
  <c r="K262"/>
  <c r="K270"/>
  <c r="K278"/>
  <c r="K285"/>
  <c r="K292"/>
  <c r="K300"/>
  <c r="K308"/>
  <c r="K316"/>
  <c r="K323"/>
  <c r="K331"/>
  <c r="K339"/>
  <c r="K346"/>
  <c r="K73"/>
  <c r="K22"/>
  <c r="K29"/>
  <c r="K37"/>
  <c r="K45"/>
  <c r="K53"/>
  <c r="K61"/>
  <c r="K69"/>
  <c r="K79"/>
  <c r="K88"/>
  <c r="K97"/>
  <c r="K105"/>
  <c r="K113"/>
  <c r="K121"/>
  <c r="K129"/>
  <c r="K137"/>
  <c r="K144"/>
  <c r="K152"/>
  <c r="K160"/>
  <c r="K167"/>
  <c r="K175"/>
  <c r="K184"/>
  <c r="K192"/>
  <c r="K199"/>
  <c r="K207"/>
  <c r="K215"/>
  <c r="K223"/>
  <c r="K231"/>
  <c r="K247"/>
  <c r="K255"/>
  <c r="K263"/>
  <c r="K271"/>
  <c r="K286"/>
  <c r="K293"/>
  <c r="K301"/>
  <c r="K309"/>
  <c r="K317"/>
  <c r="K324"/>
  <c r="K332"/>
  <c r="K340"/>
  <c r="K347"/>
  <c r="K351"/>
  <c r="K365"/>
  <c r="K383"/>
  <c r="K401"/>
  <c r="K353"/>
  <c r="K368"/>
  <c r="K382"/>
  <c r="K396"/>
  <c r="K412"/>
  <c r="K430"/>
  <c r="K457"/>
  <c r="K352"/>
  <c r="K366"/>
  <c r="K380"/>
  <c r="K394"/>
  <c r="K414"/>
  <c r="K432"/>
  <c r="K443"/>
  <c r="K458"/>
  <c r="K402"/>
  <c r="K418"/>
  <c r="K440"/>
  <c r="K455"/>
  <c r="K363"/>
  <c r="K407"/>
  <c r="K444"/>
  <c r="K367"/>
  <c r="K411"/>
  <c r="K456"/>
  <c r="K387"/>
  <c r="K441"/>
  <c r="K18"/>
  <c r="K26"/>
  <c r="K34"/>
  <c r="K42"/>
  <c r="K50"/>
  <c r="K58"/>
  <c r="K66"/>
  <c r="K76"/>
  <c r="K84"/>
  <c r="K94"/>
  <c r="K102"/>
  <c r="K110"/>
  <c r="K118"/>
  <c r="K126"/>
  <c r="K134"/>
  <c r="K149"/>
  <c r="K158"/>
  <c r="K164"/>
  <c r="K172"/>
  <c r="K181"/>
  <c r="K189"/>
  <c r="K196"/>
  <c r="K204"/>
  <c r="K212"/>
  <c r="K220"/>
  <c r="K228"/>
  <c r="K236"/>
  <c r="K244"/>
  <c r="K252"/>
  <c r="K260"/>
  <c r="K268"/>
  <c r="K276"/>
  <c r="K283"/>
  <c r="K290"/>
  <c r="K298"/>
  <c r="K306"/>
  <c r="K314"/>
  <c r="K322"/>
  <c r="K329"/>
  <c r="K337"/>
  <c r="K344"/>
  <c r="K177"/>
  <c r="K19"/>
  <c r="K20"/>
  <c r="K27"/>
  <c r="K35"/>
  <c r="K43"/>
  <c r="K51"/>
  <c r="K59"/>
  <c r="K67"/>
  <c r="K77"/>
  <c r="K86"/>
  <c r="K95"/>
  <c r="K103"/>
  <c r="K111"/>
  <c r="K119"/>
  <c r="K127"/>
  <c r="K135"/>
  <c r="K142"/>
  <c r="K150"/>
  <c r="K165"/>
  <c r="K173"/>
  <c r="K182"/>
  <c r="K190"/>
  <c r="K197"/>
  <c r="K213"/>
  <c r="K221"/>
  <c r="K229"/>
  <c r="K238"/>
  <c r="K245"/>
  <c r="K253"/>
  <c r="K261"/>
  <c r="K269"/>
  <c r="K277"/>
  <c r="K284"/>
  <c r="K291"/>
  <c r="K299"/>
  <c r="K307"/>
  <c r="K315"/>
  <c r="K330"/>
  <c r="K338"/>
  <c r="K345"/>
  <c r="K361"/>
  <c r="K379"/>
  <c r="K397"/>
  <c r="K350"/>
  <c r="K364"/>
  <c r="K378"/>
  <c r="K392"/>
  <c r="K408"/>
  <c r="K426"/>
  <c r="K438"/>
  <c r="K453"/>
  <c r="K348"/>
  <c r="K362"/>
  <c r="K376"/>
  <c r="K390"/>
  <c r="K409"/>
  <c r="K427"/>
  <c r="K439"/>
  <c r="K454"/>
  <c r="K413"/>
  <c r="K431"/>
  <c r="K450"/>
  <c r="K356"/>
  <c r="K399"/>
  <c r="K437"/>
  <c r="K360"/>
  <c r="K395"/>
  <c r="K463"/>
  <c r="K403"/>
  <c r="K16"/>
  <c r="K24"/>
  <c r="K32"/>
  <c r="K40"/>
  <c r="K48"/>
  <c r="K56"/>
  <c r="K64"/>
  <c r="K74"/>
  <c r="K82"/>
  <c r="K92"/>
  <c r="K100"/>
  <c r="K108"/>
  <c r="K116"/>
  <c r="K124"/>
  <c r="K132"/>
  <c r="K140"/>
  <c r="K147"/>
  <c r="K156"/>
  <c r="K162"/>
  <c r="K170"/>
  <c r="K179"/>
  <c r="K187"/>
  <c r="K194"/>
  <c r="K202"/>
  <c r="K210"/>
  <c r="K218"/>
  <c r="K226"/>
  <c r="K234"/>
  <c r="K242"/>
  <c r="K250"/>
  <c r="K258"/>
  <c r="K266"/>
  <c r="K274"/>
  <c r="K281"/>
  <c r="K288"/>
  <c r="K296"/>
  <c r="K304"/>
  <c r="K312"/>
  <c r="K320"/>
  <c r="K327"/>
  <c r="K335"/>
  <c r="K342"/>
  <c r="K85"/>
  <c r="K420"/>
  <c r="K17"/>
  <c r="K25"/>
  <c r="K33"/>
  <c r="K41"/>
  <c r="K49"/>
  <c r="K57"/>
  <c r="K65"/>
  <c r="K75"/>
  <c r="K83"/>
  <c r="K93"/>
  <c r="K101"/>
  <c r="K109"/>
  <c r="K117"/>
  <c r="K125"/>
  <c r="K133"/>
  <c r="K141"/>
  <c r="K148"/>
  <c r="K157"/>
  <c r="K163"/>
  <c r="K171"/>
  <c r="K180"/>
  <c r="K188"/>
  <c r="K195"/>
  <c r="K203"/>
  <c r="K211"/>
  <c r="K219"/>
  <c r="K227"/>
  <c r="K235"/>
  <c r="K243"/>
  <c r="K251"/>
  <c r="K259"/>
  <c r="K267"/>
  <c r="K275"/>
  <c r="K282"/>
  <c r="K289"/>
  <c r="K297"/>
  <c r="K305"/>
  <c r="K313"/>
  <c r="K321"/>
  <c r="K328"/>
  <c r="K336"/>
  <c r="K343"/>
  <c r="P13"/>
  <c r="Q71"/>
  <c r="Q237"/>
  <c r="H348"/>
  <c r="H362"/>
  <c r="H378"/>
  <c r="H394"/>
  <c r="H410"/>
  <c r="H367"/>
  <c r="H383"/>
  <c r="H399"/>
  <c r="H415"/>
  <c r="H436"/>
  <c r="H451"/>
  <c r="H431"/>
  <c r="H446"/>
  <c r="H461"/>
  <c r="H349"/>
  <c r="H363"/>
  <c r="H379"/>
  <c r="H395"/>
  <c r="H411"/>
  <c r="H430"/>
  <c r="H445"/>
  <c r="H460"/>
  <c r="H373"/>
  <c r="H405"/>
  <c r="H437"/>
  <c r="H401"/>
  <c r="H361"/>
  <c r="H463"/>
  <c r="H89"/>
  <c r="H423"/>
  <c r="H14"/>
  <c r="H23"/>
  <c r="H30"/>
  <c r="H38"/>
  <c r="H46"/>
  <c r="H54"/>
  <c r="H62"/>
  <c r="H70"/>
  <c r="H80"/>
  <c r="H90"/>
  <c r="H98"/>
  <c r="H106"/>
  <c r="H114"/>
  <c r="H122"/>
  <c r="H130"/>
  <c r="H138"/>
  <c r="H145"/>
  <c r="H154"/>
  <c r="H168"/>
  <c r="H176"/>
  <c r="H185"/>
  <c r="H200"/>
  <c r="H208"/>
  <c r="H216"/>
  <c r="H224"/>
  <c r="H232"/>
  <c r="H240"/>
  <c r="H248"/>
  <c r="H256"/>
  <c r="H264"/>
  <c r="H272"/>
  <c r="H279"/>
  <c r="H294"/>
  <c r="H302"/>
  <c r="H310"/>
  <c r="H318"/>
  <c r="H325"/>
  <c r="H333"/>
  <c r="H15"/>
  <c r="H31"/>
  <c r="H39"/>
  <c r="H47"/>
  <c r="H55"/>
  <c r="H63"/>
  <c r="H72"/>
  <c r="H81"/>
  <c r="H91"/>
  <c r="H99"/>
  <c r="H107"/>
  <c r="H115"/>
  <c r="H123"/>
  <c r="H131"/>
  <c r="H139"/>
  <c r="H146"/>
  <c r="H155"/>
  <c r="H161"/>
  <c r="H169"/>
  <c r="H178"/>
  <c r="H186"/>
  <c r="H193"/>
  <c r="H201"/>
  <c r="H209"/>
  <c r="H217"/>
  <c r="H225"/>
  <c r="H233"/>
  <c r="H241"/>
  <c r="H249"/>
  <c r="H257"/>
  <c r="H265"/>
  <c r="H273"/>
  <c r="H280"/>
  <c r="H287"/>
  <c r="H295"/>
  <c r="H303"/>
  <c r="H311"/>
  <c r="H319"/>
  <c r="H326"/>
  <c r="H334"/>
  <c r="H341"/>
  <c r="P351"/>
  <c r="P365"/>
  <c r="P381"/>
  <c r="P397"/>
  <c r="P413"/>
  <c r="P431"/>
  <c r="P446"/>
  <c r="P461"/>
  <c r="P25"/>
  <c r="P41"/>
  <c r="P57"/>
  <c r="P75"/>
  <c r="P93"/>
  <c r="P109"/>
  <c r="P125"/>
  <c r="P141"/>
  <c r="P160"/>
  <c r="P180"/>
  <c r="P207"/>
  <c r="P243"/>
  <c r="P275"/>
  <c r="P309"/>
  <c r="P340"/>
  <c r="P288"/>
  <c r="P339"/>
  <c r="AX237"/>
  <c r="G237" i="12" s="1"/>
  <c r="P73" i="19"/>
  <c r="P353"/>
  <c r="P368"/>
  <c r="P384"/>
  <c r="P400"/>
  <c r="P416"/>
  <c r="P434"/>
  <c r="P449"/>
  <c r="P464"/>
  <c r="P28"/>
  <c r="P44"/>
  <c r="P60"/>
  <c r="P78"/>
  <c r="P96"/>
  <c r="P112"/>
  <c r="P128"/>
  <c r="P143"/>
  <c r="P159"/>
  <c r="P174"/>
  <c r="P191"/>
  <c r="P205"/>
  <c r="P222"/>
  <c r="P242"/>
  <c r="P266"/>
  <c r="P308"/>
  <c r="P334"/>
  <c r="Q206"/>
  <c r="P349"/>
  <c r="P379"/>
  <c r="P395"/>
  <c r="P411"/>
  <c r="P429"/>
  <c r="AW429" s="1"/>
  <c r="F429" i="12" s="1"/>
  <c r="L429" s="1"/>
  <c r="P444" i="19"/>
  <c r="P459"/>
  <c r="P39"/>
  <c r="P55"/>
  <c r="P72"/>
  <c r="P91"/>
  <c r="P107"/>
  <c r="P123"/>
  <c r="P139"/>
  <c r="P155"/>
  <c r="P169"/>
  <c r="P186"/>
  <c r="P201"/>
  <c r="P217"/>
  <c r="P233"/>
  <c r="P249"/>
  <c r="P265"/>
  <c r="P280"/>
  <c r="P295"/>
  <c r="P311"/>
  <c r="P338"/>
  <c r="P19"/>
  <c r="P359"/>
  <c r="P374"/>
  <c r="P390"/>
  <c r="P406"/>
  <c r="P424"/>
  <c r="P440"/>
  <c r="P455"/>
  <c r="P18"/>
  <c r="P34"/>
  <c r="P50"/>
  <c r="P84"/>
  <c r="P102"/>
  <c r="P118"/>
  <c r="P149"/>
  <c r="P164"/>
  <c r="P181"/>
  <c r="P196"/>
  <c r="P212"/>
  <c r="P228"/>
  <c r="P244"/>
  <c r="P276"/>
  <c r="P290"/>
  <c r="P306"/>
  <c r="P337"/>
  <c r="P175"/>
  <c r="P211"/>
  <c r="P271"/>
  <c r="P297"/>
  <c r="P324"/>
  <c r="P262"/>
  <c r="P304"/>
  <c r="P346"/>
  <c r="H359"/>
  <c r="H374"/>
  <c r="H390"/>
  <c r="H406"/>
  <c r="H350"/>
  <c r="H364"/>
  <c r="H380"/>
  <c r="H396"/>
  <c r="H412"/>
  <c r="H432"/>
  <c r="H447"/>
  <c r="H462"/>
  <c r="H427"/>
  <c r="H442"/>
  <c r="H376"/>
  <c r="H392"/>
  <c r="H408"/>
  <c r="H426"/>
  <c r="H457"/>
  <c r="H365"/>
  <c r="H397"/>
  <c r="H429"/>
  <c r="H459"/>
  <c r="H385"/>
  <c r="H456"/>
  <c r="H448"/>
  <c r="H441"/>
  <c r="H73"/>
  <c r="H21"/>
  <c r="H28"/>
  <c r="H36"/>
  <c r="H44"/>
  <c r="H52"/>
  <c r="H60"/>
  <c r="H68"/>
  <c r="H78"/>
  <c r="H87"/>
  <c r="H96"/>
  <c r="H104"/>
  <c r="H112"/>
  <c r="H120"/>
  <c r="H128"/>
  <c r="H136"/>
  <c r="H143"/>
  <c r="H151"/>
  <c r="H159"/>
  <c r="H166"/>
  <c r="H174"/>
  <c r="H183"/>
  <c r="H191"/>
  <c r="H198"/>
  <c r="H205"/>
  <c r="H214"/>
  <c r="H222"/>
  <c r="H230"/>
  <c r="H239"/>
  <c r="H246"/>
  <c r="H254"/>
  <c r="H262"/>
  <c r="H270"/>
  <c r="H278"/>
  <c r="H285"/>
  <c r="H292"/>
  <c r="H300"/>
  <c r="H308"/>
  <c r="H316"/>
  <c r="H323"/>
  <c r="H331"/>
  <c r="H339"/>
  <c r="H346"/>
  <c r="H22"/>
  <c r="H29"/>
  <c r="H37"/>
  <c r="H45"/>
  <c r="H53"/>
  <c r="H61"/>
  <c r="H69"/>
  <c r="H79"/>
  <c r="H88"/>
  <c r="H97"/>
  <c r="H105"/>
  <c r="H113"/>
  <c r="H121"/>
  <c r="H129"/>
  <c r="H137"/>
  <c r="H144"/>
  <c r="H152"/>
  <c r="H160"/>
  <c r="H167"/>
  <c r="H175"/>
  <c r="H184"/>
  <c r="H192"/>
  <c r="H199"/>
  <c r="H207"/>
  <c r="H215"/>
  <c r="H223"/>
  <c r="H231"/>
  <c r="H247"/>
  <c r="H255"/>
  <c r="H263"/>
  <c r="H271"/>
  <c r="H286"/>
  <c r="H293"/>
  <c r="H301"/>
  <c r="H309"/>
  <c r="H317"/>
  <c r="H324"/>
  <c r="H332"/>
  <c r="H340"/>
  <c r="H347"/>
  <c r="Q153"/>
  <c r="P354"/>
  <c r="P369"/>
  <c r="P385"/>
  <c r="P401"/>
  <c r="P417"/>
  <c r="P435"/>
  <c r="P450"/>
  <c r="P29"/>
  <c r="P45"/>
  <c r="P61"/>
  <c r="P79"/>
  <c r="P97"/>
  <c r="P113"/>
  <c r="P129"/>
  <c r="P144"/>
  <c r="P163"/>
  <c r="P188"/>
  <c r="P215"/>
  <c r="P251"/>
  <c r="P282"/>
  <c r="P317"/>
  <c r="P347"/>
  <c r="P300"/>
  <c r="P319"/>
  <c r="P420"/>
  <c r="P357"/>
  <c r="P372"/>
  <c r="P388"/>
  <c r="P404"/>
  <c r="P421"/>
  <c r="P438"/>
  <c r="P453"/>
  <c r="P16"/>
  <c r="P32"/>
  <c r="P48"/>
  <c r="P64"/>
  <c r="P82"/>
  <c r="P100"/>
  <c r="P116"/>
  <c r="P132"/>
  <c r="P147"/>
  <c r="P162"/>
  <c r="P179"/>
  <c r="P194"/>
  <c r="P210"/>
  <c r="P226"/>
  <c r="P250"/>
  <c r="P278"/>
  <c r="P320"/>
  <c r="P367"/>
  <c r="P383"/>
  <c r="AW383" s="1"/>
  <c r="F383" i="12" s="1"/>
  <c r="L383" s="1"/>
  <c r="P399" i="19"/>
  <c r="P415"/>
  <c r="P433"/>
  <c r="P448"/>
  <c r="AW448" s="1"/>
  <c r="F448" i="12" s="1"/>
  <c r="L448" s="1"/>
  <c r="M448" s="1"/>
  <c r="O448" s="1"/>
  <c r="P463" i="19"/>
  <c r="AW463" s="1"/>
  <c r="F463" i="12" s="1"/>
  <c r="L463" s="1"/>
  <c r="P27" i="19"/>
  <c r="P43"/>
  <c r="P59"/>
  <c r="P77"/>
  <c r="P95"/>
  <c r="P111"/>
  <c r="P127"/>
  <c r="P142"/>
  <c r="P173"/>
  <c r="P190"/>
  <c r="P221"/>
  <c r="P238"/>
  <c r="P253"/>
  <c r="P269"/>
  <c r="P284"/>
  <c r="P299"/>
  <c r="P315"/>
  <c r="P341"/>
  <c r="P89"/>
  <c r="P348"/>
  <c r="P362"/>
  <c r="P378"/>
  <c r="P394"/>
  <c r="P410"/>
  <c r="P428"/>
  <c r="P443"/>
  <c r="P458"/>
  <c r="P23"/>
  <c r="P38"/>
  <c r="P54"/>
  <c r="P70"/>
  <c r="P90"/>
  <c r="P106"/>
  <c r="P122"/>
  <c r="P138"/>
  <c r="P154"/>
  <c r="P168"/>
  <c r="P185"/>
  <c r="P200"/>
  <c r="P216"/>
  <c r="P232"/>
  <c r="P248"/>
  <c r="P264"/>
  <c r="P279"/>
  <c r="P294"/>
  <c r="P310"/>
  <c r="P325"/>
  <c r="P184"/>
  <c r="P219"/>
  <c r="P247"/>
  <c r="P305"/>
  <c r="P332"/>
  <c r="P270"/>
  <c r="P316"/>
  <c r="H355"/>
  <c r="H370"/>
  <c r="H386"/>
  <c r="H402"/>
  <c r="H418"/>
  <c r="H360"/>
  <c r="H375"/>
  <c r="H391"/>
  <c r="H407"/>
  <c r="H428"/>
  <c r="H443"/>
  <c r="H458"/>
  <c r="H422"/>
  <c r="H439"/>
  <c r="H454"/>
  <c r="H356"/>
  <c r="H371"/>
  <c r="H387"/>
  <c r="H403"/>
  <c r="H421"/>
  <c r="H438"/>
  <c r="H453"/>
  <c r="H358"/>
  <c r="H389"/>
  <c r="H419"/>
  <c r="H452"/>
  <c r="H369"/>
  <c r="H433"/>
  <c r="H425"/>
  <c r="H409"/>
  <c r="H177"/>
  <c r="H19"/>
  <c r="H18"/>
  <c r="H26"/>
  <c r="H34"/>
  <c r="H42"/>
  <c r="H50"/>
  <c r="H58"/>
  <c r="H66"/>
  <c r="H76"/>
  <c r="H84"/>
  <c r="H94"/>
  <c r="H102"/>
  <c r="H110"/>
  <c r="H118"/>
  <c r="H126"/>
  <c r="H134"/>
  <c r="H149"/>
  <c r="H158"/>
  <c r="H164"/>
  <c r="H172"/>
  <c r="H181"/>
  <c r="H189"/>
  <c r="H196"/>
  <c r="H204"/>
  <c r="H212"/>
  <c r="H220"/>
  <c r="H228"/>
  <c r="H236"/>
  <c r="H244"/>
  <c r="H252"/>
  <c r="H260"/>
  <c r="H268"/>
  <c r="H276"/>
  <c r="H283"/>
  <c r="H290"/>
  <c r="H298"/>
  <c r="H306"/>
  <c r="H314"/>
  <c r="H322"/>
  <c r="H329"/>
  <c r="H337"/>
  <c r="H344"/>
  <c r="H20"/>
  <c r="H27"/>
  <c r="H35"/>
  <c r="H43"/>
  <c r="H51"/>
  <c r="H59"/>
  <c r="H67"/>
  <c r="H77"/>
  <c r="H86"/>
  <c r="H95"/>
  <c r="H103"/>
  <c r="H111"/>
  <c r="H119"/>
  <c r="H127"/>
  <c r="H135"/>
  <c r="H142"/>
  <c r="H150"/>
  <c r="H165"/>
  <c r="H173"/>
  <c r="H182"/>
  <c r="H190"/>
  <c r="H197"/>
  <c r="H213"/>
  <c r="H221"/>
  <c r="H229"/>
  <c r="H238"/>
  <c r="H245"/>
  <c r="H253"/>
  <c r="H261"/>
  <c r="H269"/>
  <c r="H277"/>
  <c r="H284"/>
  <c r="H291"/>
  <c r="H299"/>
  <c r="H307"/>
  <c r="H315"/>
  <c r="H330"/>
  <c r="H338"/>
  <c r="H345"/>
  <c r="P358"/>
  <c r="AW358" s="1"/>
  <c r="F358" i="12" s="1"/>
  <c r="L358" s="1"/>
  <c r="P373" i="19"/>
  <c r="AW373" s="1"/>
  <c r="F373" i="12" s="1"/>
  <c r="L373" s="1"/>
  <c r="P389" i="19"/>
  <c r="P405"/>
  <c r="P422"/>
  <c r="AW422" s="1"/>
  <c r="F422" i="12" s="1"/>
  <c r="L422" s="1"/>
  <c r="P439" i="19"/>
  <c r="P454"/>
  <c r="P17"/>
  <c r="P33"/>
  <c r="P49"/>
  <c r="P65"/>
  <c r="P83"/>
  <c r="P101"/>
  <c r="P117"/>
  <c r="P133"/>
  <c r="P148"/>
  <c r="P167"/>
  <c r="P195"/>
  <c r="P223"/>
  <c r="P259"/>
  <c r="P293"/>
  <c r="P328"/>
  <c r="P246"/>
  <c r="P312"/>
  <c r="P376"/>
  <c r="P392"/>
  <c r="P408"/>
  <c r="P426"/>
  <c r="P457"/>
  <c r="P21"/>
  <c r="P36"/>
  <c r="P52"/>
  <c r="P68"/>
  <c r="P87"/>
  <c r="P104"/>
  <c r="P120"/>
  <c r="P136"/>
  <c r="P151"/>
  <c r="P166"/>
  <c r="P183"/>
  <c r="P198"/>
  <c r="P214"/>
  <c r="P234"/>
  <c r="P254"/>
  <c r="P285"/>
  <c r="P331"/>
  <c r="P356"/>
  <c r="AW356" s="1"/>
  <c r="F356" i="12" s="1"/>
  <c r="L356" s="1"/>
  <c r="P371" i="19"/>
  <c r="P387"/>
  <c r="AW387" s="1"/>
  <c r="F387" i="12" s="1"/>
  <c r="L387" s="1"/>
  <c r="P403" i="19"/>
  <c r="P419"/>
  <c r="AW419" s="1"/>
  <c r="F419" i="12" s="1"/>
  <c r="L419" s="1"/>
  <c r="P437" i="19"/>
  <c r="P452"/>
  <c r="P15"/>
  <c r="P31"/>
  <c r="P47"/>
  <c r="P63"/>
  <c r="P81"/>
  <c r="P99"/>
  <c r="P115"/>
  <c r="P131"/>
  <c r="P146"/>
  <c r="P161"/>
  <c r="P178"/>
  <c r="P193"/>
  <c r="P209"/>
  <c r="P225"/>
  <c r="P241"/>
  <c r="P257"/>
  <c r="P273"/>
  <c r="P287"/>
  <c r="P303"/>
  <c r="P326"/>
  <c r="P177"/>
  <c r="P352"/>
  <c r="P366"/>
  <c r="P382"/>
  <c r="P398"/>
  <c r="P414"/>
  <c r="P432"/>
  <c r="P447"/>
  <c r="P462"/>
  <c r="P26"/>
  <c r="P42"/>
  <c r="P58"/>
  <c r="P76"/>
  <c r="P94"/>
  <c r="P110"/>
  <c r="P126"/>
  <c r="P158"/>
  <c r="P172"/>
  <c r="P189"/>
  <c r="P204"/>
  <c r="P220"/>
  <c r="P236"/>
  <c r="P252"/>
  <c r="P268"/>
  <c r="P283"/>
  <c r="P298"/>
  <c r="P314"/>
  <c r="P329"/>
  <c r="P344"/>
  <c r="P192"/>
  <c r="P227"/>
  <c r="P255"/>
  <c r="P286"/>
  <c r="P313"/>
  <c r="P343"/>
  <c r="P281"/>
  <c r="P327"/>
  <c r="P345"/>
  <c r="H352"/>
  <c r="H366"/>
  <c r="H382"/>
  <c r="H398"/>
  <c r="H414"/>
  <c r="H357"/>
  <c r="H372"/>
  <c r="H388"/>
  <c r="H404"/>
  <c r="H424"/>
  <c r="H440"/>
  <c r="H455"/>
  <c r="H435"/>
  <c r="H450"/>
  <c r="H353"/>
  <c r="H368"/>
  <c r="H384"/>
  <c r="H400"/>
  <c r="H416"/>
  <c r="H434"/>
  <c r="H449"/>
  <c r="H464"/>
  <c r="H351"/>
  <c r="H381"/>
  <c r="H413"/>
  <c r="H444"/>
  <c r="H354"/>
  <c r="H417"/>
  <c r="H393"/>
  <c r="H377"/>
  <c r="H85"/>
  <c r="H420"/>
  <c r="H16"/>
  <c r="H24"/>
  <c r="H32"/>
  <c r="H40"/>
  <c r="H48"/>
  <c r="H56"/>
  <c r="H64"/>
  <c r="H74"/>
  <c r="H82"/>
  <c r="H92"/>
  <c r="H100"/>
  <c r="H108"/>
  <c r="H116"/>
  <c r="H124"/>
  <c r="H132"/>
  <c r="H140"/>
  <c r="H147"/>
  <c r="H156"/>
  <c r="H162"/>
  <c r="H170"/>
  <c r="H179"/>
  <c r="H187"/>
  <c r="H194"/>
  <c r="H202"/>
  <c r="H210"/>
  <c r="H218"/>
  <c r="H226"/>
  <c r="H234"/>
  <c r="H242"/>
  <c r="H250"/>
  <c r="H258"/>
  <c r="H266"/>
  <c r="H274"/>
  <c r="H281"/>
  <c r="H288"/>
  <c r="H296"/>
  <c r="H304"/>
  <c r="H312"/>
  <c r="H320"/>
  <c r="H327"/>
  <c r="H335"/>
  <c r="H342"/>
  <c r="H17"/>
  <c r="H25"/>
  <c r="H33"/>
  <c r="H41"/>
  <c r="H49"/>
  <c r="H57"/>
  <c r="H65"/>
  <c r="H75"/>
  <c r="H83"/>
  <c r="H93"/>
  <c r="H101"/>
  <c r="H109"/>
  <c r="H117"/>
  <c r="H125"/>
  <c r="H133"/>
  <c r="H141"/>
  <c r="H148"/>
  <c r="H157"/>
  <c r="H163"/>
  <c r="H171"/>
  <c r="H180"/>
  <c r="H188"/>
  <c r="H195"/>
  <c r="H203"/>
  <c r="H211"/>
  <c r="H219"/>
  <c r="H227"/>
  <c r="H235"/>
  <c r="H243"/>
  <c r="H251"/>
  <c r="H259"/>
  <c r="H267"/>
  <c r="H275"/>
  <c r="H282"/>
  <c r="H289"/>
  <c r="H297"/>
  <c r="H305"/>
  <c r="H313"/>
  <c r="H321"/>
  <c r="H328"/>
  <c r="H336"/>
  <c r="H343"/>
  <c r="P361"/>
  <c r="P377"/>
  <c r="P393"/>
  <c r="P409"/>
  <c r="P427"/>
  <c r="AW427" s="1"/>
  <c r="F427" i="12" s="1"/>
  <c r="L427" s="1"/>
  <c r="P442" i="19"/>
  <c r="P22"/>
  <c r="P37"/>
  <c r="P53"/>
  <c r="P69"/>
  <c r="P88"/>
  <c r="P105"/>
  <c r="P121"/>
  <c r="P137"/>
  <c r="P157"/>
  <c r="P171"/>
  <c r="P199"/>
  <c r="P235"/>
  <c r="P267"/>
  <c r="P301"/>
  <c r="P336"/>
  <c r="P274"/>
  <c r="P323"/>
  <c r="P85"/>
  <c r="P350"/>
  <c r="P364"/>
  <c r="P380"/>
  <c r="P396"/>
  <c r="P412"/>
  <c r="P430"/>
  <c r="P445"/>
  <c r="P460"/>
  <c r="P24"/>
  <c r="P40"/>
  <c r="P56"/>
  <c r="P74"/>
  <c r="P92"/>
  <c r="P108"/>
  <c r="P124"/>
  <c r="P140"/>
  <c r="P156"/>
  <c r="P170"/>
  <c r="P187"/>
  <c r="P202"/>
  <c r="P218"/>
  <c r="P239"/>
  <c r="P258"/>
  <c r="P296"/>
  <c r="P342"/>
  <c r="P360"/>
  <c r="AW360" s="1"/>
  <c r="F360" i="12" s="1"/>
  <c r="L360" s="1"/>
  <c r="P375" i="19"/>
  <c r="P391"/>
  <c r="AW391" s="1"/>
  <c r="F391" i="12" s="1"/>
  <c r="L391" s="1"/>
  <c r="P407" i="19"/>
  <c r="P425"/>
  <c r="AW425" s="1"/>
  <c r="F425" i="12" s="1"/>
  <c r="L425" s="1"/>
  <c r="P441" i="19"/>
  <c r="P456"/>
  <c r="P20"/>
  <c r="P35"/>
  <c r="P51"/>
  <c r="P67"/>
  <c r="P86"/>
  <c r="P103"/>
  <c r="P119"/>
  <c r="P135"/>
  <c r="P150"/>
  <c r="P165"/>
  <c r="P182"/>
  <c r="P197"/>
  <c r="P213"/>
  <c r="P229"/>
  <c r="P245"/>
  <c r="P261"/>
  <c r="P277"/>
  <c r="P291"/>
  <c r="P307"/>
  <c r="P330"/>
  <c r="P423"/>
  <c r="P355"/>
  <c r="P370"/>
  <c r="P386"/>
  <c r="P402"/>
  <c r="P418"/>
  <c r="P436"/>
  <c r="P451"/>
  <c r="P14"/>
  <c r="P30"/>
  <c r="P46"/>
  <c r="P62"/>
  <c r="P80"/>
  <c r="P98"/>
  <c r="P114"/>
  <c r="P130"/>
  <c r="P145"/>
  <c r="P176"/>
  <c r="P208"/>
  <c r="P224"/>
  <c r="P240"/>
  <c r="P256"/>
  <c r="P272"/>
  <c r="P302"/>
  <c r="P318"/>
  <c r="P333"/>
  <c r="P152"/>
  <c r="P203"/>
  <c r="P231"/>
  <c r="P263"/>
  <c r="P289"/>
  <c r="P321"/>
  <c r="P230"/>
  <c r="P292"/>
  <c r="P335"/>
  <c r="AQ234"/>
  <c r="AQ210"/>
  <c r="AQ91"/>
  <c r="AQ110"/>
  <c r="AQ39"/>
  <c r="AW423" l="1"/>
  <c r="F423" i="12" s="1"/>
  <c r="L423" s="1"/>
  <c r="AW459" i="19"/>
  <c r="F459" i="12" s="1"/>
  <c r="L459" s="1"/>
  <c r="M459" s="1"/>
  <c r="O459" s="1"/>
  <c r="AW85" i="19"/>
  <c r="F85" i="12" s="1"/>
  <c r="L85" s="1"/>
  <c r="AW409" i="19"/>
  <c r="F409" i="12" s="1"/>
  <c r="L409" s="1"/>
  <c r="AW361" i="19"/>
  <c r="F361" i="12" s="1"/>
  <c r="L361" s="1"/>
  <c r="M361" s="1"/>
  <c r="O361" s="1"/>
  <c r="AW405" i="19"/>
  <c r="F405" i="12" s="1"/>
  <c r="L405" s="1"/>
  <c r="AW435" i="19"/>
  <c r="F435" i="12" s="1"/>
  <c r="L435" s="1"/>
  <c r="AW369" i="19"/>
  <c r="F369" i="12" s="1"/>
  <c r="L369" s="1"/>
  <c r="AW413" i="19"/>
  <c r="F413" i="12" s="1"/>
  <c r="L413" s="1"/>
  <c r="AW351" i="19"/>
  <c r="F351" i="12" s="1"/>
  <c r="L351" s="1"/>
  <c r="AW399" i="19"/>
  <c r="F399" i="12" s="1"/>
  <c r="L399" s="1"/>
  <c r="AW444" i="19"/>
  <c r="F444" i="12" s="1"/>
  <c r="L444" s="1"/>
  <c r="AW379" i="19"/>
  <c r="F379" i="12" s="1"/>
  <c r="L379" s="1"/>
  <c r="M379" s="1"/>
  <c r="O379" s="1"/>
  <c r="AW446" i="19"/>
  <c r="F446" i="12" s="1"/>
  <c r="L446" s="1"/>
  <c r="AW381" i="19"/>
  <c r="F381" i="12" s="1"/>
  <c r="L381" s="1"/>
  <c r="AW461" i="19"/>
  <c r="F461" i="12" s="1"/>
  <c r="L461" s="1"/>
  <c r="AW397" i="19"/>
  <c r="F397" i="12" s="1"/>
  <c r="L397" s="1"/>
  <c r="M237"/>
  <c r="O237" s="1"/>
  <c r="AT455" i="19"/>
  <c r="AT362"/>
  <c r="AW153"/>
  <c r="F153" i="12" s="1"/>
  <c r="L153" s="1"/>
  <c r="P134" i="19"/>
  <c r="P363"/>
  <c r="AW363" s="1"/>
  <c r="F363" i="12" s="1"/>
  <c r="L363" s="1"/>
  <c r="P260" i="19"/>
  <c r="AQ17"/>
  <c r="AQ22"/>
  <c r="AQ25"/>
  <c r="AQ29"/>
  <c r="AQ33"/>
  <c r="AQ37"/>
  <c r="AQ41"/>
  <c r="AQ45"/>
  <c r="AQ50"/>
  <c r="AQ54"/>
  <c r="AQ58"/>
  <c r="AQ62"/>
  <c r="AQ66"/>
  <c r="AQ70"/>
  <c r="AQ76"/>
  <c r="AQ80"/>
  <c r="AQ84"/>
  <c r="AQ90"/>
  <c r="AQ94"/>
  <c r="AQ98"/>
  <c r="AQ102"/>
  <c r="AQ106"/>
  <c r="AQ114"/>
  <c r="AQ119"/>
  <c r="AQ124"/>
  <c r="AQ129"/>
  <c r="AQ133"/>
  <c r="AQ137"/>
  <c r="AQ141"/>
  <c r="AQ144"/>
  <c r="AQ148"/>
  <c r="AQ152"/>
  <c r="AQ157"/>
  <c r="AQ160"/>
  <c r="AQ163"/>
  <c r="AQ167"/>
  <c r="AQ171"/>
  <c r="AQ175"/>
  <c r="AQ180"/>
  <c r="AQ184"/>
  <c r="AQ188"/>
  <c r="AQ192"/>
  <c r="AQ196"/>
  <c r="AQ200"/>
  <c r="AQ204"/>
  <c r="AQ208"/>
  <c r="AQ213"/>
  <c r="AQ217"/>
  <c r="AQ221"/>
  <c r="AQ225"/>
  <c r="AQ229"/>
  <c r="AQ233"/>
  <c r="AQ238"/>
  <c r="AQ241"/>
  <c r="AQ245"/>
  <c r="AQ249"/>
  <c r="AQ253"/>
  <c r="AQ257"/>
  <c r="AQ261"/>
  <c r="AQ265"/>
  <c r="AQ269"/>
  <c r="AQ273"/>
  <c r="AQ277"/>
  <c r="AQ280"/>
  <c r="AQ284"/>
  <c r="AQ287"/>
  <c r="AQ291"/>
  <c r="AQ296"/>
  <c r="AQ300"/>
  <c r="AQ304"/>
  <c r="AQ308"/>
  <c r="AQ312"/>
  <c r="AQ316"/>
  <c r="AQ320"/>
  <c r="AQ323"/>
  <c r="AQ327"/>
  <c r="AQ331"/>
  <c r="AQ335"/>
  <c r="AQ339"/>
  <c r="AQ342"/>
  <c r="AQ346"/>
  <c r="AR16"/>
  <c r="AR21"/>
  <c r="AR24"/>
  <c r="AR28"/>
  <c r="AR32"/>
  <c r="AR36"/>
  <c r="AR40"/>
  <c r="AR44"/>
  <c r="AR49"/>
  <c r="AR53"/>
  <c r="AR57"/>
  <c r="AR61"/>
  <c r="AR65"/>
  <c r="AR69"/>
  <c r="AR75"/>
  <c r="AR79"/>
  <c r="AR83"/>
  <c r="AR88"/>
  <c r="AR93"/>
  <c r="AR97"/>
  <c r="AR101"/>
  <c r="AR105"/>
  <c r="AR109"/>
  <c r="AR113"/>
  <c r="AR118"/>
  <c r="AR123"/>
  <c r="AR128"/>
  <c r="AR132"/>
  <c r="AR136"/>
  <c r="AR140"/>
  <c r="AR143"/>
  <c r="AR147"/>
  <c r="AR151"/>
  <c r="AR156"/>
  <c r="AR159"/>
  <c r="AR162"/>
  <c r="AR166"/>
  <c r="AR170"/>
  <c r="AR174"/>
  <c r="AR179"/>
  <c r="AR183"/>
  <c r="AR187"/>
  <c r="AR191"/>
  <c r="AR195"/>
  <c r="AR199"/>
  <c r="AR203"/>
  <c r="AR207"/>
  <c r="AR212"/>
  <c r="AR216"/>
  <c r="AR220"/>
  <c r="AR224"/>
  <c r="AR228"/>
  <c r="AR232"/>
  <c r="AR236"/>
  <c r="AR240"/>
  <c r="AR244"/>
  <c r="AR248"/>
  <c r="AR252"/>
  <c r="AR256"/>
  <c r="AR260"/>
  <c r="AR264"/>
  <c r="AR268"/>
  <c r="AR272"/>
  <c r="AR276"/>
  <c r="AR279"/>
  <c r="AR283"/>
  <c r="AR290"/>
  <c r="AR295"/>
  <c r="AR299"/>
  <c r="AR303"/>
  <c r="AR307"/>
  <c r="AR311"/>
  <c r="AR315"/>
  <c r="AR319"/>
  <c r="AR326"/>
  <c r="AR330"/>
  <c r="AR334"/>
  <c r="AR338"/>
  <c r="AR341"/>
  <c r="AR345"/>
  <c r="AR13"/>
  <c r="AR14"/>
  <c r="AR20"/>
  <c r="AR27"/>
  <c r="AR31"/>
  <c r="AR35"/>
  <c r="AR39"/>
  <c r="AR43"/>
  <c r="AR48"/>
  <c r="AR52"/>
  <c r="AR56"/>
  <c r="AR60"/>
  <c r="AR64"/>
  <c r="AR68"/>
  <c r="AR74"/>
  <c r="AR78"/>
  <c r="AR82"/>
  <c r="AR87"/>
  <c r="AR92"/>
  <c r="AR96"/>
  <c r="AR100"/>
  <c r="AR104"/>
  <c r="AR108"/>
  <c r="AR112"/>
  <c r="AR117"/>
  <c r="AR122"/>
  <c r="AR127"/>
  <c r="AR131"/>
  <c r="AR135"/>
  <c r="AR139"/>
  <c r="AR142"/>
  <c r="AR146"/>
  <c r="AR150"/>
  <c r="AR155"/>
  <c r="AR161"/>
  <c r="AR165"/>
  <c r="AR169"/>
  <c r="AR173"/>
  <c r="AR178"/>
  <c r="AR182"/>
  <c r="AR186"/>
  <c r="AR190"/>
  <c r="AR193"/>
  <c r="AR198"/>
  <c r="AR202"/>
  <c r="AR205"/>
  <c r="AR211"/>
  <c r="AR215"/>
  <c r="AR219"/>
  <c r="AR223"/>
  <c r="AR227"/>
  <c r="AR231"/>
  <c r="AR235"/>
  <c r="AR243"/>
  <c r="AR247"/>
  <c r="AR251"/>
  <c r="AR255"/>
  <c r="AR259"/>
  <c r="AR263"/>
  <c r="AR267"/>
  <c r="AR271"/>
  <c r="AR275"/>
  <c r="AR282"/>
  <c r="AR286"/>
  <c r="AR289"/>
  <c r="AR294"/>
  <c r="AR298"/>
  <c r="AR302"/>
  <c r="AR306"/>
  <c r="AR310"/>
  <c r="AR314"/>
  <c r="AR318"/>
  <c r="AR322"/>
  <c r="AR325"/>
  <c r="AR329"/>
  <c r="AR333"/>
  <c r="AR337"/>
  <c r="AR344"/>
  <c r="AQ16"/>
  <c r="AQ21"/>
  <c r="AQ24"/>
  <c r="AQ28"/>
  <c r="AQ32"/>
  <c r="AQ36"/>
  <c r="AQ40"/>
  <c r="AQ44"/>
  <c r="AQ49"/>
  <c r="AQ53"/>
  <c r="AQ57"/>
  <c r="AQ61"/>
  <c r="AQ65"/>
  <c r="AQ69"/>
  <c r="AQ75"/>
  <c r="AQ79"/>
  <c r="AQ83"/>
  <c r="AQ88"/>
  <c r="AQ93"/>
  <c r="AQ97"/>
  <c r="AQ101"/>
  <c r="AQ105"/>
  <c r="AQ109"/>
  <c r="AQ113"/>
  <c r="AQ118"/>
  <c r="AQ123"/>
  <c r="AQ128"/>
  <c r="AQ132"/>
  <c r="AQ136"/>
  <c r="AQ140"/>
  <c r="AQ143"/>
  <c r="AQ147"/>
  <c r="AQ151"/>
  <c r="AQ156"/>
  <c r="AQ159"/>
  <c r="AQ162"/>
  <c r="AQ166"/>
  <c r="AQ170"/>
  <c r="AQ174"/>
  <c r="AQ179"/>
  <c r="AQ183"/>
  <c r="AQ187"/>
  <c r="AQ191"/>
  <c r="AQ195"/>
  <c r="AQ199"/>
  <c r="AQ203"/>
  <c r="AQ207"/>
  <c r="AQ212"/>
  <c r="AQ216"/>
  <c r="AQ220"/>
  <c r="AQ224"/>
  <c r="AQ228"/>
  <c r="AQ232"/>
  <c r="AQ236"/>
  <c r="AQ240"/>
  <c r="AQ244"/>
  <c r="AQ248"/>
  <c r="AQ252"/>
  <c r="AQ256"/>
  <c r="AQ260"/>
  <c r="AQ264"/>
  <c r="AQ268"/>
  <c r="AQ272"/>
  <c r="AQ276"/>
  <c r="AQ279"/>
  <c r="AQ283"/>
  <c r="AQ290"/>
  <c r="AQ295"/>
  <c r="AQ299"/>
  <c r="AQ303"/>
  <c r="AQ307"/>
  <c r="AQ311"/>
  <c r="AQ315"/>
  <c r="AQ319"/>
  <c r="AQ326"/>
  <c r="AQ330"/>
  <c r="AQ334"/>
  <c r="AQ338"/>
  <c r="AQ341"/>
  <c r="AQ345"/>
  <c r="AQ13"/>
  <c r="AR292"/>
  <c r="AQ15"/>
  <c r="AQ14"/>
  <c r="AQ20"/>
  <c r="AQ27"/>
  <c r="AQ31"/>
  <c r="AQ35"/>
  <c r="AQ43"/>
  <c r="AQ48"/>
  <c r="AQ52"/>
  <c r="AQ56"/>
  <c r="AQ60"/>
  <c r="AQ64"/>
  <c r="AQ68"/>
  <c r="AQ74"/>
  <c r="AQ78"/>
  <c r="AQ82"/>
  <c r="AQ87"/>
  <c r="AQ92"/>
  <c r="AQ96"/>
  <c r="AQ100"/>
  <c r="AQ104"/>
  <c r="AQ108"/>
  <c r="AQ112"/>
  <c r="AQ117"/>
  <c r="AQ122"/>
  <c r="AQ127"/>
  <c r="AQ131"/>
  <c r="AQ135"/>
  <c r="AQ139"/>
  <c r="AQ142"/>
  <c r="AQ146"/>
  <c r="AQ150"/>
  <c r="AQ155"/>
  <c r="AQ161"/>
  <c r="AQ165"/>
  <c r="AQ169"/>
  <c r="AQ173"/>
  <c r="AQ178"/>
  <c r="AQ182"/>
  <c r="AQ186"/>
  <c r="AQ190"/>
  <c r="AQ193"/>
  <c r="AQ198"/>
  <c r="AQ202"/>
  <c r="AQ205"/>
  <c r="AQ211"/>
  <c r="AQ215"/>
  <c r="AQ219"/>
  <c r="AQ223"/>
  <c r="AQ227"/>
  <c r="AQ231"/>
  <c r="AQ235"/>
  <c r="AQ243"/>
  <c r="AQ247"/>
  <c r="AQ251"/>
  <c r="AQ255"/>
  <c r="AQ259"/>
  <c r="AQ263"/>
  <c r="AQ267"/>
  <c r="AQ271"/>
  <c r="AQ275"/>
  <c r="AQ282"/>
  <c r="AQ286"/>
  <c r="AQ289"/>
  <c r="AQ294"/>
  <c r="AQ298"/>
  <c r="AQ302"/>
  <c r="AQ306"/>
  <c r="AQ310"/>
  <c r="AQ314"/>
  <c r="AQ318"/>
  <c r="AQ322"/>
  <c r="AQ325"/>
  <c r="AQ329"/>
  <c r="AQ333"/>
  <c r="AQ337"/>
  <c r="AQ344"/>
  <c r="AR47"/>
  <c r="AR18"/>
  <c r="AR23"/>
  <c r="AR26"/>
  <c r="AR30"/>
  <c r="AR34"/>
  <c r="AR38"/>
  <c r="AR42"/>
  <c r="AR46"/>
  <c r="AR51"/>
  <c r="AR55"/>
  <c r="AR59"/>
  <c r="AR63"/>
  <c r="AR67"/>
  <c r="AR72"/>
  <c r="AR77"/>
  <c r="AR81"/>
  <c r="AR86"/>
  <c r="AR91"/>
  <c r="AR95"/>
  <c r="AR99"/>
  <c r="AR103"/>
  <c r="AR107"/>
  <c r="AR111"/>
  <c r="AR116"/>
  <c r="AR121"/>
  <c r="AR126"/>
  <c r="AR130"/>
  <c r="AR134"/>
  <c r="AR138"/>
  <c r="AR145"/>
  <c r="AR149"/>
  <c r="AR154"/>
  <c r="AR158"/>
  <c r="AR164"/>
  <c r="AR168"/>
  <c r="AR172"/>
  <c r="AR176"/>
  <c r="AR181"/>
  <c r="AR185"/>
  <c r="AR189"/>
  <c r="AR197"/>
  <c r="AR201"/>
  <c r="AR210"/>
  <c r="AR214"/>
  <c r="AR218"/>
  <c r="AR222"/>
  <c r="AR226"/>
  <c r="AR230"/>
  <c r="AR234"/>
  <c r="AR239"/>
  <c r="AR242"/>
  <c r="AR246"/>
  <c r="AR250"/>
  <c r="AR254"/>
  <c r="AR258"/>
  <c r="AR262"/>
  <c r="AR266"/>
  <c r="AR270"/>
  <c r="AR274"/>
  <c r="AR278"/>
  <c r="AR281"/>
  <c r="AR285"/>
  <c r="AR288"/>
  <c r="AR293"/>
  <c r="AR297"/>
  <c r="AR301"/>
  <c r="AR305"/>
  <c r="AR309"/>
  <c r="AR313"/>
  <c r="AR317"/>
  <c r="AR321"/>
  <c r="AR324"/>
  <c r="AR328"/>
  <c r="AR332"/>
  <c r="AR336"/>
  <c r="AR340"/>
  <c r="AR343"/>
  <c r="AR347"/>
  <c r="AR120"/>
  <c r="AR15"/>
  <c r="AR209"/>
  <c r="AR17"/>
  <c r="AR22"/>
  <c r="AR25"/>
  <c r="AR29"/>
  <c r="AR33"/>
  <c r="AR37"/>
  <c r="AR41"/>
  <c r="AR45"/>
  <c r="AR50"/>
  <c r="AR54"/>
  <c r="AR58"/>
  <c r="AR62"/>
  <c r="AR66"/>
  <c r="AR70"/>
  <c r="AR76"/>
  <c r="AR80"/>
  <c r="AR84"/>
  <c r="AR90"/>
  <c r="AR94"/>
  <c r="AR98"/>
  <c r="AR102"/>
  <c r="AR106"/>
  <c r="AR110"/>
  <c r="AR114"/>
  <c r="AR119"/>
  <c r="AR124"/>
  <c r="AR129"/>
  <c r="AR133"/>
  <c r="AR137"/>
  <c r="AR141"/>
  <c r="AR144"/>
  <c r="AR148"/>
  <c r="AR152"/>
  <c r="AR157"/>
  <c r="AR160"/>
  <c r="AR163"/>
  <c r="AR167"/>
  <c r="AR171"/>
  <c r="AR175"/>
  <c r="AR180"/>
  <c r="AR184"/>
  <c r="AR188"/>
  <c r="AR192"/>
  <c r="AR196"/>
  <c r="AR200"/>
  <c r="AR204"/>
  <c r="AR208"/>
  <c r="AR213"/>
  <c r="AR217"/>
  <c r="AR221"/>
  <c r="AR225"/>
  <c r="AR229"/>
  <c r="AR233"/>
  <c r="AR238"/>
  <c r="AR241"/>
  <c r="AR245"/>
  <c r="AR249"/>
  <c r="AR253"/>
  <c r="AR257"/>
  <c r="AR261"/>
  <c r="AR265"/>
  <c r="AR269"/>
  <c r="AR273"/>
  <c r="AR277"/>
  <c r="AR280"/>
  <c r="AR284"/>
  <c r="AR287"/>
  <c r="AR291"/>
  <c r="AR296"/>
  <c r="AR300"/>
  <c r="AR304"/>
  <c r="AR308"/>
  <c r="AR312"/>
  <c r="AR316"/>
  <c r="AR320"/>
  <c r="AR323"/>
  <c r="AR327"/>
  <c r="AR331"/>
  <c r="AR335"/>
  <c r="AR339"/>
  <c r="AR342"/>
  <c r="AR346"/>
  <c r="AQ18"/>
  <c r="AQ23"/>
  <c r="AQ26"/>
  <c r="AQ30"/>
  <c r="AQ34"/>
  <c r="AQ38"/>
  <c r="AQ42"/>
  <c r="AQ46"/>
  <c r="AQ51"/>
  <c r="AQ55"/>
  <c r="AQ59"/>
  <c r="AQ63"/>
  <c r="AQ67"/>
  <c r="AQ72"/>
  <c r="AQ77"/>
  <c r="AQ81"/>
  <c r="AQ86"/>
  <c r="AQ95"/>
  <c r="AQ99"/>
  <c r="AQ103"/>
  <c r="AQ107"/>
  <c r="AQ111"/>
  <c r="AQ116"/>
  <c r="AQ121"/>
  <c r="AQ126"/>
  <c r="AQ130"/>
  <c r="AQ134"/>
  <c r="AQ138"/>
  <c r="AQ145"/>
  <c r="AQ149"/>
  <c r="AQ154"/>
  <c r="AQ158"/>
  <c r="AQ164"/>
  <c r="AQ168"/>
  <c r="AQ172"/>
  <c r="AQ176"/>
  <c r="AQ181"/>
  <c r="AQ185"/>
  <c r="AQ189"/>
  <c r="AQ197"/>
  <c r="AQ201"/>
  <c r="AQ214"/>
  <c r="AQ218"/>
  <c r="AQ222"/>
  <c r="AQ226"/>
  <c r="AQ230"/>
  <c r="AQ239"/>
  <c r="AQ242"/>
  <c r="AQ246"/>
  <c r="AQ250"/>
  <c r="AQ254"/>
  <c r="AQ258"/>
  <c r="AQ262"/>
  <c r="AQ266"/>
  <c r="AQ270"/>
  <c r="AQ274"/>
  <c r="AQ278"/>
  <c r="AQ281"/>
  <c r="AQ285"/>
  <c r="AQ288"/>
  <c r="AQ293"/>
  <c r="AQ297"/>
  <c r="AQ301"/>
  <c r="AQ305"/>
  <c r="AQ309"/>
  <c r="AQ313"/>
  <c r="AQ317"/>
  <c r="AQ321"/>
  <c r="AQ324"/>
  <c r="AQ328"/>
  <c r="AQ332"/>
  <c r="AQ336"/>
  <c r="AQ340"/>
  <c r="AQ343"/>
  <c r="AQ347"/>
  <c r="AR115"/>
  <c r="AR194"/>
  <c r="AU385"/>
  <c r="AU395"/>
  <c r="AT16"/>
  <c r="AT24"/>
  <c r="AT32"/>
  <c r="AT41"/>
  <c r="AT49"/>
  <c r="AT57"/>
  <c r="AT61"/>
  <c r="AT69"/>
  <c r="AT79"/>
  <c r="AT88"/>
  <c r="AT98"/>
  <c r="AT106"/>
  <c r="AT111"/>
  <c r="AT118"/>
  <c r="AT122"/>
  <c r="AT127"/>
  <c r="AT131"/>
  <c r="AT135"/>
  <c r="AT139"/>
  <c r="AT142"/>
  <c r="AT146"/>
  <c r="AT155"/>
  <c r="AT161"/>
  <c r="AT165"/>
  <c r="AT169"/>
  <c r="AT173"/>
  <c r="AT178"/>
  <c r="AT182"/>
  <c r="AT186"/>
  <c r="AT190"/>
  <c r="AT193"/>
  <c r="AT197"/>
  <c r="AT201"/>
  <c r="AT209"/>
  <c r="AT214"/>
  <c r="AT218"/>
  <c r="AT222"/>
  <c r="AT226"/>
  <c r="AT230"/>
  <c r="AT235"/>
  <c r="AT243"/>
  <c r="AT247"/>
  <c r="AT251"/>
  <c r="AT255"/>
  <c r="AT259"/>
  <c r="AT263"/>
  <c r="AT267"/>
  <c r="AT271"/>
  <c r="AT275"/>
  <c r="AT282"/>
  <c r="AT286"/>
  <c r="AT289"/>
  <c r="AT293"/>
  <c r="AT297"/>
  <c r="AT301"/>
  <c r="AT305"/>
  <c r="AT309"/>
  <c r="AT313"/>
  <c r="AT317"/>
  <c r="AT321"/>
  <c r="AT324"/>
  <c r="AT328"/>
  <c r="AT332"/>
  <c r="AT336"/>
  <c r="AT340"/>
  <c r="AT344"/>
  <c r="AT93"/>
  <c r="AT97"/>
  <c r="AT101"/>
  <c r="AT105"/>
  <c r="AT109"/>
  <c r="AT166"/>
  <c r="AT174"/>
  <c r="AT185"/>
  <c r="AT200"/>
  <c r="AT208"/>
  <c r="AT213"/>
  <c r="AT217"/>
  <c r="AT221"/>
  <c r="AT227"/>
  <c r="AT240"/>
  <c r="AT248"/>
  <c r="AT256"/>
  <c r="AT264"/>
  <c r="AT272"/>
  <c r="AT281"/>
  <c r="AT288"/>
  <c r="AT296"/>
  <c r="AT304"/>
  <c r="AT312"/>
  <c r="AT322"/>
  <c r="AT329"/>
  <c r="AT337"/>
  <c r="AT17"/>
  <c r="AT22"/>
  <c r="AT25"/>
  <c r="AT29"/>
  <c r="AT33"/>
  <c r="AT37"/>
  <c r="AT42"/>
  <c r="AT46"/>
  <c r="AT50"/>
  <c r="AT54"/>
  <c r="AT58"/>
  <c r="AT62"/>
  <c r="AT66"/>
  <c r="AT70"/>
  <c r="AT76"/>
  <c r="AT80"/>
  <c r="AT84"/>
  <c r="AT90"/>
  <c r="AT114"/>
  <c r="AT119"/>
  <c r="AT123"/>
  <c r="AT128"/>
  <c r="AT132"/>
  <c r="AT136"/>
  <c r="AT140"/>
  <c r="AT143"/>
  <c r="AT147"/>
  <c r="AT151"/>
  <c r="AT156"/>
  <c r="AT164"/>
  <c r="AT172"/>
  <c r="AT181"/>
  <c r="AT187"/>
  <c r="AT194"/>
  <c r="AT202"/>
  <c r="AT225"/>
  <c r="AT233"/>
  <c r="AT239"/>
  <c r="AT246"/>
  <c r="AT254"/>
  <c r="AT262"/>
  <c r="AT270"/>
  <c r="AT278"/>
  <c r="AT283"/>
  <c r="AT290"/>
  <c r="AT298"/>
  <c r="AT306"/>
  <c r="AT314"/>
  <c r="AT320"/>
  <c r="AT327"/>
  <c r="AT335"/>
  <c r="AT341"/>
  <c r="AT345"/>
  <c r="AO234"/>
  <c r="AT39"/>
  <c r="AU383"/>
  <c r="AU445"/>
  <c r="AU85"/>
  <c r="AU461"/>
  <c r="AU439"/>
  <c r="AU412"/>
  <c r="AU382"/>
  <c r="AU352"/>
  <c r="AU456"/>
  <c r="AU429"/>
  <c r="AU402"/>
  <c r="AU372"/>
  <c r="AU411"/>
  <c r="AU377"/>
  <c r="AU440"/>
  <c r="AU405"/>
  <c r="AU371"/>
  <c r="AU434"/>
  <c r="AU455"/>
  <c r="AU427"/>
  <c r="AU400"/>
  <c r="AU370"/>
  <c r="AU454"/>
  <c r="AU425"/>
  <c r="AU399"/>
  <c r="AU368"/>
  <c r="AU381"/>
  <c r="AU351"/>
  <c r="AU443"/>
  <c r="AU423"/>
  <c r="AO210"/>
  <c r="AT21"/>
  <c r="AT28"/>
  <c r="AT36"/>
  <c r="AT45"/>
  <c r="AT53"/>
  <c r="AT65"/>
  <c r="AT75"/>
  <c r="AT83"/>
  <c r="AT94"/>
  <c r="AT102"/>
  <c r="AT115"/>
  <c r="AT150"/>
  <c r="AO39"/>
  <c r="AO14"/>
  <c r="AO18"/>
  <c r="AO23"/>
  <c r="AO26"/>
  <c r="AO30"/>
  <c r="AO34"/>
  <c r="AO38"/>
  <c r="AO43"/>
  <c r="AO47"/>
  <c r="AO51"/>
  <c r="AO55"/>
  <c r="AO59"/>
  <c r="AO63"/>
  <c r="AO67"/>
  <c r="AO72"/>
  <c r="AO77"/>
  <c r="AO81"/>
  <c r="AO86"/>
  <c r="AO92"/>
  <c r="AO96"/>
  <c r="AO100"/>
  <c r="AO104"/>
  <c r="AO108"/>
  <c r="AO113"/>
  <c r="AO117"/>
  <c r="AO120"/>
  <c r="AO124"/>
  <c r="AO129"/>
  <c r="AO133"/>
  <c r="AO137"/>
  <c r="AO141"/>
  <c r="AO144"/>
  <c r="AO148"/>
  <c r="AO152"/>
  <c r="AO157"/>
  <c r="AO160"/>
  <c r="AO163"/>
  <c r="AO167"/>
  <c r="AO171"/>
  <c r="AO175"/>
  <c r="AO180"/>
  <c r="AO184"/>
  <c r="AO188"/>
  <c r="AO192"/>
  <c r="AO195"/>
  <c r="AO199"/>
  <c r="AO203"/>
  <c r="AO207"/>
  <c r="AO212"/>
  <c r="AO216"/>
  <c r="AO220"/>
  <c r="AO224"/>
  <c r="AO228"/>
  <c r="AO232"/>
  <c r="AO238"/>
  <c r="AO241"/>
  <c r="AO245"/>
  <c r="AO249"/>
  <c r="AO253"/>
  <c r="AO257"/>
  <c r="AO261"/>
  <c r="AO265"/>
  <c r="AO269"/>
  <c r="AO273"/>
  <c r="AO277"/>
  <c r="AO280"/>
  <c r="AO284"/>
  <c r="AO287"/>
  <c r="AO291"/>
  <c r="AO295"/>
  <c r="AO299"/>
  <c r="AO303"/>
  <c r="AO307"/>
  <c r="AO311"/>
  <c r="AO315"/>
  <c r="AO319"/>
  <c r="AO326"/>
  <c r="AO330"/>
  <c r="AO334"/>
  <c r="AO338"/>
  <c r="AO342"/>
  <c r="AO346"/>
  <c r="AO95"/>
  <c r="AO99"/>
  <c r="AO103"/>
  <c r="AO107"/>
  <c r="AO158"/>
  <c r="AO170"/>
  <c r="AO179"/>
  <c r="AO189"/>
  <c r="AO196"/>
  <c r="AO204"/>
  <c r="AO211"/>
  <c r="AO215"/>
  <c r="AO219"/>
  <c r="AO223"/>
  <c r="AO231"/>
  <c r="AO244"/>
  <c r="AO252"/>
  <c r="AO260"/>
  <c r="AO268"/>
  <c r="AO276"/>
  <c r="AO285"/>
  <c r="AO292"/>
  <c r="AO300"/>
  <c r="AO308"/>
  <c r="AO316"/>
  <c r="AO325"/>
  <c r="AO333"/>
  <c r="AO15"/>
  <c r="AO20"/>
  <c r="AO27"/>
  <c r="AO31"/>
  <c r="AO35"/>
  <c r="AO40"/>
  <c r="AO44"/>
  <c r="AO48"/>
  <c r="AO52"/>
  <c r="AO56"/>
  <c r="AO60"/>
  <c r="AO64"/>
  <c r="AO68"/>
  <c r="AO74"/>
  <c r="AO78"/>
  <c r="AO82"/>
  <c r="AO87"/>
  <c r="AO112"/>
  <c r="AO116"/>
  <c r="AO121"/>
  <c r="AO126"/>
  <c r="AO130"/>
  <c r="AO134"/>
  <c r="AO138"/>
  <c r="AO145"/>
  <c r="AO149"/>
  <c r="AO154"/>
  <c r="AO159"/>
  <c r="AO162"/>
  <c r="AO168"/>
  <c r="AO176"/>
  <c r="AO183"/>
  <c r="AO191"/>
  <c r="AO198"/>
  <c r="AO205"/>
  <c r="AO229"/>
  <c r="AO236"/>
  <c r="AO242"/>
  <c r="AO250"/>
  <c r="AO258"/>
  <c r="AO266"/>
  <c r="AO274"/>
  <c r="AO279"/>
  <c r="AO294"/>
  <c r="AO302"/>
  <c r="AO310"/>
  <c r="AO318"/>
  <c r="AO323"/>
  <c r="AO331"/>
  <c r="AO339"/>
  <c r="AO343"/>
  <c r="AO347"/>
  <c r="AT234"/>
  <c r="AU409"/>
  <c r="AU375"/>
  <c r="AU438"/>
  <c r="AU420"/>
  <c r="AU457"/>
  <c r="AU431"/>
  <c r="AU404"/>
  <c r="AU374"/>
  <c r="AU452"/>
  <c r="AU419"/>
  <c r="AU396"/>
  <c r="AU364"/>
  <c r="AU403"/>
  <c r="AU369"/>
  <c r="AU432"/>
  <c r="AU363"/>
  <c r="AU426"/>
  <c r="AU451"/>
  <c r="AU418"/>
  <c r="AU394"/>
  <c r="AU362"/>
  <c r="AU448"/>
  <c r="AU417"/>
  <c r="AU392"/>
  <c r="AU407"/>
  <c r="AU373"/>
  <c r="AU436"/>
  <c r="AT14"/>
  <c r="AT23"/>
  <c r="AT30"/>
  <c r="AT38"/>
  <c r="AT47"/>
  <c r="AT55"/>
  <c r="AT63"/>
  <c r="AT72"/>
  <c r="AT81"/>
  <c r="AT92"/>
  <c r="AT96"/>
  <c r="AT104"/>
  <c r="AT108"/>
  <c r="AT113"/>
  <c r="AT117"/>
  <c r="AT120"/>
  <c r="AT124"/>
  <c r="AT129"/>
  <c r="AT137"/>
  <c r="AT141"/>
  <c r="AT144"/>
  <c r="AT148"/>
  <c r="AT152"/>
  <c r="AT157"/>
  <c r="AT160"/>
  <c r="AT163"/>
  <c r="AT167"/>
  <c r="AT171"/>
  <c r="AT175"/>
  <c r="AT180"/>
  <c r="AT184"/>
  <c r="AT188"/>
  <c r="AT192"/>
  <c r="AT195"/>
  <c r="AT199"/>
  <c r="AT203"/>
  <c r="AT207"/>
  <c r="AT212"/>
  <c r="AT216"/>
  <c r="AT220"/>
  <c r="AT224"/>
  <c r="AT228"/>
  <c r="AT232"/>
  <c r="AT238"/>
  <c r="AT241"/>
  <c r="AT245"/>
  <c r="AT249"/>
  <c r="AT253"/>
  <c r="AT257"/>
  <c r="AT261"/>
  <c r="AT265"/>
  <c r="AT269"/>
  <c r="AT273"/>
  <c r="AT277"/>
  <c r="AT280"/>
  <c r="AT284"/>
  <c r="AT287"/>
  <c r="AT291"/>
  <c r="AT295"/>
  <c r="AT299"/>
  <c r="AT303"/>
  <c r="AT307"/>
  <c r="AT311"/>
  <c r="AT315"/>
  <c r="AT319"/>
  <c r="AT326"/>
  <c r="AT330"/>
  <c r="AT334"/>
  <c r="AT338"/>
  <c r="AT342"/>
  <c r="AT346"/>
  <c r="AT95"/>
  <c r="AT99"/>
  <c r="AT103"/>
  <c r="AT107"/>
  <c r="AT158"/>
  <c r="AT170"/>
  <c r="AT179"/>
  <c r="AT189"/>
  <c r="AT196"/>
  <c r="AT204"/>
  <c r="AT211"/>
  <c r="AT215"/>
  <c r="AT219"/>
  <c r="AT223"/>
  <c r="AT231"/>
  <c r="AT244"/>
  <c r="AT252"/>
  <c r="AT260"/>
  <c r="AT268"/>
  <c r="AT276"/>
  <c r="AT285"/>
  <c r="AT292"/>
  <c r="AT300"/>
  <c r="AT308"/>
  <c r="AT316"/>
  <c r="AT325"/>
  <c r="AT333"/>
  <c r="AT15"/>
  <c r="AT20"/>
  <c r="AT27"/>
  <c r="AT31"/>
  <c r="AT35"/>
  <c r="AT40"/>
  <c r="AT44"/>
  <c r="AT48"/>
  <c r="AT52"/>
  <c r="AT56"/>
  <c r="AT60"/>
  <c r="AT64"/>
  <c r="AT68"/>
  <c r="AT74"/>
  <c r="AT78"/>
  <c r="AT82"/>
  <c r="AT87"/>
  <c r="AT112"/>
  <c r="AT116"/>
  <c r="AT121"/>
  <c r="AT126"/>
  <c r="AT130"/>
  <c r="AT134"/>
  <c r="AT138"/>
  <c r="AT145"/>
  <c r="AT149"/>
  <c r="AT154"/>
  <c r="AT159"/>
  <c r="AT162"/>
  <c r="AT168"/>
  <c r="AT176"/>
  <c r="AT183"/>
  <c r="AT191"/>
  <c r="AT198"/>
  <c r="AT205"/>
  <c r="AT229"/>
  <c r="AT236"/>
  <c r="AT242"/>
  <c r="AT250"/>
  <c r="AT258"/>
  <c r="AT266"/>
  <c r="AT274"/>
  <c r="AT279"/>
  <c r="AT294"/>
  <c r="AT302"/>
  <c r="AT310"/>
  <c r="AT318"/>
  <c r="AT323"/>
  <c r="AT331"/>
  <c r="AT339"/>
  <c r="AT343"/>
  <c r="AT347"/>
  <c r="AO110"/>
  <c r="AT210"/>
  <c r="AU401"/>
  <c r="AU367"/>
  <c r="AU430"/>
  <c r="AU453"/>
  <c r="AU422"/>
  <c r="AU398"/>
  <c r="AU366"/>
  <c r="AU444"/>
  <c r="AU415"/>
  <c r="AU388"/>
  <c r="AU357"/>
  <c r="AU393"/>
  <c r="AU361"/>
  <c r="AU464"/>
  <c r="AU424"/>
  <c r="AU387"/>
  <c r="AU356"/>
  <c r="AU449"/>
  <c r="AU73"/>
  <c r="AU442"/>
  <c r="AU414"/>
  <c r="AU386"/>
  <c r="AU355"/>
  <c r="AU463"/>
  <c r="AU441"/>
  <c r="AU413"/>
  <c r="AU384"/>
  <c r="AU353"/>
  <c r="AU397"/>
  <c r="AU365"/>
  <c r="AU428"/>
  <c r="AN13"/>
  <c r="AT18"/>
  <c r="AT26"/>
  <c r="AT34"/>
  <c r="AT43"/>
  <c r="AT51"/>
  <c r="AT59"/>
  <c r="AT67"/>
  <c r="AT77"/>
  <c r="AT86"/>
  <c r="AT100"/>
  <c r="AT133"/>
  <c r="AO16"/>
  <c r="AO21"/>
  <c r="AO24"/>
  <c r="AO28"/>
  <c r="AO32"/>
  <c r="AO36"/>
  <c r="AO41"/>
  <c r="AO45"/>
  <c r="AO49"/>
  <c r="AO53"/>
  <c r="AO57"/>
  <c r="AO61"/>
  <c r="AO65"/>
  <c r="AO69"/>
  <c r="AO75"/>
  <c r="AO79"/>
  <c r="AO83"/>
  <c r="AO88"/>
  <c r="AO94"/>
  <c r="AO98"/>
  <c r="AO102"/>
  <c r="AO106"/>
  <c r="AO111"/>
  <c r="AO115"/>
  <c r="AO118"/>
  <c r="AO122"/>
  <c r="AO127"/>
  <c r="AO131"/>
  <c r="AO135"/>
  <c r="AO139"/>
  <c r="AO142"/>
  <c r="AO146"/>
  <c r="AO150"/>
  <c r="AO155"/>
  <c r="AO161"/>
  <c r="AO165"/>
  <c r="AO169"/>
  <c r="AO173"/>
  <c r="AO178"/>
  <c r="AO182"/>
  <c r="AO186"/>
  <c r="AO190"/>
  <c r="AO193"/>
  <c r="AO197"/>
  <c r="AO201"/>
  <c r="AO209"/>
  <c r="AO214"/>
  <c r="AO218"/>
  <c r="AO222"/>
  <c r="AO226"/>
  <c r="AO230"/>
  <c r="AO235"/>
  <c r="AO243"/>
  <c r="AO247"/>
  <c r="AO251"/>
  <c r="AO255"/>
  <c r="AO259"/>
  <c r="AO263"/>
  <c r="AO267"/>
  <c r="AO271"/>
  <c r="AO275"/>
  <c r="AO282"/>
  <c r="AO286"/>
  <c r="AO289"/>
  <c r="AO293"/>
  <c r="AO297"/>
  <c r="AO301"/>
  <c r="AO305"/>
  <c r="AO309"/>
  <c r="AO313"/>
  <c r="AO317"/>
  <c r="AO321"/>
  <c r="AO324"/>
  <c r="AO328"/>
  <c r="AO332"/>
  <c r="AO336"/>
  <c r="AO340"/>
  <c r="AO344"/>
  <c r="AO93"/>
  <c r="AO97"/>
  <c r="AO101"/>
  <c r="AO105"/>
  <c r="AO109"/>
  <c r="AO166"/>
  <c r="AO174"/>
  <c r="AO185"/>
  <c r="AO200"/>
  <c r="AO208"/>
  <c r="AO213"/>
  <c r="AO217"/>
  <c r="AO221"/>
  <c r="AO227"/>
  <c r="AO240"/>
  <c r="AO248"/>
  <c r="AO256"/>
  <c r="AO264"/>
  <c r="AO272"/>
  <c r="AO281"/>
  <c r="AO288"/>
  <c r="AO296"/>
  <c r="AO304"/>
  <c r="AO312"/>
  <c r="AO322"/>
  <c r="AO329"/>
  <c r="AO337"/>
  <c r="AO17"/>
  <c r="AO22"/>
  <c r="AO25"/>
  <c r="AO29"/>
  <c r="AO33"/>
  <c r="AO37"/>
  <c r="AO42"/>
  <c r="AO46"/>
  <c r="AO50"/>
  <c r="AO54"/>
  <c r="AO58"/>
  <c r="AO62"/>
  <c r="AO66"/>
  <c r="AO70"/>
  <c r="AO76"/>
  <c r="AO80"/>
  <c r="AO84"/>
  <c r="AO90"/>
  <c r="AO114"/>
  <c r="AO119"/>
  <c r="AO123"/>
  <c r="AO128"/>
  <c r="AO132"/>
  <c r="AO136"/>
  <c r="AO140"/>
  <c r="AO143"/>
  <c r="AO147"/>
  <c r="AO151"/>
  <c r="AO156"/>
  <c r="AO164"/>
  <c r="AO172"/>
  <c r="AO181"/>
  <c r="AO187"/>
  <c r="AO194"/>
  <c r="AO202"/>
  <c r="AO225"/>
  <c r="AO233"/>
  <c r="AO239"/>
  <c r="AO246"/>
  <c r="AO254"/>
  <c r="AO262"/>
  <c r="AO270"/>
  <c r="AO278"/>
  <c r="AO283"/>
  <c r="AO290"/>
  <c r="AO298"/>
  <c r="AO306"/>
  <c r="AO314"/>
  <c r="AO320"/>
  <c r="AO327"/>
  <c r="AO335"/>
  <c r="AO341"/>
  <c r="AO345"/>
  <c r="AO91"/>
  <c r="AT91"/>
  <c r="AU391"/>
  <c r="AU360"/>
  <c r="AU462"/>
  <c r="AU421"/>
  <c r="AU446"/>
  <c r="AU416"/>
  <c r="AU390"/>
  <c r="AU359"/>
  <c r="AU460"/>
  <c r="AU437"/>
  <c r="AU410"/>
  <c r="AU380"/>
  <c r="AU350"/>
  <c r="AU354"/>
  <c r="AU447"/>
  <c r="AU177"/>
  <c r="AU450"/>
  <c r="AU379"/>
  <c r="AU349"/>
  <c r="AU19"/>
  <c r="AU459"/>
  <c r="AU435"/>
  <c r="AU408"/>
  <c r="AU378"/>
  <c r="AU348"/>
  <c r="AU433"/>
  <c r="AU406"/>
  <c r="AU376"/>
  <c r="AU125"/>
  <c r="AU389"/>
  <c r="AU358"/>
  <c r="AU458"/>
  <c r="AU89"/>
  <c r="AW456"/>
  <c r="F456" i="12" s="1"/>
  <c r="L456" s="1"/>
  <c r="AW439" i="19"/>
  <c r="F439" i="12" s="1"/>
  <c r="L439" s="1"/>
  <c r="AW389" i="19"/>
  <c r="F389" i="12" s="1"/>
  <c r="L389" s="1"/>
  <c r="AW401" i="19"/>
  <c r="F401" i="12" s="1"/>
  <c r="L401" s="1"/>
  <c r="AW393" i="19"/>
  <c r="F393" i="12" s="1"/>
  <c r="L393" s="1"/>
  <c r="AW415" i="19"/>
  <c r="AW452"/>
  <c r="F452" i="12" s="1"/>
  <c r="L452" s="1"/>
  <c r="AW125" i="19"/>
  <c r="F125" i="12" s="1"/>
  <c r="L125" s="1"/>
  <c r="AK15" i="19"/>
  <c r="AK20"/>
  <c r="AK28"/>
  <c r="AK32"/>
  <c r="AK36"/>
  <c r="AK40"/>
  <c r="AK44"/>
  <c r="AK48"/>
  <c r="AK52"/>
  <c r="AK56"/>
  <c r="AK60"/>
  <c r="AK64"/>
  <c r="AK68"/>
  <c r="AK74"/>
  <c r="AK78"/>
  <c r="AK82"/>
  <c r="AK87"/>
  <c r="AK93"/>
  <c r="AK97"/>
  <c r="AK101"/>
  <c r="AK105"/>
  <c r="AK109"/>
  <c r="AK113"/>
  <c r="AK117"/>
  <c r="AK121"/>
  <c r="AK126"/>
  <c r="AK130"/>
  <c r="AK134"/>
  <c r="AK138"/>
  <c r="AK145"/>
  <c r="AK149"/>
  <c r="AK155"/>
  <c r="AK161"/>
  <c r="AK165"/>
  <c r="AK169"/>
  <c r="AK173"/>
  <c r="AK178"/>
  <c r="AK183"/>
  <c r="AK187"/>
  <c r="AK191"/>
  <c r="AK195"/>
  <c r="AK27"/>
  <c r="AK31"/>
  <c r="AK35"/>
  <c r="AK39"/>
  <c r="AK43"/>
  <c r="AK47"/>
  <c r="AK51"/>
  <c r="AK55"/>
  <c r="AK59"/>
  <c r="AK63"/>
  <c r="AK67"/>
  <c r="AK72"/>
  <c r="AK77"/>
  <c r="AK81"/>
  <c r="AK86"/>
  <c r="AK91"/>
  <c r="AK96"/>
  <c r="AK100"/>
  <c r="AK104"/>
  <c r="AK108"/>
  <c r="AK112"/>
  <c r="AK116"/>
  <c r="AK120"/>
  <c r="AK124"/>
  <c r="AK129"/>
  <c r="AK133"/>
  <c r="AK137"/>
  <c r="AK141"/>
  <c r="AK144"/>
  <c r="AK148"/>
  <c r="AK197"/>
  <c r="AK201"/>
  <c r="AK210"/>
  <c r="AK214"/>
  <c r="AK218"/>
  <c r="AK222"/>
  <c r="AK226"/>
  <c r="AK230"/>
  <c r="AK234"/>
  <c r="AK239"/>
  <c r="AK242"/>
  <c r="AK246"/>
  <c r="AK251"/>
  <c r="AK255"/>
  <c r="AK259"/>
  <c r="AK263"/>
  <c r="AK267"/>
  <c r="AK271"/>
  <c r="AK275"/>
  <c r="AK279"/>
  <c r="AK283"/>
  <c r="AK290"/>
  <c r="AK294"/>
  <c r="AK298"/>
  <c r="AK303"/>
  <c r="AK307"/>
  <c r="AK311"/>
  <c r="AK315"/>
  <c r="AK319"/>
  <c r="AK327"/>
  <c r="AK331"/>
  <c r="AK335"/>
  <c r="AK339"/>
  <c r="AK342"/>
  <c r="AK346"/>
  <c r="AK252"/>
  <c r="AK256"/>
  <c r="AK260"/>
  <c r="AK264"/>
  <c r="AK268"/>
  <c r="AK272"/>
  <c r="AK276"/>
  <c r="AK324"/>
  <c r="AK328"/>
  <c r="AK332"/>
  <c r="AK336"/>
  <c r="AK340"/>
  <c r="AK343"/>
  <c r="AK347"/>
  <c r="AK16"/>
  <c r="AK21"/>
  <c r="AI24"/>
  <c r="AK154"/>
  <c r="AK158"/>
  <c r="AK164"/>
  <c r="AK168"/>
  <c r="AK172"/>
  <c r="AK176"/>
  <c r="AK181"/>
  <c r="AK186"/>
  <c r="AK190"/>
  <c r="AK193"/>
  <c r="AK198"/>
  <c r="AK202"/>
  <c r="AK205"/>
  <c r="AK211"/>
  <c r="AK215"/>
  <c r="AK219"/>
  <c r="AK223"/>
  <c r="AK227"/>
  <c r="AK231"/>
  <c r="AK235"/>
  <c r="AK243"/>
  <c r="AK247"/>
  <c r="AK282"/>
  <c r="AK286"/>
  <c r="AK289"/>
  <c r="AK293"/>
  <c r="AK297"/>
  <c r="AK302"/>
  <c r="AK306"/>
  <c r="AK310"/>
  <c r="AK314"/>
  <c r="AK318"/>
  <c r="AK322"/>
  <c r="AI182"/>
  <c r="AI92"/>
  <c r="AK457"/>
  <c r="AW457" s="1"/>
  <c r="F457" i="12" s="1"/>
  <c r="L457" s="1"/>
  <c r="AL448" i="19"/>
  <c r="AL441"/>
  <c r="AK430"/>
  <c r="AW430" s="1"/>
  <c r="F430" i="12" s="1"/>
  <c r="L430" s="1"/>
  <c r="AK416" i="19"/>
  <c r="AW416" s="1"/>
  <c r="F416" i="12" s="1"/>
  <c r="L416" s="1"/>
  <c r="AK404" i="19"/>
  <c r="AW404" s="1"/>
  <c r="F404" i="12" s="1"/>
  <c r="L404" s="1"/>
  <c r="AK388" i="19"/>
  <c r="AW388" s="1"/>
  <c r="F388" i="12" s="1"/>
  <c r="L388" s="1"/>
  <c r="AK372" i="19"/>
  <c r="AW372" s="1"/>
  <c r="F372" i="12" s="1"/>
  <c r="L372" s="1"/>
  <c r="AK357" i="19"/>
  <c r="AW357" s="1"/>
  <c r="F357" i="12" s="1"/>
  <c r="L357" s="1"/>
  <c r="AL446" i="19"/>
  <c r="AL427"/>
  <c r="AL409"/>
  <c r="AL393"/>
  <c r="AL377"/>
  <c r="AL361"/>
  <c r="AL463"/>
  <c r="AL419"/>
  <c r="AL399"/>
  <c r="AL383"/>
  <c r="AL367"/>
  <c r="AK458"/>
  <c r="AK451"/>
  <c r="AW451" s="1"/>
  <c r="F451" i="12" s="1"/>
  <c r="L451" s="1"/>
  <c r="AL439" i="19"/>
  <c r="AK424"/>
  <c r="AW424" s="1"/>
  <c r="F424" i="12" s="1"/>
  <c r="L424" s="1"/>
  <c r="AK406" i="19"/>
  <c r="AK390"/>
  <c r="AW390" s="1"/>
  <c r="F390" i="12" s="1"/>
  <c r="L390" s="1"/>
  <c r="AK374" i="19"/>
  <c r="AK359"/>
  <c r="AW359" s="1"/>
  <c r="F359" i="12" s="1"/>
  <c r="L359" s="1"/>
  <c r="AL237" i="19"/>
  <c r="AK92"/>
  <c r="AL89"/>
  <c r="AH13"/>
  <c r="AI17"/>
  <c r="AI22"/>
  <c r="AI26"/>
  <c r="AI30"/>
  <c r="AI34"/>
  <c r="AI38"/>
  <c r="AI42"/>
  <c r="AI46"/>
  <c r="AI50"/>
  <c r="AI54"/>
  <c r="AI58"/>
  <c r="AI62"/>
  <c r="AI66"/>
  <c r="AI70"/>
  <c r="AI76"/>
  <c r="AI80"/>
  <c r="AI84"/>
  <c r="AI90"/>
  <c r="AI95"/>
  <c r="AI99"/>
  <c r="AI103"/>
  <c r="AI107"/>
  <c r="AI111"/>
  <c r="AI115"/>
  <c r="AI119"/>
  <c r="AI123"/>
  <c r="AI128"/>
  <c r="AI132"/>
  <c r="AI136"/>
  <c r="AI140"/>
  <c r="AI143"/>
  <c r="AI147"/>
  <c r="AI152"/>
  <c r="AI157"/>
  <c r="AI160"/>
  <c r="AI163"/>
  <c r="AI167"/>
  <c r="AI171"/>
  <c r="AI175"/>
  <c r="AI180"/>
  <c r="AI185"/>
  <c r="AI189"/>
  <c r="AI25"/>
  <c r="AI29"/>
  <c r="AI33"/>
  <c r="AI37"/>
  <c r="AI41"/>
  <c r="AI45"/>
  <c r="AI49"/>
  <c r="AI53"/>
  <c r="AI57"/>
  <c r="AI61"/>
  <c r="AI65"/>
  <c r="AI69"/>
  <c r="AI75"/>
  <c r="AI79"/>
  <c r="AI83"/>
  <c r="AI88"/>
  <c r="AI94"/>
  <c r="AI98"/>
  <c r="AI102"/>
  <c r="AI106"/>
  <c r="AI110"/>
  <c r="AI114"/>
  <c r="AI118"/>
  <c r="AI122"/>
  <c r="AI127"/>
  <c r="AI131"/>
  <c r="AI135"/>
  <c r="AI139"/>
  <c r="AI142"/>
  <c r="AI146"/>
  <c r="AK150"/>
  <c r="AI199"/>
  <c r="AI203"/>
  <c r="AI208"/>
  <c r="AI212"/>
  <c r="AI216"/>
  <c r="AI220"/>
  <c r="AI224"/>
  <c r="AI228"/>
  <c r="AI232"/>
  <c r="AI236"/>
  <c r="AI240"/>
  <c r="AI244"/>
  <c r="AI248"/>
  <c r="AI253"/>
  <c r="AI257"/>
  <c r="AI261"/>
  <c r="AI265"/>
  <c r="AI269"/>
  <c r="AI273"/>
  <c r="AI277"/>
  <c r="AI281"/>
  <c r="AI285"/>
  <c r="AI288"/>
  <c r="AI292"/>
  <c r="AI296"/>
  <c r="AI301"/>
  <c r="AI305"/>
  <c r="AI309"/>
  <c r="AI313"/>
  <c r="AI317"/>
  <c r="AI321"/>
  <c r="AI325"/>
  <c r="AI329"/>
  <c r="AI333"/>
  <c r="AI337"/>
  <c r="AI344"/>
  <c r="AI250"/>
  <c r="AI254"/>
  <c r="AI258"/>
  <c r="AI262"/>
  <c r="AI266"/>
  <c r="AI270"/>
  <c r="AI274"/>
  <c r="AK278"/>
  <c r="AI326"/>
  <c r="AI330"/>
  <c r="AI334"/>
  <c r="AI338"/>
  <c r="AI341"/>
  <c r="AI345"/>
  <c r="AI14"/>
  <c r="AI18"/>
  <c r="AI23"/>
  <c r="AI151"/>
  <c r="AI156"/>
  <c r="AI159"/>
  <c r="AI162"/>
  <c r="AI166"/>
  <c r="AI170"/>
  <c r="AI174"/>
  <c r="AI179"/>
  <c r="AI184"/>
  <c r="AI188"/>
  <c r="AI192"/>
  <c r="AI196"/>
  <c r="AI200"/>
  <c r="AI204"/>
  <c r="AI209"/>
  <c r="AI213"/>
  <c r="AI217"/>
  <c r="AI221"/>
  <c r="AI225"/>
  <c r="AI229"/>
  <c r="AI233"/>
  <c r="AI238"/>
  <c r="AI241"/>
  <c r="AI245"/>
  <c r="AK249"/>
  <c r="AI280"/>
  <c r="AI284"/>
  <c r="AI287"/>
  <c r="AI291"/>
  <c r="AI295"/>
  <c r="AI299"/>
  <c r="AI304"/>
  <c r="AI308"/>
  <c r="AI312"/>
  <c r="AI316"/>
  <c r="AI320"/>
  <c r="AK323"/>
  <c r="AI300"/>
  <c r="AL459"/>
  <c r="AK449"/>
  <c r="AW449" s="1"/>
  <c r="F449" i="12" s="1"/>
  <c r="L449" s="1"/>
  <c r="AK434" i="19"/>
  <c r="AW434" s="1"/>
  <c r="F434" i="12" s="1"/>
  <c r="L434" s="1"/>
  <c r="AK421" i="19"/>
  <c r="AW421" s="1"/>
  <c r="F421" i="12" s="1"/>
  <c r="L421" s="1"/>
  <c r="AK408" i="19"/>
  <c r="AW408" s="1"/>
  <c r="F408" i="12" s="1"/>
  <c r="L408" s="1"/>
  <c r="AK392" i="19"/>
  <c r="AK376"/>
  <c r="AW376" s="1"/>
  <c r="F376" i="12" s="1"/>
  <c r="L376" s="1"/>
  <c r="AL450" i="19"/>
  <c r="AL431"/>
  <c r="AL413"/>
  <c r="AL397"/>
  <c r="AL381"/>
  <c r="AL365"/>
  <c r="AL351"/>
  <c r="AL425"/>
  <c r="AL403"/>
  <c r="AL387"/>
  <c r="AL371"/>
  <c r="AL356"/>
  <c r="AL461"/>
  <c r="AL454"/>
  <c r="AK440"/>
  <c r="AW440" s="1"/>
  <c r="F440" i="12" s="1"/>
  <c r="L440" s="1"/>
  <c r="AK428" i="19"/>
  <c r="AW428" s="1"/>
  <c r="F428" i="12" s="1"/>
  <c r="L428" s="1"/>
  <c r="AK410" i="19"/>
  <c r="AW410" s="1"/>
  <c r="F410" i="12" s="1"/>
  <c r="L410" s="1"/>
  <c r="AK394" i="19"/>
  <c r="AW394" s="1"/>
  <c r="F394" i="12" s="1"/>
  <c r="L394" s="1"/>
  <c r="AK378" i="19"/>
  <c r="AK362"/>
  <c r="AK348"/>
  <c r="AW348" s="1"/>
  <c r="F348" i="12" s="1"/>
  <c r="L348" s="1"/>
  <c r="AK177" i="19"/>
  <c r="AL153"/>
  <c r="AX153" s="1"/>
  <c r="G153" i="12" s="1"/>
  <c r="AL85" i="19"/>
  <c r="AK300"/>
  <c r="AW177"/>
  <c r="F177" i="12" s="1"/>
  <c r="L177" s="1"/>
  <c r="AK17" i="19"/>
  <c r="AK22"/>
  <c r="AK26"/>
  <c r="AK30"/>
  <c r="AK34"/>
  <c r="AK38"/>
  <c r="AK42"/>
  <c r="AK46"/>
  <c r="AK50"/>
  <c r="AK54"/>
  <c r="AK58"/>
  <c r="AK62"/>
  <c r="AK66"/>
  <c r="AK70"/>
  <c r="AK76"/>
  <c r="AK80"/>
  <c r="AK84"/>
  <c r="AK90"/>
  <c r="AK95"/>
  <c r="AK99"/>
  <c r="AK103"/>
  <c r="AK107"/>
  <c r="AK111"/>
  <c r="AK115"/>
  <c r="AK119"/>
  <c r="AK123"/>
  <c r="AK128"/>
  <c r="AK132"/>
  <c r="AK136"/>
  <c r="AK140"/>
  <c r="AK143"/>
  <c r="AK147"/>
  <c r="AK152"/>
  <c r="AK157"/>
  <c r="AK160"/>
  <c r="AK163"/>
  <c r="AK167"/>
  <c r="AK171"/>
  <c r="AK175"/>
  <c r="AK180"/>
  <c r="AK185"/>
  <c r="AK189"/>
  <c r="AK25"/>
  <c r="AK29"/>
  <c r="AK33"/>
  <c r="AK37"/>
  <c r="AK41"/>
  <c r="AK45"/>
  <c r="AK49"/>
  <c r="AK53"/>
  <c r="AK57"/>
  <c r="AK61"/>
  <c r="AK65"/>
  <c r="AK69"/>
  <c r="AK75"/>
  <c r="AK79"/>
  <c r="AK83"/>
  <c r="AK88"/>
  <c r="AK94"/>
  <c r="AK98"/>
  <c r="AK102"/>
  <c r="AK106"/>
  <c r="AK110"/>
  <c r="AK114"/>
  <c r="AK118"/>
  <c r="AK122"/>
  <c r="AK127"/>
  <c r="AK131"/>
  <c r="AK135"/>
  <c r="AK139"/>
  <c r="AK142"/>
  <c r="AK146"/>
  <c r="AI150"/>
  <c r="AK199"/>
  <c r="AK203"/>
  <c r="AK208"/>
  <c r="AK212"/>
  <c r="AK216"/>
  <c r="AK220"/>
  <c r="AK224"/>
  <c r="AK228"/>
  <c r="AK232"/>
  <c r="AK236"/>
  <c r="AK240"/>
  <c r="AK244"/>
  <c r="AK248"/>
  <c r="AK253"/>
  <c r="AK257"/>
  <c r="AK261"/>
  <c r="AK265"/>
  <c r="AK269"/>
  <c r="AK273"/>
  <c r="AK277"/>
  <c r="AK281"/>
  <c r="AK285"/>
  <c r="AK288"/>
  <c r="AK292"/>
  <c r="AK296"/>
  <c r="AK301"/>
  <c r="AK305"/>
  <c r="AK309"/>
  <c r="AK313"/>
  <c r="AK317"/>
  <c r="AK321"/>
  <c r="AK325"/>
  <c r="AK329"/>
  <c r="AK333"/>
  <c r="AK337"/>
  <c r="AK344"/>
  <c r="AK250"/>
  <c r="AK254"/>
  <c r="AK258"/>
  <c r="AK262"/>
  <c r="AK266"/>
  <c r="AK270"/>
  <c r="AK274"/>
  <c r="AI278"/>
  <c r="AK326"/>
  <c r="AK330"/>
  <c r="AK334"/>
  <c r="AK338"/>
  <c r="AK341"/>
  <c r="AK345"/>
  <c r="AK14"/>
  <c r="AK18"/>
  <c r="AK23"/>
  <c r="AK151"/>
  <c r="AK156"/>
  <c r="AK159"/>
  <c r="AK162"/>
  <c r="AK166"/>
  <c r="AK170"/>
  <c r="AK174"/>
  <c r="AK179"/>
  <c r="AK184"/>
  <c r="AK188"/>
  <c r="AK192"/>
  <c r="AK196"/>
  <c r="AK200"/>
  <c r="AK204"/>
  <c r="AK209"/>
  <c r="AK213"/>
  <c r="AK217"/>
  <c r="AK221"/>
  <c r="AK225"/>
  <c r="AK229"/>
  <c r="AK233"/>
  <c r="AK238"/>
  <c r="AK241"/>
  <c r="AK245"/>
  <c r="AI249"/>
  <c r="AK280"/>
  <c r="AK284"/>
  <c r="AK287"/>
  <c r="AK291"/>
  <c r="AK295"/>
  <c r="AK299"/>
  <c r="AK304"/>
  <c r="AK308"/>
  <c r="AK312"/>
  <c r="AK316"/>
  <c r="AK320"/>
  <c r="AI323"/>
  <c r="AI207"/>
  <c r="AK460"/>
  <c r="AW460" s="1"/>
  <c r="F460" i="12" s="1"/>
  <c r="L460" s="1"/>
  <c r="AK453" i="19"/>
  <c r="AW453" s="1"/>
  <c r="F453" i="12" s="1"/>
  <c r="L453" s="1"/>
  <c r="AL444" i="19"/>
  <c r="AL437"/>
  <c r="AK426"/>
  <c r="AW426" s="1"/>
  <c r="F426" i="12" s="1"/>
  <c r="L426" s="1"/>
  <c r="AK412" i="19"/>
  <c r="AW412" s="1"/>
  <c r="F412" i="12" s="1"/>
  <c r="L412" s="1"/>
  <c r="AK396" i="19"/>
  <c r="AW396" s="1"/>
  <c r="F396" i="12" s="1"/>
  <c r="L396" s="1"/>
  <c r="M396" s="1"/>
  <c r="O396" s="1"/>
  <c r="AK380" i="19"/>
  <c r="AW380" s="1"/>
  <c r="F380" i="12" s="1"/>
  <c r="L380" s="1"/>
  <c r="AK364" i="19"/>
  <c r="AW364" s="1"/>
  <c r="AK350"/>
  <c r="AL435"/>
  <c r="AL417"/>
  <c r="AL401"/>
  <c r="AL385"/>
  <c r="AL369"/>
  <c r="AL354"/>
  <c r="AL433"/>
  <c r="AL407"/>
  <c r="AL391"/>
  <c r="AL375"/>
  <c r="AL360"/>
  <c r="AK462"/>
  <c r="AK455"/>
  <c r="AW455" s="1"/>
  <c r="F455" i="12" s="1"/>
  <c r="L455" s="1"/>
  <c r="AK443" i="19"/>
  <c r="AW443" s="1"/>
  <c r="F443" i="12" s="1"/>
  <c r="L443" s="1"/>
  <c r="AK432" i="19"/>
  <c r="AW432" s="1"/>
  <c r="F432" i="12" s="1"/>
  <c r="L432" s="1"/>
  <c r="AK414" i="19"/>
  <c r="AW414" s="1"/>
  <c r="F414" i="12" s="1"/>
  <c r="L414" s="1"/>
  <c r="AK398" i="19"/>
  <c r="AW398" s="1"/>
  <c r="F398" i="12" s="1"/>
  <c r="L398" s="1"/>
  <c r="AK382" i="19"/>
  <c r="AW382" s="1"/>
  <c r="F382" i="12" s="1"/>
  <c r="L382" s="1"/>
  <c r="AK366" i="19"/>
  <c r="AW366" s="1"/>
  <c r="F366" i="12" s="1"/>
  <c r="L366" s="1"/>
  <c r="AK352" i="19"/>
  <c r="AW352" s="1"/>
  <c r="F352" i="12" s="1"/>
  <c r="L352" s="1"/>
  <c r="AK19" i="19"/>
  <c r="AW19" s="1"/>
  <c r="F19" i="12" s="1"/>
  <c r="L19" s="1"/>
  <c r="AL71" i="19"/>
  <c r="AX71" s="1"/>
  <c r="G71" i="12" s="1"/>
  <c r="M71" s="1"/>
  <c r="O71" s="1"/>
  <c r="AL73" i="19"/>
  <c r="AK207"/>
  <c r="AK194"/>
  <c r="AW392"/>
  <c r="F392" i="12" s="1"/>
  <c r="L392" s="1"/>
  <c r="AW458" i="19"/>
  <c r="AI15"/>
  <c r="AI20"/>
  <c r="AI28"/>
  <c r="AI32"/>
  <c r="AI36"/>
  <c r="AI40"/>
  <c r="AI44"/>
  <c r="AI48"/>
  <c r="AI52"/>
  <c r="AI56"/>
  <c r="AI60"/>
  <c r="AI64"/>
  <c r="AI68"/>
  <c r="AI74"/>
  <c r="AI78"/>
  <c r="AI82"/>
  <c r="AI87"/>
  <c r="AI93"/>
  <c r="AI97"/>
  <c r="AI101"/>
  <c r="AI105"/>
  <c r="AI109"/>
  <c r="AI113"/>
  <c r="AI117"/>
  <c r="AI121"/>
  <c r="AI126"/>
  <c r="AI130"/>
  <c r="AI134"/>
  <c r="AI138"/>
  <c r="AI145"/>
  <c r="AI149"/>
  <c r="AI155"/>
  <c r="AI161"/>
  <c r="AI165"/>
  <c r="AI169"/>
  <c r="AI173"/>
  <c r="AI178"/>
  <c r="AI183"/>
  <c r="AI187"/>
  <c r="AI191"/>
  <c r="AI195"/>
  <c r="AI27"/>
  <c r="AI31"/>
  <c r="AI35"/>
  <c r="AI39"/>
  <c r="AI43"/>
  <c r="AI47"/>
  <c r="AI51"/>
  <c r="AI55"/>
  <c r="AI59"/>
  <c r="AI63"/>
  <c r="AI67"/>
  <c r="AI72"/>
  <c r="AI77"/>
  <c r="AI81"/>
  <c r="AI86"/>
  <c r="AI91"/>
  <c r="AI96"/>
  <c r="AI100"/>
  <c r="AI104"/>
  <c r="AI108"/>
  <c r="AI112"/>
  <c r="AI116"/>
  <c r="AI120"/>
  <c r="AI124"/>
  <c r="AI129"/>
  <c r="AI133"/>
  <c r="AI137"/>
  <c r="AI141"/>
  <c r="AI144"/>
  <c r="AI148"/>
  <c r="AI197"/>
  <c r="AI201"/>
  <c r="AI210"/>
  <c r="AI214"/>
  <c r="AI218"/>
  <c r="AI222"/>
  <c r="AI226"/>
  <c r="AI230"/>
  <c r="AI234"/>
  <c r="AI239"/>
  <c r="AI242"/>
  <c r="AI246"/>
  <c r="AI251"/>
  <c r="AI255"/>
  <c r="AI259"/>
  <c r="AI263"/>
  <c r="AI267"/>
  <c r="AI271"/>
  <c r="AI275"/>
  <c r="AI279"/>
  <c r="AI283"/>
  <c r="AI290"/>
  <c r="AI294"/>
  <c r="AI298"/>
  <c r="AI303"/>
  <c r="AI307"/>
  <c r="AI311"/>
  <c r="AI315"/>
  <c r="AI319"/>
  <c r="AI327"/>
  <c r="AI331"/>
  <c r="AI335"/>
  <c r="AI339"/>
  <c r="AI342"/>
  <c r="AI346"/>
  <c r="AI252"/>
  <c r="AI256"/>
  <c r="AI260"/>
  <c r="AI264"/>
  <c r="AI268"/>
  <c r="AI272"/>
  <c r="AI276"/>
  <c r="AI324"/>
  <c r="AI328"/>
  <c r="AI332"/>
  <c r="AI336"/>
  <c r="AI340"/>
  <c r="AI343"/>
  <c r="AI347"/>
  <c r="AI16"/>
  <c r="AI21"/>
  <c r="AK24"/>
  <c r="AI154"/>
  <c r="AI158"/>
  <c r="AI164"/>
  <c r="AI168"/>
  <c r="AI172"/>
  <c r="AI176"/>
  <c r="AI181"/>
  <c r="AI186"/>
  <c r="AI190"/>
  <c r="AI193"/>
  <c r="AI198"/>
  <c r="AI202"/>
  <c r="AI205"/>
  <c r="AI211"/>
  <c r="AI215"/>
  <c r="AI219"/>
  <c r="AI223"/>
  <c r="AI227"/>
  <c r="AI231"/>
  <c r="AI235"/>
  <c r="AI243"/>
  <c r="AI247"/>
  <c r="AI282"/>
  <c r="AI286"/>
  <c r="AI289"/>
  <c r="AI293"/>
  <c r="AI297"/>
  <c r="AI302"/>
  <c r="AI306"/>
  <c r="AI310"/>
  <c r="AI314"/>
  <c r="AI318"/>
  <c r="AI322"/>
  <c r="AI194"/>
  <c r="AK464"/>
  <c r="AW464" s="1"/>
  <c r="F464" i="12" s="1"/>
  <c r="L464" s="1"/>
  <c r="AL456" i="19"/>
  <c r="AK445"/>
  <c r="AW445" s="1"/>
  <c r="F445" i="12" s="1"/>
  <c r="L445" s="1"/>
  <c r="AK438" i="19"/>
  <c r="AW438" s="1"/>
  <c r="F438" i="12" s="1"/>
  <c r="L438" s="1"/>
  <c r="AL429" i="19"/>
  <c r="AL415"/>
  <c r="AK400"/>
  <c r="AW400" s="1"/>
  <c r="F400" i="12" s="1"/>
  <c r="L400" s="1"/>
  <c r="M400" s="1"/>
  <c r="O400" s="1"/>
  <c r="AK384" i="19"/>
  <c r="AW384" s="1"/>
  <c r="F384" i="12" s="1"/>
  <c r="L384" s="1"/>
  <c r="AK368" i="19"/>
  <c r="AW368" s="1"/>
  <c r="F368" i="12" s="1"/>
  <c r="L368" s="1"/>
  <c r="AK353" i="19"/>
  <c r="AW353" s="1"/>
  <c r="F353" i="12" s="1"/>
  <c r="L353" s="1"/>
  <c r="AL442" i="19"/>
  <c r="AL422"/>
  <c r="AL405"/>
  <c r="AL389"/>
  <c r="AL373"/>
  <c r="AL358"/>
  <c r="AL452"/>
  <c r="AL411"/>
  <c r="AL395"/>
  <c r="AL379"/>
  <c r="AL363"/>
  <c r="AL349"/>
  <c r="AK447"/>
  <c r="AW447" s="1"/>
  <c r="F447" i="12" s="1"/>
  <c r="L447" s="1"/>
  <c r="AK436" i="19"/>
  <c r="AW436" s="1"/>
  <c r="F436" i="12" s="1"/>
  <c r="L436" s="1"/>
  <c r="M436" s="1"/>
  <c r="O436" s="1"/>
  <c r="AK418" i="19"/>
  <c r="AW418" s="1"/>
  <c r="F418" i="12" s="1"/>
  <c r="L418" s="1"/>
  <c r="AK402" i="19"/>
  <c r="AW402" s="1"/>
  <c r="F402" i="12" s="1"/>
  <c r="L402" s="1"/>
  <c r="AK386" i="19"/>
  <c r="AW386" s="1"/>
  <c r="F386" i="12" s="1"/>
  <c r="L386" s="1"/>
  <c r="AK370" i="19"/>
  <c r="AW370" s="1"/>
  <c r="F370" i="12" s="1"/>
  <c r="L370" s="1"/>
  <c r="AK355" i="19"/>
  <c r="AW355" s="1"/>
  <c r="F355" i="12" s="1"/>
  <c r="L355" s="1"/>
  <c r="AK420" i="19"/>
  <c r="AW420" s="1"/>
  <c r="F420" i="12" s="1"/>
  <c r="L420" s="1"/>
  <c r="AL423" i="19"/>
  <c r="AK182"/>
  <c r="AL125"/>
  <c r="AW375"/>
  <c r="F375" i="12" s="1"/>
  <c r="L375" s="1"/>
  <c r="AX206" i="19"/>
  <c r="AW462"/>
  <c r="F462" i="12" s="1"/>
  <c r="L462" s="1"/>
  <c r="AW437" i="19"/>
  <c r="F437" i="12" s="1"/>
  <c r="L437" s="1"/>
  <c r="AW433" i="19"/>
  <c r="F433" i="12" s="1"/>
  <c r="L433" s="1"/>
  <c r="AW450" i="19"/>
  <c r="F450" i="12" s="1"/>
  <c r="L450" s="1"/>
  <c r="AW417" i="19"/>
  <c r="F417" i="12" s="1"/>
  <c r="L417" s="1"/>
  <c r="AW406" i="19"/>
  <c r="F406" i="12" s="1"/>
  <c r="L406" s="1"/>
  <c r="AW374" i="19"/>
  <c r="F374" i="12" s="1"/>
  <c r="L374" s="1"/>
  <c r="AW73" i="19"/>
  <c r="F73" i="12" s="1"/>
  <c r="L73" s="1"/>
  <c r="AF428" i="19"/>
  <c r="AE378"/>
  <c r="AW371"/>
  <c r="F371" i="12" s="1"/>
  <c r="L371" s="1"/>
  <c r="M371" s="1"/>
  <c r="O371" s="1"/>
  <c r="AW407" i="19"/>
  <c r="F407" i="12" s="1"/>
  <c r="L407" s="1"/>
  <c r="AW403" i="19"/>
  <c r="AW367"/>
  <c r="F367" i="12" s="1"/>
  <c r="L367" s="1"/>
  <c r="AW411" i="19"/>
  <c r="F411" i="12" s="1"/>
  <c r="L411" s="1"/>
  <c r="AW349" i="19"/>
  <c r="AW431"/>
  <c r="F431" i="12" s="1"/>
  <c r="L431" s="1"/>
  <c r="AW365" i="19"/>
  <c r="F365" i="12" s="1"/>
  <c r="L365" s="1"/>
  <c r="AE89" i="19"/>
  <c r="AW89" s="1"/>
  <c r="F89" i="12" s="1"/>
  <c r="L89" s="1"/>
  <c r="AE350" i="19"/>
  <c r="AW441"/>
  <c r="F441" i="12" s="1"/>
  <c r="L441" s="1"/>
  <c r="AW442" i="19"/>
  <c r="F442" i="12" s="1"/>
  <c r="L442" s="1"/>
  <c r="AW377" i="19"/>
  <c r="F377" i="12" s="1"/>
  <c r="L377" s="1"/>
  <c r="AW454" i="19"/>
  <c r="F454" i="12" s="1"/>
  <c r="L454" s="1"/>
  <c r="AW385" i="19"/>
  <c r="F385" i="12" s="1"/>
  <c r="L385" s="1"/>
  <c r="AW354" i="19"/>
  <c r="F354" i="12" s="1"/>
  <c r="L354" s="1"/>
  <c r="AE168" i="19"/>
  <c r="AC15"/>
  <c r="AC31"/>
  <c r="AC39"/>
  <c r="AC47"/>
  <c r="AC55"/>
  <c r="AC63"/>
  <c r="AC72"/>
  <c r="AC81"/>
  <c r="AC91"/>
  <c r="AC99"/>
  <c r="AC108"/>
  <c r="AC116"/>
  <c r="AC124"/>
  <c r="AC133"/>
  <c r="AC141"/>
  <c r="AC148"/>
  <c r="AC157"/>
  <c r="AC163"/>
  <c r="AC171"/>
  <c r="AC180"/>
  <c r="AC188"/>
  <c r="AC195"/>
  <c r="AC203"/>
  <c r="AC211"/>
  <c r="AC219"/>
  <c r="AC227"/>
  <c r="AC235"/>
  <c r="AC243"/>
  <c r="AC251"/>
  <c r="AC260"/>
  <c r="AC268"/>
  <c r="AC277"/>
  <c r="AC284"/>
  <c r="AC291"/>
  <c r="AC299"/>
  <c r="AC307"/>
  <c r="AC315"/>
  <c r="AC323"/>
  <c r="AC331"/>
  <c r="AC339"/>
  <c r="AC346"/>
  <c r="AC261"/>
  <c r="AC269"/>
  <c r="AC18"/>
  <c r="AC26"/>
  <c r="AC34"/>
  <c r="AC42"/>
  <c r="AC50"/>
  <c r="AC58"/>
  <c r="AC66"/>
  <c r="AC76"/>
  <c r="AC84"/>
  <c r="AC94"/>
  <c r="AC102"/>
  <c r="AC111"/>
  <c r="AC119"/>
  <c r="AC128"/>
  <c r="AC136"/>
  <c r="AC143"/>
  <c r="AC151"/>
  <c r="AC159"/>
  <c r="AC166"/>
  <c r="AC174"/>
  <c r="AC183"/>
  <c r="AC191"/>
  <c r="AC198"/>
  <c r="AC205"/>
  <c r="AC214"/>
  <c r="AC222"/>
  <c r="AC230"/>
  <c r="AC239"/>
  <c r="AC246"/>
  <c r="AC254"/>
  <c r="AC279"/>
  <c r="AC294"/>
  <c r="AC302"/>
  <c r="AC310"/>
  <c r="AC318"/>
  <c r="AC326"/>
  <c r="AC334"/>
  <c r="AC341"/>
  <c r="AC105"/>
  <c r="AB13"/>
  <c r="AC22"/>
  <c r="AC29"/>
  <c r="AC37"/>
  <c r="AC45"/>
  <c r="AC53"/>
  <c r="AC61"/>
  <c r="AC69"/>
  <c r="AC79"/>
  <c r="AC88"/>
  <c r="AC97"/>
  <c r="AC106"/>
  <c r="AC114"/>
  <c r="AC122"/>
  <c r="AC131"/>
  <c r="AC139"/>
  <c r="AC146"/>
  <c r="AC155"/>
  <c r="AC161"/>
  <c r="AC169"/>
  <c r="AC178"/>
  <c r="AC186"/>
  <c r="AC193"/>
  <c r="AC201"/>
  <c r="AC209"/>
  <c r="AC217"/>
  <c r="AC225"/>
  <c r="AC233"/>
  <c r="AC241"/>
  <c r="AC249"/>
  <c r="AC258"/>
  <c r="AC266"/>
  <c r="AC275"/>
  <c r="AC282"/>
  <c r="AC289"/>
  <c r="AC297"/>
  <c r="AC305"/>
  <c r="AC313"/>
  <c r="AC322"/>
  <c r="AC329"/>
  <c r="AC337"/>
  <c r="AC344"/>
  <c r="AC259"/>
  <c r="AC267"/>
  <c r="AC16"/>
  <c r="AC24"/>
  <c r="AC32"/>
  <c r="AC40"/>
  <c r="AC48"/>
  <c r="AC56"/>
  <c r="AC64"/>
  <c r="AC74"/>
  <c r="AC82"/>
  <c r="AC92"/>
  <c r="AC100"/>
  <c r="AC109"/>
  <c r="AC117"/>
  <c r="AC126"/>
  <c r="AC134"/>
  <c r="AC149"/>
  <c r="AC158"/>
  <c r="AC164"/>
  <c r="AC172"/>
  <c r="AC181"/>
  <c r="AC189"/>
  <c r="AC196"/>
  <c r="AC204"/>
  <c r="AC212"/>
  <c r="AC220"/>
  <c r="AC228"/>
  <c r="AC236"/>
  <c r="AC244"/>
  <c r="AC252"/>
  <c r="AC278"/>
  <c r="AC285"/>
  <c r="AC292"/>
  <c r="AC300"/>
  <c r="AC308"/>
  <c r="AC316"/>
  <c r="AC324"/>
  <c r="AC332"/>
  <c r="AC340"/>
  <c r="AC347"/>
  <c r="AC20"/>
  <c r="AC27"/>
  <c r="AC35"/>
  <c r="AC43"/>
  <c r="AC51"/>
  <c r="AC59"/>
  <c r="AC67"/>
  <c r="AC77"/>
  <c r="AC86"/>
  <c r="AC95"/>
  <c r="AC103"/>
  <c r="AC112"/>
  <c r="AC120"/>
  <c r="AC129"/>
  <c r="AC137"/>
  <c r="AC144"/>
  <c r="AC152"/>
  <c r="AC160"/>
  <c r="AC167"/>
  <c r="AC175"/>
  <c r="AC184"/>
  <c r="AC192"/>
  <c r="AC199"/>
  <c r="AC207"/>
  <c r="AC215"/>
  <c r="AC223"/>
  <c r="AC231"/>
  <c r="AC247"/>
  <c r="AC256"/>
  <c r="AC264"/>
  <c r="AC272"/>
  <c r="AC280"/>
  <c r="AC287"/>
  <c r="AC295"/>
  <c r="AC303"/>
  <c r="AC311"/>
  <c r="AC320"/>
  <c r="AC327"/>
  <c r="AC335"/>
  <c r="AC342"/>
  <c r="AC257"/>
  <c r="AC265"/>
  <c r="AC273"/>
  <c r="AC14"/>
  <c r="AC23"/>
  <c r="AC30"/>
  <c r="AC38"/>
  <c r="AC46"/>
  <c r="AC54"/>
  <c r="AC62"/>
  <c r="AC70"/>
  <c r="AC80"/>
  <c r="AC90"/>
  <c r="AC98"/>
  <c r="AC107"/>
  <c r="AC115"/>
  <c r="AC123"/>
  <c r="AC132"/>
  <c r="AC140"/>
  <c r="AC147"/>
  <c r="AC156"/>
  <c r="AC162"/>
  <c r="AC170"/>
  <c r="AC179"/>
  <c r="AC187"/>
  <c r="AC194"/>
  <c r="AC202"/>
  <c r="AC210"/>
  <c r="AC218"/>
  <c r="AC226"/>
  <c r="AC234"/>
  <c r="AC242"/>
  <c r="AC250"/>
  <c r="AC276"/>
  <c r="AC283"/>
  <c r="AC290"/>
  <c r="AC298"/>
  <c r="AC306"/>
  <c r="AC314"/>
  <c r="AC330"/>
  <c r="AC338"/>
  <c r="AC345"/>
  <c r="AC17"/>
  <c r="AC25"/>
  <c r="AC33"/>
  <c r="AC41"/>
  <c r="AC49"/>
  <c r="AC57"/>
  <c r="AC65"/>
  <c r="AC75"/>
  <c r="AC83"/>
  <c r="AC93"/>
  <c r="AC101"/>
  <c r="AC110"/>
  <c r="AC118"/>
  <c r="AC127"/>
  <c r="AC135"/>
  <c r="AC142"/>
  <c r="AC150"/>
  <c r="AC165"/>
  <c r="AC173"/>
  <c r="AC182"/>
  <c r="AC190"/>
  <c r="AC197"/>
  <c r="AC213"/>
  <c r="AC221"/>
  <c r="AC229"/>
  <c r="AC238"/>
  <c r="AC245"/>
  <c r="AC253"/>
  <c r="AC262"/>
  <c r="AC270"/>
  <c r="AC286"/>
  <c r="AC293"/>
  <c r="AC301"/>
  <c r="AC309"/>
  <c r="AC317"/>
  <c r="AC325"/>
  <c r="AC333"/>
  <c r="AC255"/>
  <c r="AC263"/>
  <c r="AC271"/>
  <c r="AC21"/>
  <c r="AC28"/>
  <c r="AC36"/>
  <c r="AC44"/>
  <c r="AC52"/>
  <c r="AC60"/>
  <c r="AC68"/>
  <c r="AC78"/>
  <c r="AC87"/>
  <c r="AC96"/>
  <c r="AC104"/>
  <c r="AC113"/>
  <c r="AC121"/>
  <c r="AC130"/>
  <c r="AC138"/>
  <c r="AC145"/>
  <c r="AC154"/>
  <c r="AC168"/>
  <c r="AC176"/>
  <c r="AC185"/>
  <c r="AC200"/>
  <c r="AC208"/>
  <c r="AC216"/>
  <c r="AC224"/>
  <c r="AC232"/>
  <c r="AC240"/>
  <c r="AC248"/>
  <c r="AC274"/>
  <c r="AC281"/>
  <c r="AC288"/>
  <c r="AC296"/>
  <c r="AC304"/>
  <c r="AC312"/>
  <c r="AC321"/>
  <c r="AC328"/>
  <c r="AC336"/>
  <c r="AC343"/>
  <c r="AC319"/>
  <c r="W17"/>
  <c r="W25"/>
  <c r="W33"/>
  <c r="W41"/>
  <c r="W49"/>
  <c r="W57"/>
  <c r="W65"/>
  <c r="W75"/>
  <c r="W83"/>
  <c r="W93"/>
  <c r="W101"/>
  <c r="W109"/>
  <c r="W117"/>
  <c r="W127"/>
  <c r="W135"/>
  <c r="W142"/>
  <c r="W150"/>
  <c r="W165"/>
  <c r="W173"/>
  <c r="W182"/>
  <c r="W190"/>
  <c r="W197"/>
  <c r="W213"/>
  <c r="W221"/>
  <c r="W229"/>
  <c r="W239"/>
  <c r="W246"/>
  <c r="W254"/>
  <c r="W262"/>
  <c r="W271"/>
  <c r="W286"/>
  <c r="W293"/>
  <c r="W301"/>
  <c r="W309"/>
  <c r="W317"/>
  <c r="W324"/>
  <c r="W332"/>
  <c r="W340"/>
  <c r="W347"/>
  <c r="W23"/>
  <c r="W30"/>
  <c r="W38"/>
  <c r="W46"/>
  <c r="W54"/>
  <c r="W62"/>
  <c r="W70"/>
  <c r="W80"/>
  <c r="W90"/>
  <c r="W98"/>
  <c r="W106"/>
  <c r="W114"/>
  <c r="W122"/>
  <c r="W132"/>
  <c r="W140"/>
  <c r="W147"/>
  <c r="W156"/>
  <c r="W162"/>
  <c r="W170"/>
  <c r="W179"/>
  <c r="W187"/>
  <c r="W194"/>
  <c r="W202"/>
  <c r="W210"/>
  <c r="W218"/>
  <c r="W226"/>
  <c r="W270"/>
  <c r="W278"/>
  <c r="W285"/>
  <c r="W292"/>
  <c r="W302"/>
  <c r="W310"/>
  <c r="W318"/>
  <c r="W325"/>
  <c r="W339"/>
  <c r="W235"/>
  <c r="W243"/>
  <c r="W251"/>
  <c r="W259"/>
  <c r="W267"/>
  <c r="W337"/>
  <c r="W14"/>
  <c r="W31"/>
  <c r="W39"/>
  <c r="W47"/>
  <c r="W55"/>
  <c r="W63"/>
  <c r="W72"/>
  <c r="W81"/>
  <c r="W91"/>
  <c r="W99"/>
  <c r="W107"/>
  <c r="W115"/>
  <c r="W123"/>
  <c r="W133"/>
  <c r="W141"/>
  <c r="W148"/>
  <c r="W157"/>
  <c r="W163"/>
  <c r="W171"/>
  <c r="W180"/>
  <c r="W188"/>
  <c r="W195"/>
  <c r="W203"/>
  <c r="W211"/>
  <c r="W219"/>
  <c r="W227"/>
  <c r="W236"/>
  <c r="W244"/>
  <c r="W252"/>
  <c r="W260"/>
  <c r="W269"/>
  <c r="W277"/>
  <c r="W284"/>
  <c r="W291"/>
  <c r="W299"/>
  <c r="W307"/>
  <c r="W315"/>
  <c r="W330"/>
  <c r="W338"/>
  <c r="W345"/>
  <c r="W21"/>
  <c r="W28"/>
  <c r="W36"/>
  <c r="W44"/>
  <c r="W52"/>
  <c r="W60"/>
  <c r="W68"/>
  <c r="W78"/>
  <c r="W87"/>
  <c r="W96"/>
  <c r="W104"/>
  <c r="W112"/>
  <c r="W120"/>
  <c r="W130"/>
  <c r="W138"/>
  <c r="W145"/>
  <c r="W154"/>
  <c r="W168"/>
  <c r="W176"/>
  <c r="W185"/>
  <c r="W200"/>
  <c r="W208"/>
  <c r="W216"/>
  <c r="W224"/>
  <c r="W268"/>
  <c r="W276"/>
  <c r="W283"/>
  <c r="W290"/>
  <c r="W300"/>
  <c r="W308"/>
  <c r="W316"/>
  <c r="W323"/>
  <c r="W335"/>
  <c r="W346"/>
  <c r="W233"/>
  <c r="W241"/>
  <c r="W249"/>
  <c r="W257"/>
  <c r="W265"/>
  <c r="W333"/>
  <c r="V13"/>
  <c r="W22"/>
  <c r="W29"/>
  <c r="W37"/>
  <c r="W45"/>
  <c r="W53"/>
  <c r="W61"/>
  <c r="W69"/>
  <c r="W79"/>
  <c r="W88"/>
  <c r="W97"/>
  <c r="W105"/>
  <c r="W113"/>
  <c r="W121"/>
  <c r="W131"/>
  <c r="W139"/>
  <c r="W146"/>
  <c r="W155"/>
  <c r="W161"/>
  <c r="W169"/>
  <c r="W178"/>
  <c r="W186"/>
  <c r="W193"/>
  <c r="W201"/>
  <c r="W209"/>
  <c r="W217"/>
  <c r="W225"/>
  <c r="W234"/>
  <c r="W242"/>
  <c r="W250"/>
  <c r="W258"/>
  <c r="W266"/>
  <c r="W275"/>
  <c r="W282"/>
  <c r="W289"/>
  <c r="W297"/>
  <c r="W305"/>
  <c r="W313"/>
  <c r="W321"/>
  <c r="W328"/>
  <c r="W336"/>
  <c r="W343"/>
  <c r="W18"/>
  <c r="W26"/>
  <c r="W34"/>
  <c r="W42"/>
  <c r="W50"/>
  <c r="W58"/>
  <c r="W66"/>
  <c r="W76"/>
  <c r="W84"/>
  <c r="W94"/>
  <c r="W102"/>
  <c r="W110"/>
  <c r="W118"/>
  <c r="W128"/>
  <c r="W136"/>
  <c r="W143"/>
  <c r="W151"/>
  <c r="W159"/>
  <c r="W166"/>
  <c r="W174"/>
  <c r="W183"/>
  <c r="W191"/>
  <c r="W198"/>
  <c r="W205"/>
  <c r="W214"/>
  <c r="W222"/>
  <c r="W230"/>
  <c r="W274"/>
  <c r="W281"/>
  <c r="W288"/>
  <c r="W298"/>
  <c r="W306"/>
  <c r="W314"/>
  <c r="W322"/>
  <c r="W331"/>
  <c r="W344"/>
  <c r="W231"/>
  <c r="W247"/>
  <c r="W255"/>
  <c r="W263"/>
  <c r="W329"/>
  <c r="W126"/>
  <c r="W20"/>
  <c r="W27"/>
  <c r="W35"/>
  <c r="W43"/>
  <c r="W51"/>
  <c r="W59"/>
  <c r="W67"/>
  <c r="W77"/>
  <c r="W86"/>
  <c r="W95"/>
  <c r="W103"/>
  <c r="W111"/>
  <c r="W119"/>
  <c r="W129"/>
  <c r="W137"/>
  <c r="W144"/>
  <c r="W152"/>
  <c r="W160"/>
  <c r="W167"/>
  <c r="W175"/>
  <c r="W184"/>
  <c r="W192"/>
  <c r="W199"/>
  <c r="W207"/>
  <c r="W215"/>
  <c r="W223"/>
  <c r="W232"/>
  <c r="W240"/>
  <c r="W248"/>
  <c r="W256"/>
  <c r="W264"/>
  <c r="W273"/>
  <c r="W280"/>
  <c r="W287"/>
  <c r="W295"/>
  <c r="W303"/>
  <c r="W311"/>
  <c r="W319"/>
  <c r="W326"/>
  <c r="W334"/>
  <c r="W341"/>
  <c r="W16"/>
  <c r="W24"/>
  <c r="W32"/>
  <c r="W40"/>
  <c r="W48"/>
  <c r="W56"/>
  <c r="W64"/>
  <c r="W74"/>
  <c r="W82"/>
  <c r="W92"/>
  <c r="W100"/>
  <c r="W108"/>
  <c r="W116"/>
  <c r="W124"/>
  <c r="W134"/>
  <c r="W149"/>
  <c r="W158"/>
  <c r="W164"/>
  <c r="W172"/>
  <c r="W181"/>
  <c r="W189"/>
  <c r="W196"/>
  <c r="W204"/>
  <c r="W212"/>
  <c r="W220"/>
  <c r="W228"/>
  <c r="W272"/>
  <c r="W279"/>
  <c r="W296"/>
  <c r="W304"/>
  <c r="W312"/>
  <c r="W320"/>
  <c r="W327"/>
  <c r="W15"/>
  <c r="W238"/>
  <c r="W245"/>
  <c r="W253"/>
  <c r="W261"/>
  <c r="W294"/>
  <c r="W342"/>
  <c r="AW395"/>
  <c r="T222"/>
  <c r="T14"/>
  <c r="T23"/>
  <c r="T30"/>
  <c r="T39"/>
  <c r="T47"/>
  <c r="T55"/>
  <c r="T63"/>
  <c r="T72"/>
  <c r="T81"/>
  <c r="T91"/>
  <c r="T99"/>
  <c r="T107"/>
  <c r="T115"/>
  <c r="T123"/>
  <c r="T132"/>
  <c r="T140"/>
  <c r="T147"/>
  <c r="T156"/>
  <c r="T163"/>
  <c r="T171"/>
  <c r="T180"/>
  <c r="T188"/>
  <c r="T195"/>
  <c r="T203"/>
  <c r="T211"/>
  <c r="T219"/>
  <c r="T227"/>
  <c r="T235"/>
  <c r="T243"/>
  <c r="T251"/>
  <c r="T259"/>
  <c r="T267"/>
  <c r="T275"/>
  <c r="T282"/>
  <c r="T289"/>
  <c r="T297"/>
  <c r="T305"/>
  <c r="T313"/>
  <c r="T321"/>
  <c r="T328"/>
  <c r="T336"/>
  <c r="T343"/>
  <c r="T46"/>
  <c r="T54"/>
  <c r="T62"/>
  <c r="T70"/>
  <c r="T80"/>
  <c r="T90"/>
  <c r="T98"/>
  <c r="T106"/>
  <c r="T114"/>
  <c r="T122"/>
  <c r="T131"/>
  <c r="T22"/>
  <c r="T29"/>
  <c r="T139"/>
  <c r="T146"/>
  <c r="T155"/>
  <c r="T162"/>
  <c r="T170"/>
  <c r="T179"/>
  <c r="T187"/>
  <c r="T194"/>
  <c r="T202"/>
  <c r="T210"/>
  <c r="T218"/>
  <c r="T228"/>
  <c r="T236"/>
  <c r="T244"/>
  <c r="T252"/>
  <c r="T260"/>
  <c r="T268"/>
  <c r="T276"/>
  <c r="T283"/>
  <c r="T290"/>
  <c r="T298"/>
  <c r="T306"/>
  <c r="T314"/>
  <c r="T322"/>
  <c r="T329"/>
  <c r="T337"/>
  <c r="T344"/>
  <c r="T21"/>
  <c r="T28"/>
  <c r="T37"/>
  <c r="T45"/>
  <c r="T53"/>
  <c r="T61"/>
  <c r="T69"/>
  <c r="T79"/>
  <c r="T88"/>
  <c r="T97"/>
  <c r="T105"/>
  <c r="T113"/>
  <c r="T121"/>
  <c r="T130"/>
  <c r="T112"/>
  <c r="AF410"/>
  <c r="T38"/>
  <c r="T129"/>
  <c r="T20"/>
  <c r="T137"/>
  <c r="T152"/>
  <c r="T176"/>
  <c r="T216"/>
  <c r="T234"/>
  <c r="T250"/>
  <c r="T258"/>
  <c r="T274"/>
  <c r="T288"/>
  <c r="T304"/>
  <c r="T320"/>
  <c r="T335"/>
  <c r="S13"/>
  <c r="T255"/>
  <c r="T16"/>
  <c r="T24"/>
  <c r="T33"/>
  <c r="T41"/>
  <c r="T49"/>
  <c r="T57"/>
  <c r="T65"/>
  <c r="T75"/>
  <c r="T83"/>
  <c r="T93"/>
  <c r="T101"/>
  <c r="T109"/>
  <c r="T117"/>
  <c r="T126"/>
  <c r="T134"/>
  <c r="T149"/>
  <c r="T158"/>
  <c r="T165"/>
  <c r="T173"/>
  <c r="T182"/>
  <c r="T190"/>
  <c r="T197"/>
  <c r="T213"/>
  <c r="T221"/>
  <c r="T229"/>
  <c r="T238"/>
  <c r="T245"/>
  <c r="T253"/>
  <c r="T261"/>
  <c r="T269"/>
  <c r="T277"/>
  <c r="T284"/>
  <c r="T291"/>
  <c r="T299"/>
  <c r="T307"/>
  <c r="T315"/>
  <c r="T330"/>
  <c r="T338"/>
  <c r="T345"/>
  <c r="T32"/>
  <c r="T40"/>
  <c r="T48"/>
  <c r="T56"/>
  <c r="T64"/>
  <c r="T74"/>
  <c r="T82"/>
  <c r="T92"/>
  <c r="T100"/>
  <c r="T108"/>
  <c r="T116"/>
  <c r="T124"/>
  <c r="T15"/>
  <c r="T31"/>
  <c r="T133"/>
  <c r="T141"/>
  <c r="T148"/>
  <c r="T157"/>
  <c r="T164"/>
  <c r="T172"/>
  <c r="T181"/>
  <c r="T189"/>
  <c r="T196"/>
  <c r="T204"/>
  <c r="T212"/>
  <c r="T220"/>
  <c r="T230"/>
  <c r="T239"/>
  <c r="T246"/>
  <c r="T254"/>
  <c r="T262"/>
  <c r="T270"/>
  <c r="T278"/>
  <c r="T285"/>
  <c r="T292"/>
  <c r="T300"/>
  <c r="T308"/>
  <c r="T316"/>
  <c r="T323"/>
  <c r="T331"/>
  <c r="T339"/>
  <c r="T346"/>
  <c r="AF442"/>
  <c r="AF377"/>
  <c r="AF458"/>
  <c r="AF398"/>
  <c r="AF19"/>
  <c r="AF463"/>
  <c r="AF399"/>
  <c r="AF396"/>
  <c r="AE17"/>
  <c r="AE33"/>
  <c r="AE49"/>
  <c r="AE65"/>
  <c r="AE83"/>
  <c r="AE101"/>
  <c r="AE117"/>
  <c r="AE138"/>
  <c r="AE164"/>
  <c r="AE181"/>
  <c r="AE196"/>
  <c r="AW196" s="1"/>
  <c r="F196" i="12" s="1"/>
  <c r="L196" s="1"/>
  <c r="AE212" i="19"/>
  <c r="AE228"/>
  <c r="AE248"/>
  <c r="AE279"/>
  <c r="AE294"/>
  <c r="AE310"/>
  <c r="AF404"/>
  <c r="AF422"/>
  <c r="AF358"/>
  <c r="AF378"/>
  <c r="AF348"/>
  <c r="AF429"/>
  <c r="AF363"/>
  <c r="AF460"/>
  <c r="AF392"/>
  <c r="AE24"/>
  <c r="AE40"/>
  <c r="AE56"/>
  <c r="AE78"/>
  <c r="AW78" s="1"/>
  <c r="F78" i="12" s="1"/>
  <c r="L78" s="1"/>
  <c r="AE92" i="19"/>
  <c r="AE108"/>
  <c r="AW108" s="1"/>
  <c r="F108" i="12" s="1"/>
  <c r="L108" s="1"/>
  <c r="AE124" i="19"/>
  <c r="AE141"/>
  <c r="AE188"/>
  <c r="AW188" s="1"/>
  <c r="F188" i="12" s="1"/>
  <c r="L188" s="1"/>
  <c r="AE203" i="19"/>
  <c r="AE219"/>
  <c r="AE235"/>
  <c r="AE251"/>
  <c r="AE267"/>
  <c r="AE282"/>
  <c r="AE297"/>
  <c r="AE313"/>
  <c r="AW313" s="1"/>
  <c r="AE328"/>
  <c r="AE343"/>
  <c r="AF401"/>
  <c r="AF451"/>
  <c r="AF425"/>
  <c r="AF360"/>
  <c r="AF408"/>
  <c r="AE27"/>
  <c r="AW27" s="1"/>
  <c r="F27" i="12" s="1"/>
  <c r="L27" s="1"/>
  <c r="AE43" i="19"/>
  <c r="AE59"/>
  <c r="AE77"/>
  <c r="AE95"/>
  <c r="AE111"/>
  <c r="AE128"/>
  <c r="AE143"/>
  <c r="AE159"/>
  <c r="AE174"/>
  <c r="AE179"/>
  <c r="AE191"/>
  <c r="AE194"/>
  <c r="AE205"/>
  <c r="AE222"/>
  <c r="AE239"/>
  <c r="AE254"/>
  <c r="AE270"/>
  <c r="AE285"/>
  <c r="AE300"/>
  <c r="AE316"/>
  <c r="AE331"/>
  <c r="AE346"/>
  <c r="AF446"/>
  <c r="AF381"/>
  <c r="AF418"/>
  <c r="AF355"/>
  <c r="AF419"/>
  <c r="AF356"/>
  <c r="AF426"/>
  <c r="AF368"/>
  <c r="AE26"/>
  <c r="AE42"/>
  <c r="AE58"/>
  <c r="AE94"/>
  <c r="AE110"/>
  <c r="AE139"/>
  <c r="AW139" s="1"/>
  <c r="F139" i="12" s="1"/>
  <c r="L139" s="1"/>
  <c r="AE155" i="19"/>
  <c r="AE169"/>
  <c r="AE186"/>
  <c r="AE201"/>
  <c r="AW201" s="1"/>
  <c r="F201" i="12" s="1"/>
  <c r="L201" s="1"/>
  <c r="AE249" i="19"/>
  <c r="AW249" s="1"/>
  <c r="F249" i="12" s="1"/>
  <c r="L249" s="1"/>
  <c r="AE265" i="19"/>
  <c r="AW265" s="1"/>
  <c r="F265" i="12" s="1"/>
  <c r="L265" s="1"/>
  <c r="AE280" i="19"/>
  <c r="AE295"/>
  <c r="AE311"/>
  <c r="AE326"/>
  <c r="AE341"/>
  <c r="AF427"/>
  <c r="AF361"/>
  <c r="AF443"/>
  <c r="AF382"/>
  <c r="AF423"/>
  <c r="AF448"/>
  <c r="AF383"/>
  <c r="AF380"/>
  <c r="AF420"/>
  <c r="AE22"/>
  <c r="AE37"/>
  <c r="AE53"/>
  <c r="AE69"/>
  <c r="AE88"/>
  <c r="AE105"/>
  <c r="AE121"/>
  <c r="AE126"/>
  <c r="AE154"/>
  <c r="AE185"/>
  <c r="AE200"/>
  <c r="AE216"/>
  <c r="AE344"/>
  <c r="AF125"/>
  <c r="AF405"/>
  <c r="AF455"/>
  <c r="AF406"/>
  <c r="AF374"/>
  <c r="AF411"/>
  <c r="AF349"/>
  <c r="AF449"/>
  <c r="AF376"/>
  <c r="AE28"/>
  <c r="AW28" s="1"/>
  <c r="F28" i="12" s="1"/>
  <c r="L28" s="1"/>
  <c r="AE44" i="19"/>
  <c r="AW44" s="1"/>
  <c r="F44" i="12" s="1"/>
  <c r="L44" s="1"/>
  <c r="AE60" i="19"/>
  <c r="AW60" s="1"/>
  <c r="F60" i="12" s="1"/>
  <c r="L60" s="1"/>
  <c r="AE96" i="19"/>
  <c r="AE112"/>
  <c r="AE129"/>
  <c r="AW129" s="1"/>
  <c r="F129" i="12" s="1"/>
  <c r="L129" s="1"/>
  <c r="AE144" i="19"/>
  <c r="AE160"/>
  <c r="AE163"/>
  <c r="AE175"/>
  <c r="AE192"/>
  <c r="AE207"/>
  <c r="AE223"/>
  <c r="AE255"/>
  <c r="AE271"/>
  <c r="AE286"/>
  <c r="AE301"/>
  <c r="AE317"/>
  <c r="AW317" s="1"/>
  <c r="F317" i="12" s="1"/>
  <c r="L317" s="1"/>
  <c r="AE332" i="19"/>
  <c r="AE347"/>
  <c r="AF450"/>
  <c r="AF385"/>
  <c r="AF436"/>
  <c r="AF407"/>
  <c r="AF457"/>
  <c r="AF388"/>
  <c r="AE15"/>
  <c r="AE31"/>
  <c r="AE47"/>
  <c r="AW47" s="1"/>
  <c r="AE63"/>
  <c r="AW63" s="1"/>
  <c r="F63" i="12" s="1"/>
  <c r="L63" s="1"/>
  <c r="M63" s="1"/>
  <c r="O63" s="1"/>
  <c r="AE81" i="19"/>
  <c r="AE86"/>
  <c r="AE99"/>
  <c r="AE115"/>
  <c r="AE132"/>
  <c r="AE147"/>
  <c r="AW147" s="1"/>
  <c r="F147" i="12" s="1"/>
  <c r="L147" s="1"/>
  <c r="AE162" i="19"/>
  <c r="AE183"/>
  <c r="AE198"/>
  <c r="AE210"/>
  <c r="AE226"/>
  <c r="AE242"/>
  <c r="AE258"/>
  <c r="AE274"/>
  <c r="AW274" s="1"/>
  <c r="F274" i="12" s="1"/>
  <c r="L274" s="1"/>
  <c r="AE288" i="19"/>
  <c r="AE304"/>
  <c r="AE320"/>
  <c r="AE335"/>
  <c r="AF431"/>
  <c r="AF365"/>
  <c r="AF462"/>
  <c r="AF402"/>
  <c r="AF456"/>
  <c r="AF403"/>
  <c r="AF453"/>
  <c r="AF421"/>
  <c r="AF353"/>
  <c r="AE30"/>
  <c r="AE46"/>
  <c r="AE62"/>
  <c r="AE76"/>
  <c r="AE127"/>
  <c r="AE142"/>
  <c r="AE173"/>
  <c r="AE190"/>
  <c r="AE221"/>
  <c r="AE225"/>
  <c r="AE238"/>
  <c r="AE253"/>
  <c r="AE269"/>
  <c r="AE284"/>
  <c r="AE299"/>
  <c r="AE315"/>
  <c r="AE330"/>
  <c r="AE345"/>
  <c r="AF409"/>
  <c r="AF366"/>
  <c r="AF177"/>
  <c r="AF433"/>
  <c r="AF367"/>
  <c r="AF464"/>
  <c r="AF364"/>
  <c r="AF73"/>
  <c r="AE25"/>
  <c r="AE41"/>
  <c r="AE57"/>
  <c r="AE75"/>
  <c r="AE93"/>
  <c r="AE109"/>
  <c r="AE158"/>
  <c r="AE172"/>
  <c r="AE189"/>
  <c r="AE204"/>
  <c r="AE220"/>
  <c r="AE236"/>
  <c r="AE240"/>
  <c r="AE252"/>
  <c r="AE256"/>
  <c r="AE268"/>
  <c r="AE272"/>
  <c r="AW272" s="1"/>
  <c r="F272" i="12" s="1"/>
  <c r="L272" s="1"/>
  <c r="AE283" i="19"/>
  <c r="AE298"/>
  <c r="AW298" s="1"/>
  <c r="F298" i="12" s="1"/>
  <c r="L298" s="1"/>
  <c r="M298" s="1"/>
  <c r="O298" s="1"/>
  <c r="AE302" i="19"/>
  <c r="AW302" s="1"/>
  <c r="F302" i="12" s="1"/>
  <c r="L302" s="1"/>
  <c r="AE314" i="19"/>
  <c r="AE318"/>
  <c r="AE329"/>
  <c r="AE333"/>
  <c r="AF454"/>
  <c r="AF389"/>
  <c r="AF440"/>
  <c r="AF394"/>
  <c r="AF362"/>
  <c r="AF395"/>
  <c r="AF434"/>
  <c r="AE16"/>
  <c r="AE32"/>
  <c r="AE48"/>
  <c r="AE64"/>
  <c r="AE82"/>
  <c r="AE100"/>
  <c r="AE116"/>
  <c r="AW116" s="1"/>
  <c r="F116" i="12" s="1"/>
  <c r="L116" s="1"/>
  <c r="AE133" i="19"/>
  <c r="AW133" s="1"/>
  <c r="F133" i="12" s="1"/>
  <c r="L133" s="1"/>
  <c r="AE148" i="19"/>
  <c r="AE167"/>
  <c r="AE180"/>
  <c r="AE195"/>
  <c r="AW195" s="1"/>
  <c r="F195" i="12" s="1"/>
  <c r="L195" s="1"/>
  <c r="AE211" i="19"/>
  <c r="AE227"/>
  <c r="AW227" s="1"/>
  <c r="F227" i="12" s="1"/>
  <c r="L227" s="1"/>
  <c r="AE243" i="19"/>
  <c r="AE259"/>
  <c r="AE275"/>
  <c r="AE289"/>
  <c r="AE305"/>
  <c r="AE321"/>
  <c r="AE336"/>
  <c r="AF435"/>
  <c r="AF369"/>
  <c r="AF459"/>
  <c r="AF391"/>
  <c r="AF445"/>
  <c r="AF372"/>
  <c r="AE20"/>
  <c r="AE35"/>
  <c r="AE51"/>
  <c r="AE103"/>
  <c r="AE119"/>
  <c r="AE136"/>
  <c r="AE166"/>
  <c r="AE187"/>
  <c r="AW187" s="1"/>
  <c r="F187" i="12" s="1"/>
  <c r="L187" s="1"/>
  <c r="AE202" i="19"/>
  <c r="AW202" s="1"/>
  <c r="F202" i="12" s="1"/>
  <c r="L202" s="1"/>
  <c r="AE230" i="19"/>
  <c r="AE246"/>
  <c r="AW246" s="1"/>
  <c r="AE262"/>
  <c r="AW262" s="1"/>
  <c r="F262" i="12" s="1"/>
  <c r="L262" s="1"/>
  <c r="AE292" i="19"/>
  <c r="AW292" s="1"/>
  <c r="F292" i="12" s="1"/>
  <c r="L292" s="1"/>
  <c r="AE308" i="19"/>
  <c r="AE323"/>
  <c r="AF413"/>
  <c r="AF351"/>
  <c r="AF447"/>
  <c r="AF386"/>
  <c r="AF452"/>
  <c r="AF387"/>
  <c r="AF400"/>
  <c r="AE14"/>
  <c r="AE80"/>
  <c r="AE98"/>
  <c r="AE114"/>
  <c r="AE118"/>
  <c r="AW118" s="1"/>
  <c r="AE131"/>
  <c r="AE161"/>
  <c r="AW161" s="1"/>
  <c r="F161" i="12" s="1"/>
  <c r="L161" s="1"/>
  <c r="AE178" i="19"/>
  <c r="AE193"/>
  <c r="AE229"/>
  <c r="AE241"/>
  <c r="AE257"/>
  <c r="AE287"/>
  <c r="AE303"/>
  <c r="AE319"/>
  <c r="T138"/>
  <c r="T145"/>
  <c r="T154"/>
  <c r="T161"/>
  <c r="T169"/>
  <c r="T178"/>
  <c r="T186"/>
  <c r="T193"/>
  <c r="T201"/>
  <c r="T209"/>
  <c r="T217"/>
  <c r="T225"/>
  <c r="T233"/>
  <c r="T241"/>
  <c r="T249"/>
  <c r="T257"/>
  <c r="T265"/>
  <c r="T273"/>
  <c r="T280"/>
  <c r="T287"/>
  <c r="T295"/>
  <c r="T303"/>
  <c r="T311"/>
  <c r="T319"/>
  <c r="T326"/>
  <c r="T334"/>
  <c r="T341"/>
  <c r="T36"/>
  <c r="T44"/>
  <c r="T52"/>
  <c r="T60"/>
  <c r="T68"/>
  <c r="T78"/>
  <c r="T87"/>
  <c r="T96"/>
  <c r="T104"/>
  <c r="T120"/>
  <c r="T27"/>
  <c r="T144"/>
  <c r="T160"/>
  <c r="T168"/>
  <c r="T185"/>
  <c r="T200"/>
  <c r="T208"/>
  <c r="T226"/>
  <c r="T242"/>
  <c r="T266"/>
  <c r="T281"/>
  <c r="T296"/>
  <c r="T312"/>
  <c r="T327"/>
  <c r="T342"/>
  <c r="T18"/>
  <c r="T26"/>
  <c r="T35"/>
  <c r="T43"/>
  <c r="T51"/>
  <c r="T59"/>
  <c r="T67"/>
  <c r="T77"/>
  <c r="T86"/>
  <c r="T95"/>
  <c r="T103"/>
  <c r="T111"/>
  <c r="T119"/>
  <c r="T128"/>
  <c r="T136"/>
  <c r="T143"/>
  <c r="T151"/>
  <c r="T159"/>
  <c r="T167"/>
  <c r="T175"/>
  <c r="T184"/>
  <c r="T192"/>
  <c r="T199"/>
  <c r="T207"/>
  <c r="T215"/>
  <c r="T223"/>
  <c r="T231"/>
  <c r="T247"/>
  <c r="T263"/>
  <c r="T271"/>
  <c r="T286"/>
  <c r="T293"/>
  <c r="T301"/>
  <c r="T309"/>
  <c r="T317"/>
  <c r="T324"/>
  <c r="T332"/>
  <c r="T340"/>
  <c r="T347"/>
  <c r="T34"/>
  <c r="T42"/>
  <c r="T50"/>
  <c r="T58"/>
  <c r="T66"/>
  <c r="T76"/>
  <c r="T84"/>
  <c r="T94"/>
  <c r="T102"/>
  <c r="T110"/>
  <c r="T118"/>
  <c r="T127"/>
  <c r="T17"/>
  <c r="T25"/>
  <c r="T135"/>
  <c r="T142"/>
  <c r="T150"/>
  <c r="T166"/>
  <c r="T174"/>
  <c r="T183"/>
  <c r="T191"/>
  <c r="T198"/>
  <c r="T205"/>
  <c r="T214"/>
  <c r="T224"/>
  <c r="T232"/>
  <c r="T240"/>
  <c r="T248"/>
  <c r="T256"/>
  <c r="T264"/>
  <c r="T272"/>
  <c r="T279"/>
  <c r="T294"/>
  <c r="T302"/>
  <c r="T310"/>
  <c r="T318"/>
  <c r="T325"/>
  <c r="T333"/>
  <c r="AF393"/>
  <c r="AF414"/>
  <c r="AF352"/>
  <c r="AF89"/>
  <c r="AF415"/>
  <c r="AF416"/>
  <c r="AF350"/>
  <c r="AF85"/>
  <c r="AE29"/>
  <c r="AE45"/>
  <c r="AE61"/>
  <c r="AE79"/>
  <c r="AE97"/>
  <c r="AW97" s="1"/>
  <c r="F97" i="12" s="1"/>
  <c r="L97" s="1"/>
  <c r="AE113" i="19"/>
  <c r="AE130"/>
  <c r="AE134"/>
  <c r="AE145"/>
  <c r="AE149"/>
  <c r="AE176"/>
  <c r="AW176" s="1"/>
  <c r="F176" i="12" s="1"/>
  <c r="L176" s="1"/>
  <c r="AE208" i="19"/>
  <c r="AE224"/>
  <c r="AE244"/>
  <c r="AW244" s="1"/>
  <c r="F244" i="12" s="1"/>
  <c r="L244" s="1"/>
  <c r="AE260" i="19"/>
  <c r="AE276"/>
  <c r="AE290"/>
  <c r="AW290" s="1"/>
  <c r="F290" i="12" s="1"/>
  <c r="L290" s="1"/>
  <c r="AE306" i="19"/>
  <c r="AE322"/>
  <c r="AE337"/>
  <c r="AF439"/>
  <c r="AF373"/>
  <c r="AF424"/>
  <c r="AF390"/>
  <c r="AF359"/>
  <c r="AF444"/>
  <c r="AF379"/>
  <c r="AF412"/>
  <c r="AE21"/>
  <c r="AE36"/>
  <c r="AW36" s="1"/>
  <c r="F36" i="12" s="1"/>
  <c r="L36" s="1"/>
  <c r="AE52" i="19"/>
  <c r="AW52" s="1"/>
  <c r="F52" i="12" s="1"/>
  <c r="L52" s="1"/>
  <c r="AE68" i="19"/>
  <c r="AE74"/>
  <c r="AE87"/>
  <c r="AE104"/>
  <c r="AE120"/>
  <c r="AE137"/>
  <c r="AE152"/>
  <c r="AW152" s="1"/>
  <c r="F152" i="12" s="1"/>
  <c r="L152" s="1"/>
  <c r="AE157" i="19"/>
  <c r="AE171"/>
  <c r="AE184"/>
  <c r="AE199"/>
  <c r="AE215"/>
  <c r="AE231"/>
  <c r="AE247"/>
  <c r="AE263"/>
  <c r="AE293"/>
  <c r="AE309"/>
  <c r="AE324"/>
  <c r="AE340"/>
  <c r="AF417"/>
  <c r="AF354"/>
  <c r="AF441"/>
  <c r="AF375"/>
  <c r="AF430"/>
  <c r="AF357"/>
  <c r="AE39"/>
  <c r="AW39" s="1"/>
  <c r="F39" i="12" s="1"/>
  <c r="L39" s="1"/>
  <c r="AE55" i="19"/>
  <c r="AE72"/>
  <c r="AW72" s="1"/>
  <c r="F72" i="12" s="1"/>
  <c r="L72" s="1"/>
  <c r="AE91" i="19"/>
  <c r="AW91" s="1"/>
  <c r="F91" i="12" s="1"/>
  <c r="L91" s="1"/>
  <c r="AE107" i="19"/>
  <c r="AE123"/>
  <c r="AE140"/>
  <c r="AE156"/>
  <c r="AE170"/>
  <c r="AE218"/>
  <c r="AW218" s="1"/>
  <c r="F218" i="12" s="1"/>
  <c r="L218" s="1"/>
  <c r="AE234" i="19"/>
  <c r="AE250"/>
  <c r="AW250" s="1"/>
  <c r="F250" i="12" s="1"/>
  <c r="L250" s="1"/>
  <c r="M250" s="1"/>
  <c r="O250" s="1"/>
  <c r="AE266" i="19"/>
  <c r="AW266" s="1"/>
  <c r="F266" i="12" s="1"/>
  <c r="L266" s="1"/>
  <c r="AE281" i="19"/>
  <c r="AE296"/>
  <c r="AW296" s="1"/>
  <c r="F296" i="12" s="1"/>
  <c r="L296" s="1"/>
  <c r="AE312" i="19"/>
  <c r="AE327"/>
  <c r="AE342"/>
  <c r="AF461"/>
  <c r="AF397"/>
  <c r="AF432"/>
  <c r="AF370"/>
  <c r="AF437"/>
  <c r="AF371"/>
  <c r="AF438"/>
  <c r="AF384"/>
  <c r="AE18"/>
  <c r="AW18" s="1"/>
  <c r="F18" i="12" s="1"/>
  <c r="L18" s="1"/>
  <c r="AE23" i="19"/>
  <c r="AE34"/>
  <c r="AE38"/>
  <c r="AE50"/>
  <c r="AE54"/>
  <c r="AE66"/>
  <c r="AE70"/>
  <c r="AE84"/>
  <c r="AE90"/>
  <c r="AE106"/>
  <c r="AE122"/>
  <c r="AE135"/>
  <c r="AW135" s="1"/>
  <c r="F135" i="12" s="1"/>
  <c r="L135" s="1"/>
  <c r="AE150" i="19"/>
  <c r="AE165"/>
  <c r="AE182"/>
  <c r="AW182" s="1"/>
  <c r="F182" i="12" s="1"/>
  <c r="L182" s="1"/>
  <c r="AE197" i="19"/>
  <c r="AE217"/>
  <c r="AE233"/>
  <c r="AE245"/>
  <c r="AE261"/>
  <c r="AW261" s="1"/>
  <c r="F261" i="12" s="1"/>
  <c r="L261" s="1"/>
  <c r="M261" s="1"/>
  <c r="O261" s="1"/>
  <c r="AE277" i="19"/>
  <c r="AE291"/>
  <c r="AE307"/>
  <c r="AE338"/>
  <c r="AW248"/>
  <c r="F248" i="12" s="1"/>
  <c r="L248" s="1"/>
  <c r="AW15" i="19"/>
  <c r="F15" i="12" s="1"/>
  <c r="L15" s="1"/>
  <c r="AW65" i="19"/>
  <c r="F65" i="12" s="1"/>
  <c r="L65" s="1"/>
  <c r="AW226" i="19"/>
  <c r="F226" i="12" s="1"/>
  <c r="L226" s="1"/>
  <c r="AW169" i="19"/>
  <c r="F169" i="12" s="1"/>
  <c r="L169" s="1"/>
  <c r="N43" i="19"/>
  <c r="N59"/>
  <c r="N77"/>
  <c r="N95"/>
  <c r="N111"/>
  <c r="N127"/>
  <c r="N142"/>
  <c r="N173"/>
  <c r="N190"/>
  <c r="N221"/>
  <c r="N238"/>
  <c r="N253"/>
  <c r="N275"/>
  <c r="N289"/>
  <c r="N305"/>
  <c r="N321"/>
  <c r="N336"/>
  <c r="N14"/>
  <c r="N30"/>
  <c r="N46"/>
  <c r="N62"/>
  <c r="N80"/>
  <c r="N98"/>
  <c r="Q98"/>
  <c r="N114"/>
  <c r="N134"/>
  <c r="N149"/>
  <c r="N164"/>
  <c r="N181"/>
  <c r="N196"/>
  <c r="N212"/>
  <c r="N228"/>
  <c r="N244"/>
  <c r="N260"/>
  <c r="N281"/>
  <c r="N296"/>
  <c r="N312"/>
  <c r="N327"/>
  <c r="Q327"/>
  <c r="N342"/>
  <c r="N25"/>
  <c r="N41"/>
  <c r="N57"/>
  <c r="N75"/>
  <c r="N93"/>
  <c r="N109"/>
  <c r="N124"/>
  <c r="N141"/>
  <c r="N157"/>
  <c r="N171"/>
  <c r="N188"/>
  <c r="N203"/>
  <c r="N219"/>
  <c r="N235"/>
  <c r="N251"/>
  <c r="N267"/>
  <c r="N277"/>
  <c r="N291"/>
  <c r="N307"/>
  <c r="N338"/>
  <c r="N48"/>
  <c r="N60"/>
  <c r="N96"/>
  <c r="N128"/>
  <c r="N159"/>
  <c r="N191"/>
  <c r="N222"/>
  <c r="N254"/>
  <c r="N279"/>
  <c r="N310"/>
  <c r="N64"/>
  <c r="N132"/>
  <c r="N194"/>
  <c r="N258"/>
  <c r="N314"/>
  <c r="Q314"/>
  <c r="N56"/>
  <c r="N276"/>
  <c r="N74"/>
  <c r="N202"/>
  <c r="N322"/>
  <c r="N39"/>
  <c r="N55"/>
  <c r="N72"/>
  <c r="N91"/>
  <c r="N107"/>
  <c r="N122"/>
  <c r="N139"/>
  <c r="N155"/>
  <c r="N169"/>
  <c r="N186"/>
  <c r="N201"/>
  <c r="N217"/>
  <c r="N233"/>
  <c r="N249"/>
  <c r="N265"/>
  <c r="N286"/>
  <c r="N301"/>
  <c r="N317"/>
  <c r="N332"/>
  <c r="N347"/>
  <c r="N26"/>
  <c r="N42"/>
  <c r="N58"/>
  <c r="N76"/>
  <c r="N94"/>
  <c r="N110"/>
  <c r="N130"/>
  <c r="N145"/>
  <c r="N176"/>
  <c r="N208"/>
  <c r="N224"/>
  <c r="N240"/>
  <c r="N256"/>
  <c r="N278"/>
  <c r="N292"/>
  <c r="N308"/>
  <c r="N323"/>
  <c r="N339"/>
  <c r="N22"/>
  <c r="N37"/>
  <c r="N53"/>
  <c r="N69"/>
  <c r="N88"/>
  <c r="N105"/>
  <c r="N120"/>
  <c r="N137"/>
  <c r="N152"/>
  <c r="N167"/>
  <c r="N184"/>
  <c r="N199"/>
  <c r="N215"/>
  <c r="N231"/>
  <c r="Q231"/>
  <c r="N247"/>
  <c r="N263"/>
  <c r="N273"/>
  <c r="N287"/>
  <c r="N303"/>
  <c r="N319"/>
  <c r="N334"/>
  <c r="N16"/>
  <c r="N36"/>
  <c r="N87"/>
  <c r="N119"/>
  <c r="N151"/>
  <c r="N183"/>
  <c r="N214"/>
  <c r="N246"/>
  <c r="N272"/>
  <c r="N302"/>
  <c r="N333"/>
  <c r="N52"/>
  <c r="N116"/>
  <c r="N179"/>
  <c r="N242"/>
  <c r="N298"/>
  <c r="N32"/>
  <c r="N250"/>
  <c r="N44"/>
  <c r="N170"/>
  <c r="N290"/>
  <c r="N187"/>
  <c r="Q93"/>
  <c r="Q127"/>
  <c r="N27"/>
  <c r="N51"/>
  <c r="N67"/>
  <c r="N86"/>
  <c r="N103"/>
  <c r="N118"/>
  <c r="N135"/>
  <c r="N150"/>
  <c r="N165"/>
  <c r="N182"/>
  <c r="N197"/>
  <c r="N213"/>
  <c r="N229"/>
  <c r="N245"/>
  <c r="N261"/>
  <c r="Q261"/>
  <c r="N282"/>
  <c r="N297"/>
  <c r="N313"/>
  <c r="N328"/>
  <c r="N343"/>
  <c r="N23"/>
  <c r="N38"/>
  <c r="N54"/>
  <c r="N70"/>
  <c r="N90"/>
  <c r="N106"/>
  <c r="N126"/>
  <c r="N158"/>
  <c r="N172"/>
  <c r="N189"/>
  <c r="N204"/>
  <c r="N220"/>
  <c r="Q220"/>
  <c r="N236"/>
  <c r="Q236"/>
  <c r="N252"/>
  <c r="N274"/>
  <c r="N288"/>
  <c r="N304"/>
  <c r="N320"/>
  <c r="N335"/>
  <c r="N17"/>
  <c r="N33"/>
  <c r="N49"/>
  <c r="N65"/>
  <c r="N83"/>
  <c r="N101"/>
  <c r="N117"/>
  <c r="N133"/>
  <c r="N148"/>
  <c r="N163"/>
  <c r="N180"/>
  <c r="N195"/>
  <c r="N211"/>
  <c r="N227"/>
  <c r="N243"/>
  <c r="N259"/>
  <c r="N271"/>
  <c r="N284"/>
  <c r="N299"/>
  <c r="N315"/>
  <c r="N330"/>
  <c r="N345"/>
  <c r="N28"/>
  <c r="N78"/>
  <c r="N112"/>
  <c r="N143"/>
  <c r="N174"/>
  <c r="N205"/>
  <c r="N239"/>
  <c r="N268"/>
  <c r="N294"/>
  <c r="N325"/>
  <c r="N40"/>
  <c r="N100"/>
  <c r="N162"/>
  <c r="N226"/>
  <c r="N283"/>
  <c r="N344"/>
  <c r="N123"/>
  <c r="N337"/>
  <c r="N140"/>
  <c r="N266"/>
  <c r="N218"/>
  <c r="Q75"/>
  <c r="Q57"/>
  <c r="Q43"/>
  <c r="N20"/>
  <c r="N35"/>
  <c r="N15"/>
  <c r="N31"/>
  <c r="N47"/>
  <c r="N63"/>
  <c r="N81"/>
  <c r="N99"/>
  <c r="N115"/>
  <c r="N131"/>
  <c r="N146"/>
  <c r="N161"/>
  <c r="N178"/>
  <c r="N193"/>
  <c r="N209"/>
  <c r="N225"/>
  <c r="N241"/>
  <c r="N257"/>
  <c r="N293"/>
  <c r="N309"/>
  <c r="N324"/>
  <c r="N340"/>
  <c r="N18"/>
  <c r="N34"/>
  <c r="N50"/>
  <c r="N66"/>
  <c r="N84"/>
  <c r="N102"/>
  <c r="N121"/>
  <c r="N138"/>
  <c r="N154"/>
  <c r="N168"/>
  <c r="N185"/>
  <c r="N200"/>
  <c r="N216"/>
  <c r="N232"/>
  <c r="N248"/>
  <c r="N264"/>
  <c r="N285"/>
  <c r="N300"/>
  <c r="N316"/>
  <c r="N331"/>
  <c r="N346"/>
  <c r="N29"/>
  <c r="N45"/>
  <c r="N61"/>
  <c r="N79"/>
  <c r="N97"/>
  <c r="N113"/>
  <c r="N129"/>
  <c r="N144"/>
  <c r="N160"/>
  <c r="N175"/>
  <c r="N192"/>
  <c r="N207"/>
  <c r="Q207"/>
  <c r="N223"/>
  <c r="N255"/>
  <c r="N269"/>
  <c r="N280"/>
  <c r="N295"/>
  <c r="N311"/>
  <c r="N326"/>
  <c r="N341"/>
  <c r="N21"/>
  <c r="N68"/>
  <c r="N104"/>
  <c r="N136"/>
  <c r="N166"/>
  <c r="N198"/>
  <c r="N230"/>
  <c r="N262"/>
  <c r="N318"/>
  <c r="Q318"/>
  <c r="N24"/>
  <c r="N82"/>
  <c r="Q82"/>
  <c r="N147"/>
  <c r="N210"/>
  <c r="N270"/>
  <c r="N329"/>
  <c r="N92"/>
  <c r="Q92"/>
  <c r="N306"/>
  <c r="N108"/>
  <c r="N234"/>
  <c r="N156"/>
  <c r="Q74"/>
  <c r="Q48"/>
  <c r="Q27"/>
  <c r="Q269"/>
  <c r="Q253"/>
  <c r="Q238"/>
  <c r="Q221"/>
  <c r="Q322"/>
  <c r="Q453"/>
  <c r="Q118"/>
  <c r="P322"/>
  <c r="Q343"/>
  <c r="Q16"/>
  <c r="Q142"/>
  <c r="Q420"/>
  <c r="Q434"/>
  <c r="Q435"/>
  <c r="Q352"/>
  <c r="Q59"/>
  <c r="Q433"/>
  <c r="Q421"/>
  <c r="Q356"/>
  <c r="Q439"/>
  <c r="Q458"/>
  <c r="Q159"/>
  <c r="Q96"/>
  <c r="Q73"/>
  <c r="Q289"/>
  <c r="Q152"/>
  <c r="Q224"/>
  <c r="Q321"/>
  <c r="Q282"/>
  <c r="Q275"/>
  <c r="Q188"/>
  <c r="Q41"/>
  <c r="Q64"/>
  <c r="Q417"/>
  <c r="Q455"/>
  <c r="Q440"/>
  <c r="Q338"/>
  <c r="Q111"/>
  <c r="Q196"/>
  <c r="Q181"/>
  <c r="Q443"/>
  <c r="Q222"/>
  <c r="Q267"/>
  <c r="Q354"/>
  <c r="Q444"/>
  <c r="Q413"/>
  <c r="Q381"/>
  <c r="Q384"/>
  <c r="Q368"/>
  <c r="Q353"/>
  <c r="Q424"/>
  <c r="Q404"/>
  <c r="Q388"/>
  <c r="Q372"/>
  <c r="Q357"/>
  <c r="Q414"/>
  <c r="Q95"/>
  <c r="Q290"/>
  <c r="Q276"/>
  <c r="Q128"/>
  <c r="Q429"/>
  <c r="Q397"/>
  <c r="Q406"/>
  <c r="Q390"/>
  <c r="Q235"/>
  <c r="Q125"/>
  <c r="Q202"/>
  <c r="Q116"/>
  <c r="Q351"/>
  <c r="Q464"/>
  <c r="Q449"/>
  <c r="Q450"/>
  <c r="Q398"/>
  <c r="Q382"/>
  <c r="Q244"/>
  <c r="Q212"/>
  <c r="Q19"/>
  <c r="Q389"/>
  <c r="Q438"/>
  <c r="Q44"/>
  <c r="Q365"/>
  <c r="Q374"/>
  <c r="Q359"/>
  <c r="Q20"/>
  <c r="Q425"/>
  <c r="Q445"/>
  <c r="Q380"/>
  <c r="Q263"/>
  <c r="Q14"/>
  <c r="Q451"/>
  <c r="Q386"/>
  <c r="Q135"/>
  <c r="Q391"/>
  <c r="Q239"/>
  <c r="Q40"/>
  <c r="Q430"/>
  <c r="Q418"/>
  <c r="Q355"/>
  <c r="Q103"/>
  <c r="Q35"/>
  <c r="Q441"/>
  <c r="Q360"/>
  <c r="Q140"/>
  <c r="Q24"/>
  <c r="Q460"/>
  <c r="Q396"/>
  <c r="Q22"/>
  <c r="Q409"/>
  <c r="Q313"/>
  <c r="Q283"/>
  <c r="Q158"/>
  <c r="Q94"/>
  <c r="Q26"/>
  <c r="Q287"/>
  <c r="Q225"/>
  <c r="Q178"/>
  <c r="Q161"/>
  <c r="Q99"/>
  <c r="Q31"/>
  <c r="Q437"/>
  <c r="Q419"/>
  <c r="Q104"/>
  <c r="Q36"/>
  <c r="Q426"/>
  <c r="Q264"/>
  <c r="Q216"/>
  <c r="Q200"/>
  <c r="Q70"/>
  <c r="Q394"/>
  <c r="AX463"/>
  <c r="G463" i="12" s="1"/>
  <c r="M463" s="1"/>
  <c r="O463" s="1"/>
  <c r="Q415" i="19"/>
  <c r="Q194"/>
  <c r="Q280"/>
  <c r="Q155"/>
  <c r="Q411"/>
  <c r="AX411" s="1"/>
  <c r="G411" i="12" s="1"/>
  <c r="Q349" i="19"/>
  <c r="Q431"/>
  <c r="Q393"/>
  <c r="AX361"/>
  <c r="G361" i="12" s="1"/>
  <c r="Q286" i="19"/>
  <c r="Q329"/>
  <c r="Q268"/>
  <c r="Q76"/>
  <c r="Q177"/>
  <c r="Q273"/>
  <c r="Q209"/>
  <c r="Q146"/>
  <c r="Q15"/>
  <c r="Q403"/>
  <c r="AX387"/>
  <c r="G387" i="12" s="1"/>
  <c r="M387" s="1"/>
  <c r="O387" s="1"/>
  <c r="Q166" i="19"/>
  <c r="Q151"/>
  <c r="Q87"/>
  <c r="Q408"/>
  <c r="Q167"/>
  <c r="Q422"/>
  <c r="Q373"/>
  <c r="Q248"/>
  <c r="Q185"/>
  <c r="Q122"/>
  <c r="Q54"/>
  <c r="Q378"/>
  <c r="Q89"/>
  <c r="Q341"/>
  <c r="Q463"/>
  <c r="Q399"/>
  <c r="Q300"/>
  <c r="Q97"/>
  <c r="Q79"/>
  <c r="Q29"/>
  <c r="Q260"/>
  <c r="Q265"/>
  <c r="Q139"/>
  <c r="Q395"/>
  <c r="Q334"/>
  <c r="Q174"/>
  <c r="Q252"/>
  <c r="Q189"/>
  <c r="Q126"/>
  <c r="Q58"/>
  <c r="Q462"/>
  <c r="Q447"/>
  <c r="Q131"/>
  <c r="Q387"/>
  <c r="Q198"/>
  <c r="Q136"/>
  <c r="Q68"/>
  <c r="Q21"/>
  <c r="Q457"/>
  <c r="Q392"/>
  <c r="Q293"/>
  <c r="Q33"/>
  <c r="Q358"/>
  <c r="Q184"/>
  <c r="Q168"/>
  <c r="Q106"/>
  <c r="Q38"/>
  <c r="Q428"/>
  <c r="Q362"/>
  <c r="Q383"/>
  <c r="Q215"/>
  <c r="AX435"/>
  <c r="G435" i="12" s="1"/>
  <c r="M435" s="1"/>
  <c r="O435" s="1"/>
  <c r="Q401" i="19"/>
  <c r="Q311"/>
  <c r="Q249"/>
  <c r="Q123"/>
  <c r="Q55"/>
  <c r="Q379"/>
  <c r="Q400"/>
  <c r="Q461"/>
  <c r="Q402"/>
  <c r="Q423"/>
  <c r="Q86"/>
  <c r="Q407"/>
  <c r="Q187"/>
  <c r="Q124"/>
  <c r="Q85"/>
  <c r="Q199"/>
  <c r="Q137"/>
  <c r="Q69"/>
  <c r="Q442"/>
  <c r="Q230"/>
  <c r="Q256"/>
  <c r="Q208"/>
  <c r="Q130"/>
  <c r="Q67"/>
  <c r="Q456"/>
  <c r="Q108"/>
  <c r="Q364"/>
  <c r="Q336"/>
  <c r="Q171"/>
  <c r="Q121"/>
  <c r="Q53"/>
  <c r="Q427"/>
  <c r="Q377"/>
  <c r="Q240"/>
  <c r="Q176"/>
  <c r="Q436"/>
  <c r="Q370"/>
  <c r="Q119"/>
  <c r="Q51"/>
  <c r="Q375"/>
  <c r="AX375" s="1"/>
  <c r="G375" i="12" s="1"/>
  <c r="Q342" i="19"/>
  <c r="Q218"/>
  <c r="Q170"/>
  <c r="Q412"/>
  <c r="Q350"/>
  <c r="Q301"/>
  <c r="Q105"/>
  <c r="Q88"/>
  <c r="Q37"/>
  <c r="Q361"/>
  <c r="Q345"/>
  <c r="Q192"/>
  <c r="Q298"/>
  <c r="Q172"/>
  <c r="Q110"/>
  <c r="Q42"/>
  <c r="Q432"/>
  <c r="Q303"/>
  <c r="Q241"/>
  <c r="Q193"/>
  <c r="Q115"/>
  <c r="Q452"/>
  <c r="Q371"/>
  <c r="Q183"/>
  <c r="Q120"/>
  <c r="Q376"/>
  <c r="Q223"/>
  <c r="Q454"/>
  <c r="Q405"/>
  <c r="Q279"/>
  <c r="Q232"/>
  <c r="Q154"/>
  <c r="Q90"/>
  <c r="Q23"/>
  <c r="Q410"/>
  <c r="Q348"/>
  <c r="Q448"/>
  <c r="Q367"/>
  <c r="Q61"/>
  <c r="Q385"/>
  <c r="Q102"/>
  <c r="Q295"/>
  <c r="Q233"/>
  <c r="Q186"/>
  <c r="Q169"/>
  <c r="Q107"/>
  <c r="Q39"/>
  <c r="Q363"/>
  <c r="Q141"/>
  <c r="Q446"/>
  <c r="AW42" l="1"/>
  <c r="F42" i="12" s="1"/>
  <c r="L42" s="1"/>
  <c r="AW236" i="19"/>
  <c r="AX236" s="1"/>
  <c r="AW346"/>
  <c r="F346" i="12" s="1"/>
  <c r="L346" s="1"/>
  <c r="AW121" i="19"/>
  <c r="F121" i="12" s="1"/>
  <c r="L121" s="1"/>
  <c r="AW178" i="19"/>
  <c r="F178" i="12" s="1"/>
  <c r="L178" s="1"/>
  <c r="AW362" i="19"/>
  <c r="F362" i="12" s="1"/>
  <c r="L362" s="1"/>
  <c r="AX358" i="19"/>
  <c r="G358" i="12" s="1"/>
  <c r="M358" s="1"/>
  <c r="O358" s="1"/>
  <c r="AW307" i="19"/>
  <c r="F307" i="12" s="1"/>
  <c r="L307" s="1"/>
  <c r="AW245" i="19"/>
  <c r="F245" i="12" s="1"/>
  <c r="L245" s="1"/>
  <c r="AW122" i="19"/>
  <c r="F122" i="12" s="1"/>
  <c r="L122" s="1"/>
  <c r="AW55" i="19"/>
  <c r="F55" i="12" s="1"/>
  <c r="L55" s="1"/>
  <c r="AW340" i="19"/>
  <c r="F340" i="12" s="1"/>
  <c r="L340" s="1"/>
  <c r="AW113" i="19"/>
  <c r="F113" i="12" s="1"/>
  <c r="L113" s="1"/>
  <c r="AW301" i="19"/>
  <c r="F301" i="12" s="1"/>
  <c r="L301" s="1"/>
  <c r="AW200" i="19"/>
  <c r="F200" i="12" s="1"/>
  <c r="L200" s="1"/>
  <c r="AW300" i="19"/>
  <c r="F300" i="12" s="1"/>
  <c r="L300" s="1"/>
  <c r="AW143" i="19"/>
  <c r="F143" i="12" s="1"/>
  <c r="L143" s="1"/>
  <c r="M143" s="1"/>
  <c r="O143" s="1"/>
  <c r="AX379" i="19"/>
  <c r="G379" i="12" s="1"/>
  <c r="AW277" i="19"/>
  <c r="F277" i="12" s="1"/>
  <c r="L277" s="1"/>
  <c r="AW308" i="19"/>
  <c r="F308" i="12" s="1"/>
  <c r="L308" s="1"/>
  <c r="AW211" i="19"/>
  <c r="F211" i="12" s="1"/>
  <c r="L211" s="1"/>
  <c r="AW148" i="19"/>
  <c r="F148" i="12" s="1"/>
  <c r="L148" s="1"/>
  <c r="AW333" i="19"/>
  <c r="F333" i="12" s="1"/>
  <c r="L333" s="1"/>
  <c r="AW142" i="19"/>
  <c r="F142" i="12" s="1"/>
  <c r="L142" s="1"/>
  <c r="AW22" i="19"/>
  <c r="F22" i="12" s="1"/>
  <c r="L22" s="1"/>
  <c r="AW311" i="19"/>
  <c r="F311" i="12" s="1"/>
  <c r="L311" s="1"/>
  <c r="AW58" i="19"/>
  <c r="F58" i="12" s="1"/>
  <c r="L58" s="1"/>
  <c r="M58" s="1"/>
  <c r="O58" s="1"/>
  <c r="AW331" i="19"/>
  <c r="F331" i="12" s="1"/>
  <c r="L331" s="1"/>
  <c r="AW111" i="19"/>
  <c r="F111" i="12" s="1"/>
  <c r="L111" s="1"/>
  <c r="AW267" i="19"/>
  <c r="F267" i="12" s="1"/>
  <c r="L267" s="1"/>
  <c r="AW203" i="19"/>
  <c r="AX203" s="1"/>
  <c r="G203" i="12" s="1"/>
  <c r="AW212" i="19"/>
  <c r="F212" i="12" s="1"/>
  <c r="L212" s="1"/>
  <c r="AW138" i="19"/>
  <c r="F138" i="12" s="1"/>
  <c r="L138" s="1"/>
  <c r="AW324" i="19"/>
  <c r="F324" i="12" s="1"/>
  <c r="L324" s="1"/>
  <c r="AW21" i="19"/>
  <c r="F21" i="12" s="1"/>
  <c r="L21" s="1"/>
  <c r="AW145" i="19"/>
  <c r="F145" i="12" s="1"/>
  <c r="L145" s="1"/>
  <c r="M145" s="1"/>
  <c r="O145" s="1"/>
  <c r="AW193" i="19"/>
  <c r="F193" i="12" s="1"/>
  <c r="L193" s="1"/>
  <c r="AW323" i="19"/>
  <c r="F323" i="12" s="1"/>
  <c r="L323" s="1"/>
  <c r="AW100" i="19"/>
  <c r="F100" i="12" s="1"/>
  <c r="L100" s="1"/>
  <c r="AW93" i="19"/>
  <c r="F93" i="12" s="1"/>
  <c r="L93" s="1"/>
  <c r="AW210" i="19"/>
  <c r="F210" i="12" s="1"/>
  <c r="L210" s="1"/>
  <c r="M210" s="1"/>
  <c r="O210" s="1"/>
  <c r="AW31" i="19"/>
  <c r="F31" i="12" s="1"/>
  <c r="L31" s="1"/>
  <c r="AW347" i="19"/>
  <c r="F347" i="12" s="1"/>
  <c r="L347" s="1"/>
  <c r="AW286" i="19"/>
  <c r="F286" i="12" s="1"/>
  <c r="L286" s="1"/>
  <c r="AW37" i="19"/>
  <c r="F37" i="12" s="1"/>
  <c r="L37" s="1"/>
  <c r="AW94" i="19"/>
  <c r="F94" i="12" s="1"/>
  <c r="L94" s="1"/>
  <c r="AX397" i="19"/>
  <c r="G397" i="12" s="1"/>
  <c r="M397" s="1"/>
  <c r="O397" s="1"/>
  <c r="AX298" i="19"/>
  <c r="G298" i="12" s="1"/>
  <c r="AW154" i="19"/>
  <c r="F154" i="12" s="1"/>
  <c r="L154" s="1"/>
  <c r="AW141" i="19"/>
  <c r="F141" i="12" s="1"/>
  <c r="L141" s="1"/>
  <c r="AX439" i="19"/>
  <c r="G439" i="12" s="1"/>
  <c r="M439" s="1"/>
  <c r="O439" s="1"/>
  <c r="AX425" i="19"/>
  <c r="G425" i="12" s="1"/>
  <c r="M425" s="1"/>
  <c r="O425" s="1"/>
  <c r="AW46" i="19"/>
  <c r="F46" i="12" s="1"/>
  <c r="L46" s="1"/>
  <c r="AX118" i="19"/>
  <c r="G118" i="12" s="1"/>
  <c r="F118"/>
  <c r="L118" s="1"/>
  <c r="AX246" i="19"/>
  <c r="G246" i="12" s="1"/>
  <c r="F246"/>
  <c r="L246" s="1"/>
  <c r="AX313" i="19"/>
  <c r="G313" i="12" s="1"/>
  <c r="F313"/>
  <c r="L313" s="1"/>
  <c r="AX403" i="19"/>
  <c r="G403" i="12" s="1"/>
  <c r="F403"/>
  <c r="L403" s="1"/>
  <c r="M403" s="1"/>
  <c r="O403" s="1"/>
  <c r="AX356" i="19"/>
  <c r="G356" i="12" s="1"/>
  <c r="M356" s="1"/>
  <c r="O356" s="1"/>
  <c r="AW48" i="19"/>
  <c r="F48" i="12" s="1"/>
  <c r="L48" s="1"/>
  <c r="AW253" i="19"/>
  <c r="F253" i="12" s="1"/>
  <c r="L253" s="1"/>
  <c r="AW163" i="19"/>
  <c r="F163" i="12" s="1"/>
  <c r="L163" s="1"/>
  <c r="AX407" i="19"/>
  <c r="G407" i="12" s="1"/>
  <c r="M407" s="1"/>
  <c r="O407" s="1"/>
  <c r="AW150" i="19"/>
  <c r="F150" i="12" s="1"/>
  <c r="L150" s="1"/>
  <c r="AW309" i="19"/>
  <c r="F309" i="12" s="1"/>
  <c r="L309" s="1"/>
  <c r="AW171" i="19"/>
  <c r="F171" i="12" s="1"/>
  <c r="L171" s="1"/>
  <c r="AW134" i="19"/>
  <c r="F134" i="12" s="1"/>
  <c r="L134" s="1"/>
  <c r="AW79" i="19"/>
  <c r="F79" i="12" s="1"/>
  <c r="L79" s="1"/>
  <c r="AW275" i="19"/>
  <c r="F275" i="12" s="1"/>
  <c r="L275" s="1"/>
  <c r="AW284" i="19"/>
  <c r="F284" i="12" s="1"/>
  <c r="L284" s="1"/>
  <c r="AW332" i="19"/>
  <c r="F332" i="12" s="1"/>
  <c r="L332" s="1"/>
  <c r="AW33" i="19"/>
  <c r="F33" i="12" s="1"/>
  <c r="L33" s="1"/>
  <c r="M375"/>
  <c r="O375" s="1"/>
  <c r="M153"/>
  <c r="O153" s="1"/>
  <c r="AX47" i="19"/>
  <c r="G47" i="12" s="1"/>
  <c r="F47"/>
  <c r="L47" s="1"/>
  <c r="F203"/>
  <c r="L203" s="1"/>
  <c r="AX395" i="19"/>
  <c r="G395" i="12" s="1"/>
  <c r="F395"/>
  <c r="L395" s="1"/>
  <c r="AZ206" i="19"/>
  <c r="G206" i="12"/>
  <c r="M206" s="1"/>
  <c r="O206" s="1"/>
  <c r="AX458" i="19"/>
  <c r="G458" i="12" s="1"/>
  <c r="F458"/>
  <c r="L458" s="1"/>
  <c r="AX364" i="19"/>
  <c r="G364" i="12" s="1"/>
  <c r="F364"/>
  <c r="L364" s="1"/>
  <c r="AW283" i="19"/>
  <c r="F283" i="12" s="1"/>
  <c r="L283" s="1"/>
  <c r="AW43" i="19"/>
  <c r="F43" i="12" s="1"/>
  <c r="L43" s="1"/>
  <c r="M411"/>
  <c r="O411" s="1"/>
  <c r="AX349" i="19"/>
  <c r="G349" i="12" s="1"/>
  <c r="F349"/>
  <c r="L349" s="1"/>
  <c r="AX415" i="19"/>
  <c r="G415" i="12" s="1"/>
  <c r="F415"/>
  <c r="L415" s="1"/>
  <c r="AW243" i="19"/>
  <c r="F243" i="12" s="1"/>
  <c r="L243" s="1"/>
  <c r="AW315" i="19"/>
  <c r="F315" i="12" s="1"/>
  <c r="L315" s="1"/>
  <c r="AX365" i="19"/>
  <c r="G365" i="12" s="1"/>
  <c r="M365" s="1"/>
  <c r="O365" s="1"/>
  <c r="AX354" i="19"/>
  <c r="G354" i="12" s="1"/>
  <c r="M354" s="1"/>
  <c r="O354" s="1"/>
  <c r="AX448" i="19"/>
  <c r="G448" i="12" s="1"/>
  <c r="AX169" i="19"/>
  <c r="G169" i="12" s="1"/>
  <c r="M169" s="1"/>
  <c r="O169" s="1"/>
  <c r="AX422" i="19"/>
  <c r="G422" i="12" s="1"/>
  <c r="M422" s="1"/>
  <c r="O422" s="1"/>
  <c r="AW234" i="19"/>
  <c r="F234" i="12" s="1"/>
  <c r="L234" s="1"/>
  <c r="AW293" i="19"/>
  <c r="F293" i="12" s="1"/>
  <c r="L293" s="1"/>
  <c r="AW130" i="19"/>
  <c r="F130" i="12" s="1"/>
  <c r="L130" s="1"/>
  <c r="AW259" i="19"/>
  <c r="F259" i="12" s="1"/>
  <c r="L259" s="1"/>
  <c r="AW256" i="19"/>
  <c r="F256" i="12" s="1"/>
  <c r="L256" s="1"/>
  <c r="AW220" i="19"/>
  <c r="F220" i="12" s="1"/>
  <c r="L220" s="1"/>
  <c r="AW269" i="19"/>
  <c r="F269" i="12" s="1"/>
  <c r="L269" s="1"/>
  <c r="AW242" i="19"/>
  <c r="F242" i="12" s="1"/>
  <c r="L242" s="1"/>
  <c r="AW285" i="19"/>
  <c r="F285" i="12" s="1"/>
  <c r="L285" s="1"/>
  <c r="AW310" i="19"/>
  <c r="F310" i="12" s="1"/>
  <c r="L310" s="1"/>
  <c r="AW228" i="19"/>
  <c r="F228" i="12" s="1"/>
  <c r="L228" s="1"/>
  <c r="AW17" i="19"/>
  <c r="F17" i="12" s="1"/>
  <c r="L17" s="1"/>
  <c r="AX429" i="19"/>
  <c r="G429" i="12" s="1"/>
  <c r="M429" s="1"/>
  <c r="O429" s="1"/>
  <c r="AW92" i="19"/>
  <c r="AX125"/>
  <c r="G125" i="12" s="1"/>
  <c r="M125" s="1"/>
  <c r="O125" s="1"/>
  <c r="AX373" i="19"/>
  <c r="G373" i="12" s="1"/>
  <c r="M373" s="1"/>
  <c r="O373" s="1"/>
  <c r="AW270" i="19"/>
  <c r="F270" i="12" s="1"/>
  <c r="L270" s="1"/>
  <c r="M270" s="1"/>
  <c r="O270" s="1"/>
  <c r="AX409" i="19"/>
  <c r="G409" i="12" s="1"/>
  <c r="M409" s="1"/>
  <c r="O409" s="1"/>
  <c r="AX444" i="19"/>
  <c r="G444" i="12" s="1"/>
  <c r="M444" s="1"/>
  <c r="O444" s="1"/>
  <c r="AW174" i="19"/>
  <c r="F174" i="12" s="1"/>
  <c r="L174" s="1"/>
  <c r="AW132" i="19"/>
  <c r="F132" i="12" s="1"/>
  <c r="L132" s="1"/>
  <c r="AW80" i="19"/>
  <c r="F80" i="12" s="1"/>
  <c r="L80" s="1"/>
  <c r="AX419" i="19"/>
  <c r="G419" i="12" s="1"/>
  <c r="M419" s="1"/>
  <c r="O419" s="1"/>
  <c r="AX393" i="19"/>
  <c r="G393" i="12" s="1"/>
  <c r="M393" s="1"/>
  <c r="O393" s="1"/>
  <c r="AW306" i="19"/>
  <c r="F306" i="12" s="1"/>
  <c r="L306" s="1"/>
  <c r="AW223" i="19"/>
  <c r="F223" i="12" s="1"/>
  <c r="L223" s="1"/>
  <c r="AW164" i="19"/>
  <c r="AX360"/>
  <c r="G360" i="12" s="1"/>
  <c r="M360" s="1"/>
  <c r="O360" s="1"/>
  <c r="AW329" i="19"/>
  <c r="F329" i="12" s="1"/>
  <c r="L329" s="1"/>
  <c r="AW199" i="19"/>
  <c r="F199" i="12" s="1"/>
  <c r="L199" s="1"/>
  <c r="AX417" i="19"/>
  <c r="G417" i="12" s="1"/>
  <c r="M417" s="1"/>
  <c r="O417" s="1"/>
  <c r="AX450" i="19"/>
  <c r="G450" i="12" s="1"/>
  <c r="M450" s="1"/>
  <c r="O450" s="1"/>
  <c r="AW168" i="19"/>
  <c r="F168" i="12" s="1"/>
  <c r="L168" s="1"/>
  <c r="AT110" i="19"/>
  <c r="AW217"/>
  <c r="F217" i="12" s="1"/>
  <c r="L217" s="1"/>
  <c r="AW90" i="19"/>
  <c r="AW54"/>
  <c r="F54" i="12" s="1"/>
  <c r="L54" s="1"/>
  <c r="AW123" i="19"/>
  <c r="F123" i="12" s="1"/>
  <c r="L123" s="1"/>
  <c r="AW184" i="19"/>
  <c r="F184" i="12" s="1"/>
  <c r="L184" s="1"/>
  <c r="AW75" i="19"/>
  <c r="F75" i="12" s="1"/>
  <c r="L75" s="1"/>
  <c r="AW99" i="19"/>
  <c r="F99" i="12" s="1"/>
  <c r="L99" s="1"/>
  <c r="AW49" i="19"/>
  <c r="F49" i="12" s="1"/>
  <c r="L49" s="1"/>
  <c r="AW378" i="19"/>
  <c r="AX427"/>
  <c r="G427" i="12" s="1"/>
  <c r="M427" s="1"/>
  <c r="O427" s="1"/>
  <c r="AW70" i="19"/>
  <c r="F70" i="12" s="1"/>
  <c r="L70" s="1"/>
  <c r="AW38" i="19"/>
  <c r="F38" i="12" s="1"/>
  <c r="L38" s="1"/>
  <c r="AW312" i="19"/>
  <c r="F312" i="12" s="1"/>
  <c r="L312" s="1"/>
  <c r="AW107" i="19"/>
  <c r="F107" i="12" s="1"/>
  <c r="L107" s="1"/>
  <c r="AW157" i="19"/>
  <c r="F157" i="12" s="1"/>
  <c r="L157" s="1"/>
  <c r="AW180" i="19"/>
  <c r="F180" i="12" s="1"/>
  <c r="L180" s="1"/>
  <c r="AW41" i="19"/>
  <c r="F41" i="12" s="1"/>
  <c r="L41" s="1"/>
  <c r="AW345" i="19"/>
  <c r="F345" i="12" s="1"/>
  <c r="L345" s="1"/>
  <c r="AW225" i="19"/>
  <c r="F225" i="12" s="1"/>
  <c r="L225" s="1"/>
  <c r="AW127" i="19"/>
  <c r="F127" i="12" s="1"/>
  <c r="L127" s="1"/>
  <c r="M127" s="1"/>
  <c r="O127" s="1"/>
  <c r="AW30" i="19"/>
  <c r="F30" i="12" s="1"/>
  <c r="L30" s="1"/>
  <c r="AW320" i="19"/>
  <c r="F320" i="12" s="1"/>
  <c r="L320" s="1"/>
  <c r="AW295" i="19"/>
  <c r="F295" i="12" s="1"/>
  <c r="L295" s="1"/>
  <c r="AW338" i="19"/>
  <c r="F338" i="12" s="1"/>
  <c r="L338" s="1"/>
  <c r="AW233" i="19"/>
  <c r="F233" i="12" s="1"/>
  <c r="L233" s="1"/>
  <c r="AW140" i="19"/>
  <c r="AW166"/>
  <c r="F166" i="12" s="1"/>
  <c r="L166" s="1"/>
  <c r="AW289" i="19"/>
  <c r="F289" i="12" s="1"/>
  <c r="L289" s="1"/>
  <c r="AW189" i="19"/>
  <c r="F189" i="12" s="1"/>
  <c r="L189" s="1"/>
  <c r="AW25" i="19"/>
  <c r="F25" i="12" s="1"/>
  <c r="L25" s="1"/>
  <c r="AW330" i="19"/>
  <c r="F330" i="12" s="1"/>
  <c r="L330" s="1"/>
  <c r="AW115" i="19"/>
  <c r="F115" i="12" s="1"/>
  <c r="L115" s="1"/>
  <c r="AW280" i="19"/>
  <c r="AX423"/>
  <c r="AX383"/>
  <c r="G383" i="12" s="1"/>
  <c r="M383" s="1"/>
  <c r="O383" s="1"/>
  <c r="AX391" i="19"/>
  <c r="G391" i="12" s="1"/>
  <c r="M391" s="1"/>
  <c r="O391" s="1"/>
  <c r="AW322" i="19"/>
  <c r="F322" i="12" s="1"/>
  <c r="L322" s="1"/>
  <c r="AW215" i="19"/>
  <c r="F215" i="12" s="1"/>
  <c r="L215" s="1"/>
  <c r="AW305" i="19"/>
  <c r="F305" i="12" s="1"/>
  <c r="L305" s="1"/>
  <c r="AW198" i="19"/>
  <c r="F198" i="12" s="1"/>
  <c r="L198" s="1"/>
  <c r="AW254" i="19"/>
  <c r="F254" i="12" s="1"/>
  <c r="L254" s="1"/>
  <c r="AW194" i="19"/>
  <c r="F194" i="12" s="1"/>
  <c r="L194" s="1"/>
  <c r="AW181" i="19"/>
  <c r="F181" i="12" s="1"/>
  <c r="L181" s="1"/>
  <c r="AX363" i="19"/>
  <c r="G363" i="12" s="1"/>
  <c r="M363" s="1"/>
  <c r="O363" s="1"/>
  <c r="AX367" i="19"/>
  <c r="G367" i="12" s="1"/>
  <c r="M367" s="1"/>
  <c r="O367" s="1"/>
  <c r="AW281" i="19"/>
  <c r="F281" i="12" s="1"/>
  <c r="L281" s="1"/>
  <c r="AW247" i="19"/>
  <c r="F247" i="12" s="1"/>
  <c r="L247" s="1"/>
  <c r="AW314" i="19"/>
  <c r="F314" i="12" s="1"/>
  <c r="L314" s="1"/>
  <c r="AW172" i="19"/>
  <c r="F172" i="12" s="1"/>
  <c r="L172" s="1"/>
  <c r="AX73" i="19"/>
  <c r="G73" i="12" s="1"/>
  <c r="M73" s="1"/>
  <c r="O73" s="1"/>
  <c r="AW288" i="19"/>
  <c r="F288" i="12" s="1"/>
  <c r="L288" s="1"/>
  <c r="AW216" i="19"/>
  <c r="F216" i="12" s="1"/>
  <c r="L216" s="1"/>
  <c r="AX248" i="19"/>
  <c r="G248" i="12" s="1"/>
  <c r="M248" s="1"/>
  <c r="O248" s="1"/>
  <c r="AW231" i="19"/>
  <c r="F231" i="12" s="1"/>
  <c r="L231" s="1"/>
  <c r="AW337" i="19"/>
  <c r="F337" i="12" s="1"/>
  <c r="L337" s="1"/>
  <c r="AW208" i="19"/>
  <c r="F208" i="12" s="1"/>
  <c r="L208" s="1"/>
  <c r="AW257" i="19"/>
  <c r="F257" i="12" s="1"/>
  <c r="L257" s="1"/>
  <c r="AW321" i="19"/>
  <c r="F321" i="12" s="1"/>
  <c r="L321" s="1"/>
  <c r="AW190" i="19"/>
  <c r="F190" i="12" s="1"/>
  <c r="L190" s="1"/>
  <c r="AW205" i="19"/>
  <c r="F205" i="12" s="1"/>
  <c r="L205" s="1"/>
  <c r="AW241" i="19"/>
  <c r="F241" i="12" s="1"/>
  <c r="L241" s="1"/>
  <c r="AW207" i="19"/>
  <c r="F207" i="12" s="1"/>
  <c r="L207" s="1"/>
  <c r="AW192" i="19"/>
  <c r="AX310"/>
  <c r="AX456"/>
  <c r="G456" i="12" s="1"/>
  <c r="M456" s="1"/>
  <c r="O456" s="1"/>
  <c r="AX141" i="19"/>
  <c r="G141" i="12" s="1"/>
  <c r="M141" s="1"/>
  <c r="O141" s="1"/>
  <c r="AX428" i="19"/>
  <c r="G428" i="12" s="1"/>
  <c r="M428" s="1"/>
  <c r="O428" s="1"/>
  <c r="AX441" i="19"/>
  <c r="AE325"/>
  <c r="AW325" s="1"/>
  <c r="F325" i="12" s="1"/>
  <c r="L325" s="1"/>
  <c r="AE264" i="19"/>
  <c r="AW264" s="1"/>
  <c r="F264" i="12" s="1"/>
  <c r="L264" s="1"/>
  <c r="AW276" i="19"/>
  <c r="F276" i="12" s="1"/>
  <c r="L276" s="1"/>
  <c r="AW268" i="19"/>
  <c r="F268" i="12" s="1"/>
  <c r="L268" s="1"/>
  <c r="AW260" i="19"/>
  <c r="F260" i="12" s="1"/>
  <c r="L260" s="1"/>
  <c r="AW342" i="19"/>
  <c r="F342" i="12" s="1"/>
  <c r="L342" s="1"/>
  <c r="AW327" i="19"/>
  <c r="F327" i="12" s="1"/>
  <c r="L327" s="1"/>
  <c r="AW271" i="19"/>
  <c r="F271" i="12" s="1"/>
  <c r="L271" s="1"/>
  <c r="AW263" i="19"/>
  <c r="F263" i="12" s="1"/>
  <c r="L263" s="1"/>
  <c r="AW255" i="19"/>
  <c r="F255" i="12" s="1"/>
  <c r="L255" s="1"/>
  <c r="AW112" i="19"/>
  <c r="F112" i="12" s="1"/>
  <c r="L112" s="1"/>
  <c r="AW191" i="19"/>
  <c r="F191" i="12" s="1"/>
  <c r="L191" s="1"/>
  <c r="AW109" i="19"/>
  <c r="F109" i="12" s="1"/>
  <c r="L109" s="1"/>
  <c r="AW101" i="19"/>
  <c r="F101" i="12" s="1"/>
  <c r="L101" s="1"/>
  <c r="AW56" i="19"/>
  <c r="F56" i="12" s="1"/>
  <c r="L56" s="1"/>
  <c r="AW20" i="19"/>
  <c r="F20" i="12" s="1"/>
  <c r="L20" s="1"/>
  <c r="AW219" i="19"/>
  <c r="F219" i="12" s="1"/>
  <c r="L219" s="1"/>
  <c r="AX446" i="19"/>
  <c r="G446" i="12" s="1"/>
  <c r="M446" s="1"/>
  <c r="O446" s="1"/>
  <c r="AX452" i="19"/>
  <c r="G452" i="12" s="1"/>
  <c r="M452" s="1"/>
  <c r="O452" s="1"/>
  <c r="AX377" i="19"/>
  <c r="AX431"/>
  <c r="AE334"/>
  <c r="AE273"/>
  <c r="AW273" s="1"/>
  <c r="AE213"/>
  <c r="AE146"/>
  <c r="AE102"/>
  <c r="AW102" s="1"/>
  <c r="F102" i="12" s="1"/>
  <c r="L102" s="1"/>
  <c r="M102" s="1"/>
  <c r="O102" s="1"/>
  <c r="AE339" i="19"/>
  <c r="AW339" s="1"/>
  <c r="F339" i="12" s="1"/>
  <c r="L339" s="1"/>
  <c r="AE278" i="19"/>
  <c r="AE214"/>
  <c r="AE151"/>
  <c r="AE67"/>
  <c r="AE209"/>
  <c r="AW209" s="1"/>
  <c r="F209" i="12" s="1"/>
  <c r="L209" s="1"/>
  <c r="AE232" i="19"/>
  <c r="AW232" s="1"/>
  <c r="F232" i="12" s="1"/>
  <c r="L232" s="1"/>
  <c r="AW221" i="19"/>
  <c r="F221" i="12" s="1"/>
  <c r="L221" s="1"/>
  <c r="AW114" i="19"/>
  <c r="F114" i="12" s="1"/>
  <c r="L114" s="1"/>
  <c r="AW53" i="19"/>
  <c r="F53" i="12" s="1"/>
  <c r="L53" s="1"/>
  <c r="AW167" i="19"/>
  <c r="F167" i="12" s="1"/>
  <c r="L167" s="1"/>
  <c r="AW124" i="19"/>
  <c r="F124" i="12" s="1"/>
  <c r="L124" s="1"/>
  <c r="AW81" i="19"/>
  <c r="F81" i="12" s="1"/>
  <c r="L81" s="1"/>
  <c r="AX306" i="19"/>
  <c r="G306" i="12" s="1"/>
  <c r="AX399" i="19"/>
  <c r="G399" i="12" s="1"/>
  <c r="M399" s="1"/>
  <c r="O399" s="1"/>
  <c r="AW258" i="19"/>
  <c r="F258" i="12" s="1"/>
  <c r="L258" s="1"/>
  <c r="Q157" i="19"/>
  <c r="AX437"/>
  <c r="G437" i="12" s="1"/>
  <c r="M437" s="1"/>
  <c r="O437" s="1"/>
  <c r="AX351" i="19"/>
  <c r="AX413"/>
  <c r="G413" i="12" s="1"/>
  <c r="M413" s="1"/>
  <c r="O413" s="1"/>
  <c r="Q459" i="19"/>
  <c r="AX459" s="1"/>
  <c r="AU46"/>
  <c r="AU109"/>
  <c r="AU317"/>
  <c r="AU24"/>
  <c r="AU214"/>
  <c r="AU75"/>
  <c r="AU68"/>
  <c r="AU273"/>
  <c r="AU171"/>
  <c r="AU194"/>
  <c r="AU132"/>
  <c r="AU58"/>
  <c r="AU174"/>
  <c r="AU101"/>
  <c r="AU327"/>
  <c r="AU50"/>
  <c r="AU255"/>
  <c r="AU139"/>
  <c r="AU91"/>
  <c r="AU86"/>
  <c r="AU51"/>
  <c r="AU18"/>
  <c r="AU331"/>
  <c r="AU302"/>
  <c r="AU274"/>
  <c r="AU242"/>
  <c r="AU198"/>
  <c r="AU168"/>
  <c r="AU149"/>
  <c r="AU134"/>
  <c r="AU116"/>
  <c r="AU78"/>
  <c r="AU60"/>
  <c r="AU44"/>
  <c r="AU27"/>
  <c r="AU333"/>
  <c r="AU300"/>
  <c r="AU268"/>
  <c r="AU231"/>
  <c r="AU211"/>
  <c r="AU179"/>
  <c r="AU103"/>
  <c r="AU342"/>
  <c r="AU326"/>
  <c r="AU311"/>
  <c r="AU295"/>
  <c r="AU280"/>
  <c r="AU265"/>
  <c r="AU249"/>
  <c r="AU232"/>
  <c r="AU216"/>
  <c r="AU199"/>
  <c r="AU184"/>
  <c r="AU167"/>
  <c r="AU152"/>
  <c r="AU137"/>
  <c r="AU117"/>
  <c r="AU96"/>
  <c r="AU63"/>
  <c r="AU30"/>
  <c r="AU102"/>
  <c r="AU65"/>
  <c r="AU28"/>
  <c r="AU345"/>
  <c r="AU320"/>
  <c r="AU290"/>
  <c r="AU262"/>
  <c r="AU233"/>
  <c r="AU187"/>
  <c r="AU143"/>
  <c r="AU128"/>
  <c r="AU90"/>
  <c r="AU70"/>
  <c r="AU54"/>
  <c r="AU37"/>
  <c r="AU22"/>
  <c r="AU322"/>
  <c r="AU288"/>
  <c r="AU256"/>
  <c r="AU221"/>
  <c r="AU200"/>
  <c r="AU166"/>
  <c r="AU97"/>
  <c r="AU336"/>
  <c r="AU321"/>
  <c r="AU305"/>
  <c r="AU289"/>
  <c r="AU275"/>
  <c r="AU259"/>
  <c r="AU243"/>
  <c r="AU226"/>
  <c r="AU209"/>
  <c r="AU193"/>
  <c r="AU178"/>
  <c r="AU161"/>
  <c r="AU142"/>
  <c r="AU127"/>
  <c r="AU106"/>
  <c r="AU69"/>
  <c r="AU41"/>
  <c r="AU77"/>
  <c r="AU43"/>
  <c r="AU347"/>
  <c r="AU323"/>
  <c r="AU294"/>
  <c r="AU266"/>
  <c r="AU236"/>
  <c r="AU191"/>
  <c r="AU162"/>
  <c r="AU145"/>
  <c r="AU130"/>
  <c r="AU112"/>
  <c r="AU74"/>
  <c r="AU56"/>
  <c r="AU40"/>
  <c r="AU325"/>
  <c r="AU292"/>
  <c r="AU260"/>
  <c r="AU223"/>
  <c r="AU204"/>
  <c r="AU170"/>
  <c r="AU99"/>
  <c r="AU338"/>
  <c r="AU307"/>
  <c r="AU291"/>
  <c r="AU277"/>
  <c r="AU261"/>
  <c r="AU245"/>
  <c r="AU228"/>
  <c r="AU212"/>
  <c r="AU195"/>
  <c r="AU180"/>
  <c r="AU163"/>
  <c r="AU148"/>
  <c r="AU129"/>
  <c r="AU113"/>
  <c r="AU92"/>
  <c r="AU55"/>
  <c r="AU23"/>
  <c r="AU234"/>
  <c r="AU94"/>
  <c r="AU53"/>
  <c r="AU21"/>
  <c r="AU341"/>
  <c r="AU314"/>
  <c r="AU283"/>
  <c r="AU254"/>
  <c r="AU225"/>
  <c r="AU181"/>
  <c r="AU156"/>
  <c r="AU140"/>
  <c r="AU123"/>
  <c r="AU84"/>
  <c r="AU66"/>
  <c r="AU33"/>
  <c r="AU17"/>
  <c r="AU312"/>
  <c r="AU281"/>
  <c r="AU248"/>
  <c r="AU217"/>
  <c r="AU93"/>
  <c r="AU332"/>
  <c r="AU301"/>
  <c r="AU286"/>
  <c r="AU271"/>
  <c r="AU222"/>
  <c r="AU190"/>
  <c r="AU173"/>
  <c r="AU122"/>
  <c r="AU98"/>
  <c r="AU61"/>
  <c r="AU32"/>
  <c r="AX143"/>
  <c r="AW87"/>
  <c r="F87" i="12" s="1"/>
  <c r="L87" s="1"/>
  <c r="AW35" i="19"/>
  <c r="F35" i="12" s="1"/>
  <c r="L35" s="1"/>
  <c r="AW240" i="19"/>
  <c r="F240" i="12" s="1"/>
  <c r="L240" s="1"/>
  <c r="AW144" i="19"/>
  <c r="F144" i="12" s="1"/>
  <c r="L144" s="1"/>
  <c r="AW105" i="19"/>
  <c r="F105" i="12" s="1"/>
  <c r="L105" s="1"/>
  <c r="AW155" i="19"/>
  <c r="F155" i="12" s="1"/>
  <c r="L155" s="1"/>
  <c r="AW251" i="19"/>
  <c r="F251" i="12" s="1"/>
  <c r="L251" s="1"/>
  <c r="AW24" i="19"/>
  <c r="F24" i="12" s="1"/>
  <c r="L24" s="1"/>
  <c r="AW83" i="19"/>
  <c r="F83" i="12" s="1"/>
  <c r="L83" s="1"/>
  <c r="AW303" i="19"/>
  <c r="F303" i="12" s="1"/>
  <c r="L303" s="1"/>
  <c r="AW183" i="19"/>
  <c r="F183" i="12" s="1"/>
  <c r="L183" s="1"/>
  <c r="AW126" i="19"/>
  <c r="F126" i="12" s="1"/>
  <c r="L126" s="1"/>
  <c r="AO13" i="19"/>
  <c r="AU133"/>
  <c r="AU67"/>
  <c r="AU34"/>
  <c r="AU343"/>
  <c r="AU318"/>
  <c r="AU258"/>
  <c r="AU229"/>
  <c r="AU183"/>
  <c r="AU159"/>
  <c r="AU126"/>
  <c r="AU87"/>
  <c r="AU52"/>
  <c r="AU35"/>
  <c r="AU20"/>
  <c r="AU316"/>
  <c r="AU285"/>
  <c r="AU252"/>
  <c r="AU219"/>
  <c r="AU196"/>
  <c r="AU158"/>
  <c r="AU95"/>
  <c r="AU334"/>
  <c r="AU319"/>
  <c r="AU303"/>
  <c r="AU287"/>
  <c r="AU257"/>
  <c r="AU241"/>
  <c r="AU224"/>
  <c r="AU207"/>
  <c r="AU192"/>
  <c r="AU175"/>
  <c r="AU160"/>
  <c r="AU144"/>
  <c r="AU124"/>
  <c r="AU108"/>
  <c r="AU81"/>
  <c r="AU47"/>
  <c r="AU14"/>
  <c r="AU150"/>
  <c r="AU83"/>
  <c r="AU45"/>
  <c r="AU39"/>
  <c r="AU335"/>
  <c r="AU306"/>
  <c r="AU278"/>
  <c r="AU246"/>
  <c r="AU202"/>
  <c r="AU172"/>
  <c r="AU151"/>
  <c r="AU136"/>
  <c r="AU119"/>
  <c r="AU80"/>
  <c r="AU62"/>
  <c r="AU29"/>
  <c r="AU337"/>
  <c r="AU304"/>
  <c r="AU272"/>
  <c r="AU240"/>
  <c r="AU213"/>
  <c r="AU185"/>
  <c r="AU105"/>
  <c r="AU344"/>
  <c r="AU328"/>
  <c r="AU313"/>
  <c r="AU297"/>
  <c r="AU282"/>
  <c r="AU267"/>
  <c r="AU251"/>
  <c r="AU235"/>
  <c r="AU218"/>
  <c r="AU201"/>
  <c r="AU186"/>
  <c r="AU169"/>
  <c r="AU155"/>
  <c r="AU135"/>
  <c r="AU118"/>
  <c r="AU88"/>
  <c r="AU57"/>
  <c r="AX385"/>
  <c r="AX433"/>
  <c r="G433" i="12" s="1"/>
  <c r="M433" s="1"/>
  <c r="O433" s="1"/>
  <c r="AW224" i="19"/>
  <c r="F224" i="12" s="1"/>
  <c r="L224" s="1"/>
  <c r="AW287" i="19"/>
  <c r="F287" i="12" s="1"/>
  <c r="L287" s="1"/>
  <c r="AW318" i="19"/>
  <c r="F318" i="12" s="1"/>
  <c r="L318" s="1"/>
  <c r="AW304" i="19"/>
  <c r="F304" i="12" s="1"/>
  <c r="L304" s="1"/>
  <c r="M304" s="1"/>
  <c r="O304" s="1"/>
  <c r="AW344" i="19"/>
  <c r="F344" i="12" s="1"/>
  <c r="L344" s="1"/>
  <c r="M344" s="1"/>
  <c r="O344" s="1"/>
  <c r="AW159" i="19"/>
  <c r="F159" i="12" s="1"/>
  <c r="L159" s="1"/>
  <c r="AW297" i="19"/>
  <c r="F297" i="12" s="1"/>
  <c r="L297" s="1"/>
  <c r="AW235" i="19"/>
  <c r="F235" i="12" s="1"/>
  <c r="L235" s="1"/>
  <c r="AT13" i="19"/>
  <c r="AU100"/>
  <c r="AU59"/>
  <c r="AU26"/>
  <c r="AU210"/>
  <c r="AU339"/>
  <c r="AU310"/>
  <c r="AU279"/>
  <c r="AU250"/>
  <c r="AU205"/>
  <c r="AU176"/>
  <c r="AU154"/>
  <c r="AU138"/>
  <c r="AU121"/>
  <c r="AU82"/>
  <c r="AU64"/>
  <c r="AU48"/>
  <c r="AU31"/>
  <c r="AU15"/>
  <c r="AU308"/>
  <c r="AU276"/>
  <c r="AU244"/>
  <c r="AU215"/>
  <c r="AU189"/>
  <c r="AU107"/>
  <c r="AU346"/>
  <c r="AU330"/>
  <c r="AU315"/>
  <c r="AU299"/>
  <c r="AU284"/>
  <c r="AU269"/>
  <c r="AU253"/>
  <c r="AU238"/>
  <c r="AU220"/>
  <c r="AU203"/>
  <c r="AU188"/>
  <c r="AU157"/>
  <c r="AU141"/>
  <c r="AU120"/>
  <c r="AU104"/>
  <c r="AU72"/>
  <c r="AU38"/>
  <c r="AU115"/>
  <c r="AU36"/>
  <c r="AU298"/>
  <c r="AU270"/>
  <c r="AU239"/>
  <c r="AU164"/>
  <c r="AU147"/>
  <c r="AU114"/>
  <c r="AU76"/>
  <c r="AU42"/>
  <c r="AU25"/>
  <c r="AU329"/>
  <c r="AU296"/>
  <c r="AU264"/>
  <c r="AU227"/>
  <c r="AU208"/>
  <c r="AU340"/>
  <c r="AU324"/>
  <c r="AU309"/>
  <c r="AU293"/>
  <c r="AU263"/>
  <c r="AU247"/>
  <c r="AU230"/>
  <c r="AU197"/>
  <c r="AU182"/>
  <c r="AU165"/>
  <c r="AU146"/>
  <c r="AU131"/>
  <c r="AU111"/>
  <c r="AU79"/>
  <c r="AU49"/>
  <c r="AU16"/>
  <c r="AW68"/>
  <c r="F68" i="12" s="1"/>
  <c r="L68" s="1"/>
  <c r="AW278" i="19"/>
  <c r="AW151"/>
  <c r="F151" i="12" s="1"/>
  <c r="L151" s="1"/>
  <c r="AW158" i="19"/>
  <c r="F158" i="12" s="1"/>
  <c r="L158" s="1"/>
  <c r="AW57" i="19"/>
  <c r="F57" i="12" s="1"/>
  <c r="L57" s="1"/>
  <c r="AW62" i="19"/>
  <c r="F62" i="12" s="1"/>
  <c r="L62" s="1"/>
  <c r="AW186" i="19"/>
  <c r="F186" i="12" s="1"/>
  <c r="L186" s="1"/>
  <c r="AW110" i="19"/>
  <c r="F110" i="12" s="1"/>
  <c r="L110" s="1"/>
  <c r="AW282" i="19"/>
  <c r="F282" i="12" s="1"/>
  <c r="L282" s="1"/>
  <c r="AW14" i="19"/>
  <c r="F14" i="12" s="1"/>
  <c r="L14" s="1"/>
  <c r="AW88" i="19"/>
  <c r="F88" i="12" s="1"/>
  <c r="L88" s="1"/>
  <c r="AW175" i="19"/>
  <c r="F175" i="12" s="1"/>
  <c r="L175" s="1"/>
  <c r="AW119" i="19"/>
  <c r="F119" i="12" s="1"/>
  <c r="L119" s="1"/>
  <c r="AW95" i="19"/>
  <c r="AZ153"/>
  <c r="AX442"/>
  <c r="AX85"/>
  <c r="G85" i="12" s="1"/>
  <c r="M85" s="1"/>
  <c r="O85" s="1"/>
  <c r="AX401" i="19"/>
  <c r="G401" i="12" s="1"/>
  <c r="M401" s="1"/>
  <c r="O401" s="1"/>
  <c r="AX371" i="19"/>
  <c r="AX381"/>
  <c r="G381" i="12" s="1"/>
  <c r="M381" s="1"/>
  <c r="O381" s="1"/>
  <c r="AW23" i="19"/>
  <c r="F23" i="12" s="1"/>
  <c r="L23" s="1"/>
  <c r="AW156" i="19"/>
  <c r="F156" i="12" s="1"/>
  <c r="L156" s="1"/>
  <c r="AW120" i="19"/>
  <c r="AW149"/>
  <c r="AW45"/>
  <c r="F45" i="12" s="1"/>
  <c r="L45" s="1"/>
  <c r="AW334" i="19"/>
  <c r="F334" i="12" s="1"/>
  <c r="L334" s="1"/>
  <c r="M334" s="1"/>
  <c r="O334" s="1"/>
  <c r="AW213" i="19"/>
  <c r="F213" i="12" s="1"/>
  <c r="L213" s="1"/>
  <c r="AW146" i="19"/>
  <c r="F146" i="12" s="1"/>
  <c r="L146" s="1"/>
  <c r="AW214" i="19"/>
  <c r="F214" i="12" s="1"/>
  <c r="L214" s="1"/>
  <c r="AW67" i="19"/>
  <c r="F67" i="12" s="1"/>
  <c r="L67" s="1"/>
  <c r="AW336" i="19"/>
  <c r="AW82"/>
  <c r="F82" i="12" s="1"/>
  <c r="L82" s="1"/>
  <c r="AW16" i="19"/>
  <c r="F16" i="12" s="1"/>
  <c r="L16" s="1"/>
  <c r="AW162" i="19"/>
  <c r="F162" i="12" s="1"/>
  <c r="L162" s="1"/>
  <c r="AW185" i="19"/>
  <c r="F185" i="12" s="1"/>
  <c r="L185" s="1"/>
  <c r="AW69" i="19"/>
  <c r="F69" i="12" s="1"/>
  <c r="L69" s="1"/>
  <c r="AW326" i="19"/>
  <c r="F326" i="12" s="1"/>
  <c r="L326" s="1"/>
  <c r="AW26" i="19"/>
  <c r="F26" i="12" s="1"/>
  <c r="L26" s="1"/>
  <c r="AW239" i="19"/>
  <c r="F239" i="12" s="1"/>
  <c r="L239" s="1"/>
  <c r="AW77" i="19"/>
  <c r="F77" i="12" s="1"/>
  <c r="L77" s="1"/>
  <c r="AW343" i="19"/>
  <c r="F343" i="12" s="1"/>
  <c r="L343" s="1"/>
  <c r="AW294" i="19"/>
  <c r="F294" i="12" s="1"/>
  <c r="L294" s="1"/>
  <c r="AW350" i="19"/>
  <c r="F350" i="12" s="1"/>
  <c r="L350" s="1"/>
  <c r="AX405" i="19"/>
  <c r="G405" i="12" s="1"/>
  <c r="M405" s="1"/>
  <c r="O405" s="1"/>
  <c r="AX454" i="19"/>
  <c r="AX389"/>
  <c r="G389" i="12" s="1"/>
  <c r="M389" s="1"/>
  <c r="O389" s="1"/>
  <c r="AW197" i="19"/>
  <c r="F197" i="12" s="1"/>
  <c r="L197" s="1"/>
  <c r="AW84" i="19"/>
  <c r="F84" i="12" s="1"/>
  <c r="L84" s="1"/>
  <c r="AW50" i="19"/>
  <c r="F50" i="12" s="1"/>
  <c r="L50" s="1"/>
  <c r="AW104" i="19"/>
  <c r="F104" i="12" s="1"/>
  <c r="L104" s="1"/>
  <c r="M104" s="1"/>
  <c r="O104" s="1"/>
  <c r="AW29" i="19"/>
  <c r="F29" i="12" s="1"/>
  <c r="L29" s="1"/>
  <c r="AW319" i="19"/>
  <c r="F319" i="12" s="1"/>
  <c r="L319" s="1"/>
  <c r="AW131" i="19"/>
  <c r="AW98"/>
  <c r="F98" i="12" s="1"/>
  <c r="L98" s="1"/>
  <c r="AW136" i="19"/>
  <c r="F136" i="12" s="1"/>
  <c r="L136" s="1"/>
  <c r="AW51" i="19"/>
  <c r="F51" i="12" s="1"/>
  <c r="L51" s="1"/>
  <c r="AW64" i="19"/>
  <c r="F64" i="12" s="1"/>
  <c r="L64" s="1"/>
  <c r="AW252" i="19"/>
  <c r="F252" i="12" s="1"/>
  <c r="L252" s="1"/>
  <c r="M252" s="1"/>
  <c r="O252" s="1"/>
  <c r="AW204" i="19"/>
  <c r="F204" i="12" s="1"/>
  <c r="L204" s="1"/>
  <c r="AW299" i="19"/>
  <c r="F299" i="12" s="1"/>
  <c r="L299" s="1"/>
  <c r="AW238" i="19"/>
  <c r="F238" i="12" s="1"/>
  <c r="L238" s="1"/>
  <c r="AW335" i="19"/>
  <c r="F335" i="12" s="1"/>
  <c r="L335" s="1"/>
  <c r="AW86" i="19"/>
  <c r="F86" i="12" s="1"/>
  <c r="L86" s="1"/>
  <c r="AW160" i="19"/>
  <c r="F160" i="12" s="1"/>
  <c r="L160" s="1"/>
  <c r="AW96" i="19"/>
  <c r="F96" i="12" s="1"/>
  <c r="L96" s="1"/>
  <c r="AW222" i="19"/>
  <c r="F222" i="12" s="1"/>
  <c r="L222" s="1"/>
  <c r="AW179" i="19"/>
  <c r="F179" i="12" s="1"/>
  <c r="L179" s="1"/>
  <c r="AW128" i="19"/>
  <c r="F128" i="12" s="1"/>
  <c r="L128" s="1"/>
  <c r="AW59" i="19"/>
  <c r="F59" i="12" s="1"/>
  <c r="L59" s="1"/>
  <c r="AW328" i="19"/>
  <c r="F328" i="12" s="1"/>
  <c r="L328" s="1"/>
  <c r="AW40" i="19"/>
  <c r="F40" i="12" s="1"/>
  <c r="L40" s="1"/>
  <c r="AW279" i="19"/>
  <c r="F279" i="12" s="1"/>
  <c r="L279" s="1"/>
  <c r="AX461" i="19"/>
  <c r="G461" i="12" s="1"/>
  <c r="M461" s="1"/>
  <c r="O461" s="1"/>
  <c r="AW291" i="19"/>
  <c r="F291" i="12" s="1"/>
  <c r="L291" s="1"/>
  <c r="AW165" i="19"/>
  <c r="F165" i="12" s="1"/>
  <c r="L165" s="1"/>
  <c r="M165" s="1"/>
  <c r="O165" s="1"/>
  <c r="AW106" i="19"/>
  <c r="F106" i="12" s="1"/>
  <c r="L106" s="1"/>
  <c r="AW66" i="19"/>
  <c r="AW34"/>
  <c r="F34" i="12" s="1"/>
  <c r="L34" s="1"/>
  <c r="AW170" i="19"/>
  <c r="F170" i="12" s="1"/>
  <c r="L170" s="1"/>
  <c r="AW137" i="19"/>
  <c r="F137" i="12" s="1"/>
  <c r="L137" s="1"/>
  <c r="AW74" i="19"/>
  <c r="F74" i="12" s="1"/>
  <c r="L74" s="1"/>
  <c r="M74" s="1"/>
  <c r="O74" s="1"/>
  <c r="AW61" i="19"/>
  <c r="F61" i="12" s="1"/>
  <c r="L61" s="1"/>
  <c r="M61" s="1"/>
  <c r="O61" s="1"/>
  <c r="AW229" i="19"/>
  <c r="F229" i="12" s="1"/>
  <c r="L229" s="1"/>
  <c r="AW230" i="19"/>
  <c r="F230" i="12" s="1"/>
  <c r="L230" s="1"/>
  <c r="AW103" i="19"/>
  <c r="F103" i="12" s="1"/>
  <c r="L103" s="1"/>
  <c r="AW32" i="19"/>
  <c r="F32" i="12" s="1"/>
  <c r="L32" s="1"/>
  <c r="M32" s="1"/>
  <c r="O32" s="1"/>
  <c r="AW173" i="19"/>
  <c r="F173" i="12" s="1"/>
  <c r="L173" s="1"/>
  <c r="AW76" i="19"/>
  <c r="F76" i="12" s="1"/>
  <c r="L76" s="1"/>
  <c r="AW341" i="19"/>
  <c r="F341" i="12" s="1"/>
  <c r="L341" s="1"/>
  <c r="AW316" i="19"/>
  <c r="F316" i="12" s="1"/>
  <c r="L316" s="1"/>
  <c r="AW117" i="19"/>
  <c r="F117" i="12" s="1"/>
  <c r="L117" s="1"/>
  <c r="AX447" i="19"/>
  <c r="G447" i="12" s="1"/>
  <c r="M447" s="1"/>
  <c r="O447" s="1"/>
  <c r="AZ71" i="19"/>
  <c r="AX400"/>
  <c r="G400" i="12" s="1"/>
  <c r="AX402" i="19"/>
  <c r="G402" i="12" s="1"/>
  <c r="M402" s="1"/>
  <c r="O402" s="1"/>
  <c r="AX396" i="19"/>
  <c r="AL455"/>
  <c r="AX455" s="1"/>
  <c r="G455" i="12" s="1"/>
  <c r="M455" s="1"/>
  <c r="O455" s="1"/>
  <c r="AL357" i="19"/>
  <c r="AX357" s="1"/>
  <c r="G357" i="12" s="1"/>
  <c r="M357" s="1"/>
  <c r="O357" s="1"/>
  <c r="AL372" i="19"/>
  <c r="AX372" s="1"/>
  <c r="AL388"/>
  <c r="AX388" s="1"/>
  <c r="AL404"/>
  <c r="AL421"/>
  <c r="AX421" s="1"/>
  <c r="G421" i="12" s="1"/>
  <c r="M421" s="1"/>
  <c r="O421" s="1"/>
  <c r="AL355" i="19"/>
  <c r="AX355" s="1"/>
  <c r="G355" i="12" s="1"/>
  <c r="M355" s="1"/>
  <c r="O355" s="1"/>
  <c r="AL370" i="19"/>
  <c r="AX370" s="1"/>
  <c r="G370" i="12" s="1"/>
  <c r="M370" s="1"/>
  <c r="O370" s="1"/>
  <c r="AL386" i="19"/>
  <c r="AL402"/>
  <c r="AL418"/>
  <c r="AX418" s="1"/>
  <c r="G418" i="12" s="1"/>
  <c r="M418" s="1"/>
  <c r="O418" s="1"/>
  <c r="AL436" i="19"/>
  <c r="AX436" s="1"/>
  <c r="AL438"/>
  <c r="AX438" s="1"/>
  <c r="G438" i="12" s="1"/>
  <c r="M438" s="1"/>
  <c r="O438" s="1"/>
  <c r="AL460" i="19"/>
  <c r="AX460" s="1"/>
  <c r="G460" i="12" s="1"/>
  <c r="M460" s="1"/>
  <c r="O460" s="1"/>
  <c r="AL323" i="19"/>
  <c r="AL150"/>
  <c r="AL182"/>
  <c r="AL318"/>
  <c r="AL310"/>
  <c r="AL302"/>
  <c r="AL293"/>
  <c r="AL286"/>
  <c r="AL241"/>
  <c r="AL233"/>
  <c r="AL225"/>
  <c r="AL217"/>
  <c r="AL209"/>
  <c r="AL200"/>
  <c r="AL192"/>
  <c r="AL184"/>
  <c r="AL174"/>
  <c r="AL166"/>
  <c r="AL159"/>
  <c r="AL151"/>
  <c r="AL16"/>
  <c r="AL343"/>
  <c r="AL336"/>
  <c r="AL328"/>
  <c r="AL274"/>
  <c r="AL266"/>
  <c r="AL258"/>
  <c r="AL250"/>
  <c r="AL333"/>
  <c r="AL325"/>
  <c r="AL317"/>
  <c r="AL309"/>
  <c r="AL301"/>
  <c r="AL292"/>
  <c r="AL285"/>
  <c r="AL277"/>
  <c r="AL269"/>
  <c r="AL261"/>
  <c r="AL253"/>
  <c r="AL244"/>
  <c r="AL236"/>
  <c r="AL228"/>
  <c r="AL220"/>
  <c r="AL212"/>
  <c r="AL203"/>
  <c r="AL148"/>
  <c r="AL141"/>
  <c r="AL133"/>
  <c r="AL124"/>
  <c r="AL116"/>
  <c r="AL108"/>
  <c r="AL100"/>
  <c r="AL91"/>
  <c r="AL81"/>
  <c r="AL72"/>
  <c r="AL63"/>
  <c r="AL55"/>
  <c r="AL47"/>
  <c r="AL39"/>
  <c r="AL31"/>
  <c r="AL195"/>
  <c r="AL187"/>
  <c r="AL178"/>
  <c r="AL169"/>
  <c r="AL161"/>
  <c r="AL155"/>
  <c r="AL145"/>
  <c r="AL138"/>
  <c r="AL130"/>
  <c r="AL121"/>
  <c r="AL113"/>
  <c r="AL105"/>
  <c r="AL97"/>
  <c r="AL87"/>
  <c r="AL78"/>
  <c r="AL68"/>
  <c r="AL60"/>
  <c r="AL52"/>
  <c r="AL44"/>
  <c r="AL36"/>
  <c r="AL28"/>
  <c r="AL20"/>
  <c r="AI13"/>
  <c r="AL440"/>
  <c r="AX440" s="1"/>
  <c r="AL353"/>
  <c r="AX353" s="1"/>
  <c r="G353" i="12" s="1"/>
  <c r="M353" s="1"/>
  <c r="O353" s="1"/>
  <c r="AL368" i="19"/>
  <c r="AX368" s="1"/>
  <c r="G368" i="12" s="1"/>
  <c r="M368" s="1"/>
  <c r="O368" s="1"/>
  <c r="AL384" i="19"/>
  <c r="AX384" s="1"/>
  <c r="G384" i="12" s="1"/>
  <c r="M384" s="1"/>
  <c r="O384" s="1"/>
  <c r="AL400" i="19"/>
  <c r="AL416"/>
  <c r="AL434"/>
  <c r="AX434" s="1"/>
  <c r="AL352"/>
  <c r="AX352" s="1"/>
  <c r="G352" i="12" s="1"/>
  <c r="M352" s="1"/>
  <c r="O352" s="1"/>
  <c r="AL366" i="19"/>
  <c r="AL382"/>
  <c r="AX382" s="1"/>
  <c r="G382" i="12" s="1"/>
  <c r="M382" s="1"/>
  <c r="O382" s="1"/>
  <c r="AL398" i="19"/>
  <c r="AX398" s="1"/>
  <c r="G398" i="12" s="1"/>
  <c r="M398" s="1"/>
  <c r="O398" s="1"/>
  <c r="AL414" i="19"/>
  <c r="AX414" s="1"/>
  <c r="AL432"/>
  <c r="AX432" s="1"/>
  <c r="G432" i="12" s="1"/>
  <c r="M432" s="1"/>
  <c r="O432" s="1"/>
  <c r="AL451" i="19"/>
  <c r="AX451" s="1"/>
  <c r="AL457"/>
  <c r="AX457" s="1"/>
  <c r="G457" i="12" s="1"/>
  <c r="M457" s="1"/>
  <c r="O457" s="1"/>
  <c r="AL177" i="19"/>
  <c r="AX177" s="1"/>
  <c r="G177" i="12" s="1"/>
  <c r="M177" s="1"/>
  <c r="O177" s="1"/>
  <c r="AL278" i="19"/>
  <c r="AL207"/>
  <c r="AL320"/>
  <c r="AL312"/>
  <c r="AL304"/>
  <c r="AL295"/>
  <c r="AL287"/>
  <c r="AL280"/>
  <c r="AL243"/>
  <c r="AL235"/>
  <c r="AL227"/>
  <c r="AL219"/>
  <c r="AL211"/>
  <c r="AL202"/>
  <c r="AL193"/>
  <c r="AL186"/>
  <c r="AL176"/>
  <c r="AL168"/>
  <c r="AL154"/>
  <c r="AL18"/>
  <c r="AL345"/>
  <c r="AL338"/>
  <c r="AL330"/>
  <c r="AL276"/>
  <c r="AL268"/>
  <c r="AL260"/>
  <c r="AL252"/>
  <c r="AL342"/>
  <c r="AL335"/>
  <c r="AL327"/>
  <c r="AL319"/>
  <c r="AL311"/>
  <c r="AL303"/>
  <c r="AL294"/>
  <c r="AL279"/>
  <c r="AL271"/>
  <c r="AL263"/>
  <c r="AL255"/>
  <c r="AL246"/>
  <c r="AL239"/>
  <c r="AL230"/>
  <c r="AL222"/>
  <c r="AL214"/>
  <c r="AL197"/>
  <c r="AL142"/>
  <c r="AL135"/>
  <c r="AL127"/>
  <c r="AL118"/>
  <c r="AL110"/>
  <c r="AL102"/>
  <c r="AL94"/>
  <c r="AL83"/>
  <c r="AL75"/>
  <c r="AL65"/>
  <c r="AL57"/>
  <c r="AL49"/>
  <c r="AL41"/>
  <c r="AL33"/>
  <c r="AL25"/>
  <c r="AL189"/>
  <c r="AL180"/>
  <c r="AL171"/>
  <c r="AL163"/>
  <c r="AL157"/>
  <c r="AL147"/>
  <c r="AL140"/>
  <c r="AL132"/>
  <c r="AL123"/>
  <c r="AL115"/>
  <c r="AL107"/>
  <c r="AL99"/>
  <c r="AL90"/>
  <c r="AL80"/>
  <c r="AL70"/>
  <c r="AL62"/>
  <c r="AL54"/>
  <c r="AL46"/>
  <c r="AL38"/>
  <c r="AL30"/>
  <c r="AL22"/>
  <c r="AX404"/>
  <c r="AK13"/>
  <c r="AL462"/>
  <c r="AX462" s="1"/>
  <c r="G462" i="12" s="1"/>
  <c r="M462" s="1"/>
  <c r="O462" s="1"/>
  <c r="AL350" i="19"/>
  <c r="AL364"/>
  <c r="AL380"/>
  <c r="AX380" s="1"/>
  <c r="G380" i="12" s="1"/>
  <c r="M380" s="1"/>
  <c r="O380" s="1"/>
  <c r="AL396" i="19"/>
  <c r="AL412"/>
  <c r="AX412" s="1"/>
  <c r="G412" i="12" s="1"/>
  <c r="M412" s="1"/>
  <c r="O412" s="1"/>
  <c r="AL430" i="19"/>
  <c r="AX430" s="1"/>
  <c r="G430" i="12" s="1"/>
  <c r="M430" s="1"/>
  <c r="O430" s="1"/>
  <c r="AL464" i="19"/>
  <c r="AX464" s="1"/>
  <c r="G464" i="12" s="1"/>
  <c r="M464" s="1"/>
  <c r="O464" s="1"/>
  <c r="AL348" i="19"/>
  <c r="AX348" s="1"/>
  <c r="G348" i="12" s="1"/>
  <c r="M348" s="1"/>
  <c r="O348" s="1"/>
  <c r="AL362" i="19"/>
  <c r="AX362" s="1"/>
  <c r="G362" i="12" s="1"/>
  <c r="M362" s="1"/>
  <c r="O362" s="1"/>
  <c r="AL378" i="19"/>
  <c r="AL394"/>
  <c r="AX394" s="1"/>
  <c r="G394" i="12" s="1"/>
  <c r="M394" s="1"/>
  <c r="O394" s="1"/>
  <c r="AL410" i="19"/>
  <c r="AX410" s="1"/>
  <c r="G410" i="12" s="1"/>
  <c r="M410" s="1"/>
  <c r="O410" s="1"/>
  <c r="AL428" i="19"/>
  <c r="AL447"/>
  <c r="AL449"/>
  <c r="AX449" s="1"/>
  <c r="AL420"/>
  <c r="AX420" s="1"/>
  <c r="G420" i="12" s="1"/>
  <c r="M420" s="1"/>
  <c r="O420" s="1"/>
  <c r="AL24" i="19"/>
  <c r="AL194"/>
  <c r="AL322"/>
  <c r="AL314"/>
  <c r="AL306"/>
  <c r="AL297"/>
  <c r="AL289"/>
  <c r="AL282"/>
  <c r="AL245"/>
  <c r="AL238"/>
  <c r="AL229"/>
  <c r="AL221"/>
  <c r="AL213"/>
  <c r="AL204"/>
  <c r="AL196"/>
  <c r="AL188"/>
  <c r="AL179"/>
  <c r="AL170"/>
  <c r="AL162"/>
  <c r="AL156"/>
  <c r="AL21"/>
  <c r="AL347"/>
  <c r="AL340"/>
  <c r="AL332"/>
  <c r="AL324"/>
  <c r="AL270"/>
  <c r="AL262"/>
  <c r="AL254"/>
  <c r="AL344"/>
  <c r="AL337"/>
  <c r="AL329"/>
  <c r="AL321"/>
  <c r="AL313"/>
  <c r="AL305"/>
  <c r="AL296"/>
  <c r="AL288"/>
  <c r="AL281"/>
  <c r="AL273"/>
  <c r="AL265"/>
  <c r="AL257"/>
  <c r="AL248"/>
  <c r="AL240"/>
  <c r="AL232"/>
  <c r="AL224"/>
  <c r="AL216"/>
  <c r="AL208"/>
  <c r="AL199"/>
  <c r="AL144"/>
  <c r="AL137"/>
  <c r="AL129"/>
  <c r="AL120"/>
  <c r="AL112"/>
  <c r="AL104"/>
  <c r="AL96"/>
  <c r="AL86"/>
  <c r="AL77"/>
  <c r="AL67"/>
  <c r="AL59"/>
  <c r="AL51"/>
  <c r="AL43"/>
  <c r="AL35"/>
  <c r="AL27"/>
  <c r="AL191"/>
  <c r="AL183"/>
  <c r="AL173"/>
  <c r="AL165"/>
  <c r="AL149"/>
  <c r="AL134"/>
  <c r="AL126"/>
  <c r="AL117"/>
  <c r="AL109"/>
  <c r="AL101"/>
  <c r="AL93"/>
  <c r="AL82"/>
  <c r="AL74"/>
  <c r="AL64"/>
  <c r="AL56"/>
  <c r="AL48"/>
  <c r="AL40"/>
  <c r="AL32"/>
  <c r="AL15"/>
  <c r="AL458"/>
  <c r="AL376"/>
  <c r="AX376" s="1"/>
  <c r="G376" i="12" s="1"/>
  <c r="M376" s="1"/>
  <c r="O376" s="1"/>
  <c r="AL392" i="19"/>
  <c r="AX392" s="1"/>
  <c r="G392" i="12" s="1"/>
  <c r="M392" s="1"/>
  <c r="O392" s="1"/>
  <c r="AL408" i="19"/>
  <c r="AX408" s="1"/>
  <c r="G408" i="12" s="1"/>
  <c r="M408" s="1"/>
  <c r="O408" s="1"/>
  <c r="AL426" i="19"/>
  <c r="AX426" s="1"/>
  <c r="G426" i="12" s="1"/>
  <c r="M426" s="1"/>
  <c r="O426" s="1"/>
  <c r="AL453" i="19"/>
  <c r="AX453" s="1"/>
  <c r="G453" i="12" s="1"/>
  <c r="M453" s="1"/>
  <c r="O453" s="1"/>
  <c r="AL359" i="19"/>
  <c r="AX359" s="1"/>
  <c r="AL374"/>
  <c r="AX374" s="1"/>
  <c r="G374" i="12" s="1"/>
  <c r="M374" s="1"/>
  <c r="O374" s="1"/>
  <c r="AL390" i="19"/>
  <c r="AX390" s="1"/>
  <c r="G390" i="12" s="1"/>
  <c r="M390" s="1"/>
  <c r="O390" s="1"/>
  <c r="AL406" i="19"/>
  <c r="AX406" s="1"/>
  <c r="G406" i="12" s="1"/>
  <c r="M406" s="1"/>
  <c r="O406" s="1"/>
  <c r="AL424" i="19"/>
  <c r="AX424" s="1"/>
  <c r="AL443"/>
  <c r="AX443" s="1"/>
  <c r="G443" i="12" s="1"/>
  <c r="M443" s="1"/>
  <c r="O443" s="1"/>
  <c r="AL445" i="19"/>
  <c r="AX445" s="1"/>
  <c r="G445" i="12" s="1"/>
  <c r="M445" s="1"/>
  <c r="O445" s="1"/>
  <c r="AL19" i="19"/>
  <c r="AX19" s="1"/>
  <c r="G19" i="12" s="1"/>
  <c r="M19" s="1"/>
  <c r="O19" s="1"/>
  <c r="AL249" i="19"/>
  <c r="AL300"/>
  <c r="AL92"/>
  <c r="AL316"/>
  <c r="AL308"/>
  <c r="AL299"/>
  <c r="AL291"/>
  <c r="AL284"/>
  <c r="AL247"/>
  <c r="AL231"/>
  <c r="AL223"/>
  <c r="AL215"/>
  <c r="AL205"/>
  <c r="AL198"/>
  <c r="AL190"/>
  <c r="AL181"/>
  <c r="AL172"/>
  <c r="AL164"/>
  <c r="AL158"/>
  <c r="AL23"/>
  <c r="AL14"/>
  <c r="AL341"/>
  <c r="AL334"/>
  <c r="AL326"/>
  <c r="AL272"/>
  <c r="AL264"/>
  <c r="AL256"/>
  <c r="AL346"/>
  <c r="AL339"/>
  <c r="AL331"/>
  <c r="AL315"/>
  <c r="AL307"/>
  <c r="AL298"/>
  <c r="AL290"/>
  <c r="AL283"/>
  <c r="AL275"/>
  <c r="AL267"/>
  <c r="AL259"/>
  <c r="AL251"/>
  <c r="AL242"/>
  <c r="AL234"/>
  <c r="AL226"/>
  <c r="AL218"/>
  <c r="AL210"/>
  <c r="AL201"/>
  <c r="AL146"/>
  <c r="AL139"/>
  <c r="AL131"/>
  <c r="AL122"/>
  <c r="AL114"/>
  <c r="AL106"/>
  <c r="AL98"/>
  <c r="AL88"/>
  <c r="AL79"/>
  <c r="AL69"/>
  <c r="AL61"/>
  <c r="AL53"/>
  <c r="AL45"/>
  <c r="AL37"/>
  <c r="AL29"/>
  <c r="AL185"/>
  <c r="AL175"/>
  <c r="AL167"/>
  <c r="AL160"/>
  <c r="AL152"/>
  <c r="AL143"/>
  <c r="AL136"/>
  <c r="AL128"/>
  <c r="AL119"/>
  <c r="AL111"/>
  <c r="AL103"/>
  <c r="AL95"/>
  <c r="AL84"/>
  <c r="AL76"/>
  <c r="AL66"/>
  <c r="AL58"/>
  <c r="AL50"/>
  <c r="AL42"/>
  <c r="AL34"/>
  <c r="AL26"/>
  <c r="AL17"/>
  <c r="AX386"/>
  <c r="G386" i="12" s="1"/>
  <c r="M386" s="1"/>
  <c r="O386" s="1"/>
  <c r="AX89" i="19"/>
  <c r="AX145"/>
  <c r="AC13"/>
  <c r="Z13"/>
  <c r="AX33"/>
  <c r="AX102"/>
  <c r="AX339"/>
  <c r="G339" i="12" s="1"/>
  <c r="W13" i="19"/>
  <c r="AX295"/>
  <c r="G295" i="12" s="1"/>
  <c r="AX94" i="19"/>
  <c r="G94" i="12" s="1"/>
  <c r="M94" s="1"/>
  <c r="O94" s="1"/>
  <c r="AX205" i="19"/>
  <c r="G205" i="12" s="1"/>
  <c r="AX111" i="19"/>
  <c r="G111" i="12" s="1"/>
  <c r="M111" s="1"/>
  <c r="O111" s="1"/>
  <c r="AF256" i="19"/>
  <c r="AX130"/>
  <c r="G130" i="12" s="1"/>
  <c r="AX61" i="19"/>
  <c r="G61" i="12" s="1"/>
  <c r="AF286" i="19"/>
  <c r="AX286" s="1"/>
  <c r="G286" i="12" s="1"/>
  <c r="M286" s="1"/>
  <c r="O286" s="1"/>
  <c r="AX100" i="19"/>
  <c r="AX63"/>
  <c r="AF117"/>
  <c r="AX91"/>
  <c r="G91" i="12" s="1"/>
  <c r="M91" s="1"/>
  <c r="O91" s="1"/>
  <c r="AX171" i="19"/>
  <c r="G171" i="12" s="1"/>
  <c r="AF200" i="19"/>
  <c r="AF249"/>
  <c r="AF138"/>
  <c r="AX220"/>
  <c r="G220" i="12" s="1"/>
  <c r="AX135" i="19"/>
  <c r="G135" i="12" s="1"/>
  <c r="M135" s="1"/>
  <c r="O135" s="1"/>
  <c r="AX97" i="19"/>
  <c r="G97" i="12" s="1"/>
  <c r="M97" s="1"/>
  <c r="O97" s="1"/>
  <c r="AX210" i="19"/>
  <c r="AX86"/>
  <c r="G86" i="12" s="1"/>
  <c r="AX58" i="19"/>
  <c r="AX181"/>
  <c r="G181" i="12" s="1"/>
  <c r="AF261" i="19"/>
  <c r="AX261" s="1"/>
  <c r="G261" i="12" s="1"/>
  <c r="AF197" i="19"/>
  <c r="AF135"/>
  <c r="AF84"/>
  <c r="AF50"/>
  <c r="AF18"/>
  <c r="AF296"/>
  <c r="AF234"/>
  <c r="AF140"/>
  <c r="AF72"/>
  <c r="AF340"/>
  <c r="AF215"/>
  <c r="AF157"/>
  <c r="AF104"/>
  <c r="AF52"/>
  <c r="AF322"/>
  <c r="AF260"/>
  <c r="AF145"/>
  <c r="AF97"/>
  <c r="AF29"/>
  <c r="AF319"/>
  <c r="AF257"/>
  <c r="AF193"/>
  <c r="AX193" s="1"/>
  <c r="AF131"/>
  <c r="AF98"/>
  <c r="AF323"/>
  <c r="AF262"/>
  <c r="AF202"/>
  <c r="AF136"/>
  <c r="AF51"/>
  <c r="AF321"/>
  <c r="AF259"/>
  <c r="AF195"/>
  <c r="AF133"/>
  <c r="AF64"/>
  <c r="AF333"/>
  <c r="AF302"/>
  <c r="AF272"/>
  <c r="AF240"/>
  <c r="AF189"/>
  <c r="AF93"/>
  <c r="AX93" s="1"/>
  <c r="AF25"/>
  <c r="AF330"/>
  <c r="AF269"/>
  <c r="AF221"/>
  <c r="AF173"/>
  <c r="AF76"/>
  <c r="AF304"/>
  <c r="AF242"/>
  <c r="AF183"/>
  <c r="AF115"/>
  <c r="AF63"/>
  <c r="AF347"/>
  <c r="AF223"/>
  <c r="AX223" s="1"/>
  <c r="G223" i="12" s="1"/>
  <c r="AF163" i="19"/>
  <c r="AF112"/>
  <c r="AF28"/>
  <c r="AF232"/>
  <c r="AF168"/>
  <c r="AX168" s="1"/>
  <c r="G168" i="12" s="1"/>
  <c r="AF121" i="19"/>
  <c r="AF53"/>
  <c r="AF326"/>
  <c r="AF265"/>
  <c r="AF169"/>
  <c r="AF94"/>
  <c r="AF346"/>
  <c r="AF285"/>
  <c r="AF222"/>
  <c r="AF179"/>
  <c r="AF128"/>
  <c r="AF59"/>
  <c r="AF328"/>
  <c r="AF267"/>
  <c r="AF203"/>
  <c r="AF108"/>
  <c r="AF40"/>
  <c r="AF325"/>
  <c r="AF264"/>
  <c r="AF196"/>
  <c r="AF49"/>
  <c r="AE13"/>
  <c r="AW13" s="1"/>
  <c r="F13" i="12" s="1"/>
  <c r="L13" s="1"/>
  <c r="AF307" i="19"/>
  <c r="AF245"/>
  <c r="AF182"/>
  <c r="AF122"/>
  <c r="AF70"/>
  <c r="AF38"/>
  <c r="AF342"/>
  <c r="AF281"/>
  <c r="AF218"/>
  <c r="AX218" s="1"/>
  <c r="AF123"/>
  <c r="AF55"/>
  <c r="AF324"/>
  <c r="AF263"/>
  <c r="AF199"/>
  <c r="AF152"/>
  <c r="AF87"/>
  <c r="AF36"/>
  <c r="AF306"/>
  <c r="AF244"/>
  <c r="AF176"/>
  <c r="AX176" s="1"/>
  <c r="G176" i="12" s="1"/>
  <c r="M176" s="1"/>
  <c r="O176" s="1"/>
  <c r="AF134" i="19"/>
  <c r="AF79"/>
  <c r="AF303"/>
  <c r="AF241"/>
  <c r="AF178"/>
  <c r="AF118"/>
  <c r="AF80"/>
  <c r="AF308"/>
  <c r="AF246"/>
  <c r="AF187"/>
  <c r="AF119"/>
  <c r="AF35"/>
  <c r="AF305"/>
  <c r="AF243"/>
  <c r="AF180"/>
  <c r="AF116"/>
  <c r="AF48"/>
  <c r="AF329"/>
  <c r="AX329" s="1"/>
  <c r="G329" i="12" s="1"/>
  <c r="AF298" i="19"/>
  <c r="AF268"/>
  <c r="AF236"/>
  <c r="AF172"/>
  <c r="AF75"/>
  <c r="AF315"/>
  <c r="AF253"/>
  <c r="AX253" s="1"/>
  <c r="AF209"/>
  <c r="AF62"/>
  <c r="AF288"/>
  <c r="AF226"/>
  <c r="AF162"/>
  <c r="AF99"/>
  <c r="AF47"/>
  <c r="AF332"/>
  <c r="AF271"/>
  <c r="AF207"/>
  <c r="AF160"/>
  <c r="AF96"/>
  <c r="AF216"/>
  <c r="AF154"/>
  <c r="AF105"/>
  <c r="AF37"/>
  <c r="AF311"/>
  <c r="AF155"/>
  <c r="AF58"/>
  <c r="AF331"/>
  <c r="AF270"/>
  <c r="AF205"/>
  <c r="AF174"/>
  <c r="AF111"/>
  <c r="AF43"/>
  <c r="AF313"/>
  <c r="AF251"/>
  <c r="AF188"/>
  <c r="AX188" s="1"/>
  <c r="G188" i="12" s="1"/>
  <c r="M188" s="1"/>
  <c r="O188" s="1"/>
  <c r="AF92" i="19"/>
  <c r="AF24"/>
  <c r="AF310"/>
  <c r="AF248"/>
  <c r="AF181"/>
  <c r="AF101"/>
  <c r="AF33"/>
  <c r="T13"/>
  <c r="AF291"/>
  <c r="AF233"/>
  <c r="AF165"/>
  <c r="AF106"/>
  <c r="AF66"/>
  <c r="AF34"/>
  <c r="AF327"/>
  <c r="AF266"/>
  <c r="AF170"/>
  <c r="AF107"/>
  <c r="AF39"/>
  <c r="AF309"/>
  <c r="AF247"/>
  <c r="AF184"/>
  <c r="AX184" s="1"/>
  <c r="G184" i="12" s="1"/>
  <c r="AF137" i="19"/>
  <c r="AF74"/>
  <c r="AF21"/>
  <c r="AF290"/>
  <c r="AF224"/>
  <c r="AF130"/>
  <c r="AF61"/>
  <c r="AF287"/>
  <c r="AF229"/>
  <c r="AF161"/>
  <c r="AF114"/>
  <c r="AF14"/>
  <c r="AF292"/>
  <c r="AF230"/>
  <c r="AF166"/>
  <c r="AF103"/>
  <c r="AF20"/>
  <c r="AX20" s="1"/>
  <c r="G20" i="12" s="1"/>
  <c r="AF289" i="19"/>
  <c r="AX289" s="1"/>
  <c r="G289" i="12" s="1"/>
  <c r="AF227" i="19"/>
  <c r="AF167"/>
  <c r="AF100"/>
  <c r="AF32"/>
  <c r="AF318"/>
  <c r="AF220"/>
  <c r="AF158"/>
  <c r="AF57"/>
  <c r="AF299"/>
  <c r="AF238"/>
  <c r="AF142"/>
  <c r="AF46"/>
  <c r="AF335"/>
  <c r="AF274"/>
  <c r="AF210"/>
  <c r="AF147"/>
  <c r="AF86"/>
  <c r="AF31"/>
  <c r="AF317"/>
  <c r="AF255"/>
  <c r="AF192"/>
  <c r="AF144"/>
  <c r="AF60"/>
  <c r="AF88"/>
  <c r="AF22"/>
  <c r="AX22" s="1"/>
  <c r="G22" i="12" s="1"/>
  <c r="M22" s="1"/>
  <c r="O22" s="1"/>
  <c r="AF295" i="19"/>
  <c r="AF201"/>
  <c r="AF139"/>
  <c r="AX139" s="1"/>
  <c r="G139" i="12" s="1"/>
  <c r="M139" s="1"/>
  <c r="O139" s="1"/>
  <c r="AF42" i="19"/>
  <c r="AF316"/>
  <c r="AF254"/>
  <c r="AF194"/>
  <c r="AF159"/>
  <c r="AF95"/>
  <c r="AF27"/>
  <c r="AX27" s="1"/>
  <c r="G27" i="12" s="1"/>
  <c r="M27" s="1"/>
  <c r="O27" s="1"/>
  <c r="AF297" i="19"/>
  <c r="AF235"/>
  <c r="AF141"/>
  <c r="AF78"/>
  <c r="AF294"/>
  <c r="AF228"/>
  <c r="AF164"/>
  <c r="AF83"/>
  <c r="AF17"/>
  <c r="AF338"/>
  <c r="AX338" s="1"/>
  <c r="G338" i="12" s="1"/>
  <c r="AF277" i="19"/>
  <c r="AF217"/>
  <c r="AF150"/>
  <c r="AF90"/>
  <c r="AF54"/>
  <c r="AF23"/>
  <c r="AF312"/>
  <c r="AF250"/>
  <c r="AF156"/>
  <c r="AF91"/>
  <c r="AF293"/>
  <c r="AF231"/>
  <c r="AF171"/>
  <c r="AF120"/>
  <c r="AF68"/>
  <c r="AF337"/>
  <c r="AF276"/>
  <c r="AF208"/>
  <c r="AF149"/>
  <c r="AF113"/>
  <c r="AF45"/>
  <c r="AF334"/>
  <c r="AF273"/>
  <c r="AF213"/>
  <c r="AF146"/>
  <c r="AF102"/>
  <c r="AF339"/>
  <c r="AF278"/>
  <c r="AF214"/>
  <c r="AF151"/>
  <c r="AF67"/>
  <c r="AX67" s="1"/>
  <c r="G67" i="12" s="1"/>
  <c r="AF336" i="19"/>
  <c r="AF275"/>
  <c r="AF211"/>
  <c r="AF148"/>
  <c r="AF82"/>
  <c r="AF16"/>
  <c r="AX16" s="1"/>
  <c r="G16" i="12" s="1"/>
  <c r="AF314" i="19"/>
  <c r="AF283"/>
  <c r="AX283" s="1"/>
  <c r="G283" i="12" s="1"/>
  <c r="AF252" i="19"/>
  <c r="AF204"/>
  <c r="AF109"/>
  <c r="AF41"/>
  <c r="AF345"/>
  <c r="AX345" s="1"/>
  <c r="G345" i="12" s="1"/>
  <c r="AF284" i="19"/>
  <c r="AF225"/>
  <c r="AX225" s="1"/>
  <c r="G225" i="12" s="1"/>
  <c r="AF190" i="19"/>
  <c r="AF127"/>
  <c r="AF30"/>
  <c r="AF320"/>
  <c r="AF258"/>
  <c r="AF198"/>
  <c r="AF132"/>
  <c r="AF81"/>
  <c r="AF15"/>
  <c r="AF301"/>
  <c r="AX301" s="1"/>
  <c r="G301" i="12" s="1"/>
  <c r="M301" s="1"/>
  <c r="O301" s="1"/>
  <c r="AF175" i="19"/>
  <c r="AF129"/>
  <c r="AF44"/>
  <c r="AX44" s="1"/>
  <c r="G44" i="12" s="1"/>
  <c r="M44" s="1"/>
  <c r="O44" s="1"/>
  <c r="AF344" i="19"/>
  <c r="AF185"/>
  <c r="AF126"/>
  <c r="AF69"/>
  <c r="AF341"/>
  <c r="AX341" s="1"/>
  <c r="G341" i="12" s="1"/>
  <c r="AF280" i="19"/>
  <c r="AF186"/>
  <c r="AF110"/>
  <c r="AF26"/>
  <c r="AF300"/>
  <c r="AF239"/>
  <c r="AF191"/>
  <c r="AF143"/>
  <c r="AF77"/>
  <c r="AF343"/>
  <c r="AX343" s="1"/>
  <c r="G343" i="12" s="1"/>
  <c r="AF282" i="19"/>
  <c r="AF219"/>
  <c r="AF124"/>
  <c r="AX124" s="1"/>
  <c r="G124" i="12" s="1"/>
  <c r="AF56" i="19"/>
  <c r="AF279"/>
  <c r="AF212"/>
  <c r="AX212" s="1"/>
  <c r="G212" i="12" s="1"/>
  <c r="M212" s="1"/>
  <c r="O212" s="1"/>
  <c r="AF65" i="19"/>
  <c r="AX265"/>
  <c r="G265" i="12" s="1"/>
  <c r="M265" s="1"/>
  <c r="O265" s="1"/>
  <c r="AX152" i="19"/>
  <c r="G152" i="12" s="1"/>
  <c r="M152" s="1"/>
  <c r="O152" s="1"/>
  <c r="Q227" i="19"/>
  <c r="Q60"/>
  <c r="Q310"/>
  <c r="Q304"/>
  <c r="Q180"/>
  <c r="Q297"/>
  <c r="Q211"/>
  <c r="Q262"/>
  <c r="Q18"/>
  <c r="Q324"/>
  <c r="Q112"/>
  <c r="Q291"/>
  <c r="AX291" s="1"/>
  <c r="Q277"/>
  <c r="Q296"/>
  <c r="Q281"/>
  <c r="AX281" s="1"/>
  <c r="Q149"/>
  <c r="Q134"/>
  <c r="Q305"/>
  <c r="Q190"/>
  <c r="Q173"/>
  <c r="Q144"/>
  <c r="Q113"/>
  <c r="Q315"/>
  <c r="Q299"/>
  <c r="Q117"/>
  <c r="Q65"/>
  <c r="Q333"/>
  <c r="Q302"/>
  <c r="Q246"/>
  <c r="Q339"/>
  <c r="Q317"/>
  <c r="Q91"/>
  <c r="Q254"/>
  <c r="Q366"/>
  <c r="Q330"/>
  <c r="Q62"/>
  <c r="Q255"/>
  <c r="Q247"/>
  <c r="Q204"/>
  <c r="Q344"/>
  <c r="Q56"/>
  <c r="Q150"/>
  <c r="Q191"/>
  <c r="Q217"/>
  <c r="Q25"/>
  <c r="Q272"/>
  <c r="Q219"/>
  <c r="Q347"/>
  <c r="Q52"/>
  <c r="Q46"/>
  <c r="Q114"/>
  <c r="Q203"/>
  <c r="Q258"/>
  <c r="Q80"/>
  <c r="Q332"/>
  <c r="Q214"/>
  <c r="Q30"/>
  <c r="Q288"/>
  <c r="Q320"/>
  <c r="Q109"/>
  <c r="Q328"/>
  <c r="Q228"/>
  <c r="Q34"/>
  <c r="Q306"/>
  <c r="Q340"/>
  <c r="AX340" s="1"/>
  <c r="G340" i="12" s="1"/>
  <c r="M340" s="1"/>
  <c r="O340" s="1"/>
  <c r="Q309" i="19"/>
  <c r="Q47"/>
  <c r="Q226"/>
  <c r="Q162"/>
  <c r="Q100"/>
  <c r="Q325"/>
  <c r="AX325" s="1"/>
  <c r="G325" i="12" s="1"/>
  <c r="Q294" i="19"/>
  <c r="Q205"/>
  <c r="Q243"/>
  <c r="Q195"/>
  <c r="AX195" s="1"/>
  <c r="Q49"/>
  <c r="Q319"/>
  <c r="Q270"/>
  <c r="Q210"/>
  <c r="Q147"/>
  <c r="Q257"/>
  <c r="Q143"/>
  <c r="Q17"/>
  <c r="Q250"/>
  <c r="Q32"/>
  <c r="Q242"/>
  <c r="Q201"/>
  <c r="Q164"/>
  <c r="Q326"/>
  <c r="Q175"/>
  <c r="Q160"/>
  <c r="Q129"/>
  <c r="Q266"/>
  <c r="Q337"/>
  <c r="Q78"/>
  <c r="Q28"/>
  <c r="Q163"/>
  <c r="Q274"/>
  <c r="Q245"/>
  <c r="Q229"/>
  <c r="Q213"/>
  <c r="Q197"/>
  <c r="Q182"/>
  <c r="Q165"/>
  <c r="Q307"/>
  <c r="Q156"/>
  <c r="Q234"/>
  <c r="Q45"/>
  <c r="Q346"/>
  <c r="Q331"/>
  <c r="Q316"/>
  <c r="Q285"/>
  <c r="AX285" s="1"/>
  <c r="Q138"/>
  <c r="Q84"/>
  <c r="Q66"/>
  <c r="Q50"/>
  <c r="Q81"/>
  <c r="Q63"/>
  <c r="Q284"/>
  <c r="Q271"/>
  <c r="Q259"/>
  <c r="Q148"/>
  <c r="Q133"/>
  <c r="Q101"/>
  <c r="Q83"/>
  <c r="Q323"/>
  <c r="Q292"/>
  <c r="Q278"/>
  <c r="Q145"/>
  <c r="Q72"/>
  <c r="Q132"/>
  <c r="Q251"/>
  <c r="Q77"/>
  <c r="Q308"/>
  <c r="Q369"/>
  <c r="AX369" s="1"/>
  <c r="Q416"/>
  <c r="AX416" s="1"/>
  <c r="N13"/>
  <c r="Q335"/>
  <c r="Q312"/>
  <c r="Q179"/>
  <c r="K13"/>
  <c r="AZ446"/>
  <c r="AZ422"/>
  <c r="AZ363"/>
  <c r="AZ375"/>
  <c r="AZ427"/>
  <c r="AZ85"/>
  <c r="AZ379"/>
  <c r="AZ383"/>
  <c r="AZ358"/>
  <c r="AZ399"/>
  <c r="AZ391"/>
  <c r="AZ448"/>
  <c r="AZ405"/>
  <c r="AZ452"/>
  <c r="AZ407"/>
  <c r="H13"/>
  <c r="AZ406"/>
  <c r="AZ373"/>
  <c r="AZ393"/>
  <c r="AZ425"/>
  <c r="AZ409"/>
  <c r="AZ313"/>
  <c r="AZ397"/>
  <c r="AZ361"/>
  <c r="AZ398"/>
  <c r="AZ97"/>
  <c r="AZ439"/>
  <c r="AZ356"/>
  <c r="AZ419"/>
  <c r="AZ94"/>
  <c r="AZ360"/>
  <c r="AZ169"/>
  <c r="AZ73"/>
  <c r="AZ357"/>
  <c r="AZ463"/>
  <c r="AZ248"/>
  <c r="AZ86"/>
  <c r="AZ354"/>
  <c r="AZ417"/>
  <c r="AZ125"/>
  <c r="AZ429"/>
  <c r="AZ246"/>
  <c r="AZ298"/>
  <c r="AZ444"/>
  <c r="AZ306"/>
  <c r="AZ413"/>
  <c r="AZ349"/>
  <c r="AZ411"/>
  <c r="AZ456"/>
  <c r="AZ111"/>
  <c r="AZ400"/>
  <c r="AZ450"/>
  <c r="AZ61"/>
  <c r="AZ428"/>
  <c r="AZ387"/>
  <c r="AZ403"/>
  <c r="AZ380"/>
  <c r="AZ402"/>
  <c r="AX51" l="1"/>
  <c r="G51" i="12" s="1"/>
  <c r="AZ374" i="19"/>
  <c r="G236" i="12"/>
  <c r="AZ236" i="19"/>
  <c r="F236" i="12"/>
  <c r="L236" s="1"/>
  <c r="M236" s="1"/>
  <c r="O236" s="1"/>
  <c r="AX270" i="19"/>
  <c r="AX347"/>
  <c r="G347" i="12" s="1"/>
  <c r="M347" s="1"/>
  <c r="O347" s="1"/>
  <c r="AX302" i="19"/>
  <c r="AZ302" s="1"/>
  <c r="AX96"/>
  <c r="G96" i="12" s="1"/>
  <c r="M96" s="1"/>
  <c r="O96" s="1"/>
  <c r="AX79" i="19"/>
  <c r="G79" i="12" s="1"/>
  <c r="AX107" i="19"/>
  <c r="G107" i="12" s="1"/>
  <c r="AX207" i="19"/>
  <c r="G207" i="12" s="1"/>
  <c r="M207" s="1"/>
  <c r="O207" s="1"/>
  <c r="AX269" i="19"/>
  <c r="G269" i="12" s="1"/>
  <c r="M269" s="1"/>
  <c r="O269" s="1"/>
  <c r="AX202" i="19"/>
  <c r="G202" i="12" s="1"/>
  <c r="M202" s="1"/>
  <c r="O202" s="1"/>
  <c r="AX271" i="19"/>
  <c r="G271" i="12" s="1"/>
  <c r="M271" s="1"/>
  <c r="O271" s="1"/>
  <c r="AX288" i="19"/>
  <c r="G288" i="12" s="1"/>
  <c r="M288" s="1"/>
  <c r="O288" s="1"/>
  <c r="AX296" i="19"/>
  <c r="G296" i="12" s="1"/>
  <c r="M296" s="1"/>
  <c r="O296" s="1"/>
  <c r="M313"/>
  <c r="O313" s="1"/>
  <c r="M118"/>
  <c r="O118" s="1"/>
  <c r="M246"/>
  <c r="O246" s="1"/>
  <c r="AX134" i="19"/>
  <c r="G134" i="12" s="1"/>
  <c r="M134" s="1"/>
  <c r="O134" s="1"/>
  <c r="AX167" i="19"/>
  <c r="G167" i="12" s="1"/>
  <c r="M167" s="1"/>
  <c r="O167" s="1"/>
  <c r="M415"/>
  <c r="O415" s="1"/>
  <c r="M349"/>
  <c r="O349" s="1"/>
  <c r="G436"/>
  <c r="AZ436" i="19"/>
  <c r="AZ193"/>
  <c r="G193" i="12"/>
  <c r="M193" s="1"/>
  <c r="O193" s="1"/>
  <c r="AZ210" i="19"/>
  <c r="G210" i="12"/>
  <c r="AZ449" i="19"/>
  <c r="G449" i="12"/>
  <c r="M449" s="1"/>
  <c r="O449" s="1"/>
  <c r="AZ451" i="19"/>
  <c r="G451" i="12"/>
  <c r="M451" s="1"/>
  <c r="O451" s="1"/>
  <c r="AX336" i="19"/>
  <c r="G336" i="12" s="1"/>
  <c r="F336"/>
  <c r="L336" s="1"/>
  <c r="AX120" i="19"/>
  <c r="G120" i="12" s="1"/>
  <c r="F120"/>
  <c r="L120" s="1"/>
  <c r="M120" s="1"/>
  <c r="O120" s="1"/>
  <c r="AZ371" i="19"/>
  <c r="G371" i="12"/>
  <c r="AZ459" i="19"/>
  <c r="G459" i="12"/>
  <c r="AX192" i="19"/>
  <c r="F192" i="12"/>
  <c r="L192" s="1"/>
  <c r="M192" s="1"/>
  <c r="O192" s="1"/>
  <c r="AX164" i="19"/>
  <c r="G164" i="12" s="1"/>
  <c r="F164"/>
  <c r="L164" s="1"/>
  <c r="AX267" i="19"/>
  <c r="G267" i="12" s="1"/>
  <c r="M267" s="1"/>
  <c r="O267" s="1"/>
  <c r="M86"/>
  <c r="O86" s="1"/>
  <c r="M339"/>
  <c r="O339" s="1"/>
  <c r="M181"/>
  <c r="O181" s="1"/>
  <c r="M289"/>
  <c r="O289" s="1"/>
  <c r="M338"/>
  <c r="O338" s="1"/>
  <c r="AX174" i="19"/>
  <c r="G174" i="12" s="1"/>
  <c r="M174" s="1"/>
  <c r="O174" s="1"/>
  <c r="M458"/>
  <c r="O458" s="1"/>
  <c r="M395"/>
  <c r="O395" s="1"/>
  <c r="M47"/>
  <c r="O47" s="1"/>
  <c r="M171"/>
  <c r="O171" s="1"/>
  <c r="AZ369" i="19"/>
  <c r="G369" i="12"/>
  <c r="M369" s="1"/>
  <c r="O369" s="1"/>
  <c r="AZ195" i="19"/>
  <c r="G195" i="12"/>
  <c r="M195" s="1"/>
  <c r="O195" s="1"/>
  <c r="AZ281" i="19"/>
  <c r="G281" i="12"/>
  <c r="M281" s="1"/>
  <c r="O281" s="1"/>
  <c r="AZ93" i="19"/>
  <c r="G93" i="12"/>
  <c r="M93" s="1"/>
  <c r="O93" s="1"/>
  <c r="AZ100" i="19"/>
  <c r="G100" i="12"/>
  <c r="M100" s="1"/>
  <c r="O100" s="1"/>
  <c r="AZ33" i="19"/>
  <c r="G33" i="12"/>
  <c r="M33" s="1"/>
  <c r="O33" s="1"/>
  <c r="AZ89" i="19"/>
  <c r="G89" i="12"/>
  <c r="M89" s="1"/>
  <c r="O89" s="1"/>
  <c r="AZ414" i="19"/>
  <c r="G414" i="12"/>
  <c r="M414" s="1"/>
  <c r="O414" s="1"/>
  <c r="AZ434" i="19"/>
  <c r="G434" i="12"/>
  <c r="M434" s="1"/>
  <c r="O434" s="1"/>
  <c r="AZ388" i="19"/>
  <c r="G388" i="12"/>
  <c r="M388" s="1"/>
  <c r="O388" s="1"/>
  <c r="AZ396" i="19"/>
  <c r="G396" i="12"/>
  <c r="AX149" i="19"/>
  <c r="G149" i="12" s="1"/>
  <c r="F149"/>
  <c r="L149" s="1"/>
  <c r="M149" s="1"/>
  <c r="O149" s="1"/>
  <c r="AZ442" i="19"/>
  <c r="G442" i="12"/>
  <c r="M442" s="1"/>
  <c r="O442" s="1"/>
  <c r="AZ385" i="19"/>
  <c r="G385" i="12"/>
  <c r="M385" s="1"/>
  <c r="O385" s="1"/>
  <c r="AZ143" i="19"/>
  <c r="G143" i="12"/>
  <c r="AZ377" i="19"/>
  <c r="G377" i="12"/>
  <c r="M377" s="1"/>
  <c r="O377" s="1"/>
  <c r="AZ441" i="19"/>
  <c r="G441" i="12"/>
  <c r="M441" s="1"/>
  <c r="O441" s="1"/>
  <c r="AZ310" i="19"/>
  <c r="G310" i="12"/>
  <c r="M310" s="1"/>
  <c r="O310" s="1"/>
  <c r="AX280" i="19"/>
  <c r="G280" i="12" s="1"/>
  <c r="F280"/>
  <c r="L280" s="1"/>
  <c r="AX378" i="19"/>
  <c r="G378" i="12" s="1"/>
  <c r="F378"/>
  <c r="L378" s="1"/>
  <c r="M51"/>
  <c r="O51" s="1"/>
  <c r="M20"/>
  <c r="O20" s="1"/>
  <c r="M205"/>
  <c r="O205" s="1"/>
  <c r="M184"/>
  <c r="O184" s="1"/>
  <c r="AZ416" i="19"/>
  <c r="G416" i="12"/>
  <c r="M416" s="1"/>
  <c r="O416" s="1"/>
  <c r="AZ285" i="19"/>
  <c r="G285" i="12"/>
  <c r="M285" s="1"/>
  <c r="O285" s="1"/>
  <c r="AZ291" i="19"/>
  <c r="G291" i="12"/>
  <c r="AZ218" i="19"/>
  <c r="G218" i="12"/>
  <c r="M218" s="1"/>
  <c r="O218" s="1"/>
  <c r="AZ58" i="19"/>
  <c r="G58" i="12"/>
  <c r="AZ63" i="19"/>
  <c r="G63" i="12"/>
  <c r="AZ102" i="19"/>
  <c r="G102" i="12"/>
  <c r="AZ145" i="19"/>
  <c r="G145" i="12"/>
  <c r="AZ424" i="19"/>
  <c r="G424" i="12"/>
  <c r="M424" s="1"/>
  <c r="O424" s="1"/>
  <c r="AZ359" i="19"/>
  <c r="G359" i="12"/>
  <c r="M359" s="1"/>
  <c r="O359" s="1"/>
  <c r="AZ372" i="19"/>
  <c r="G372" i="12"/>
  <c r="M372" s="1"/>
  <c r="O372" s="1"/>
  <c r="AX66" i="19"/>
  <c r="F66" i="12"/>
  <c r="L66" s="1"/>
  <c r="AX131" i="19"/>
  <c r="G131" i="12" s="1"/>
  <c r="F131"/>
  <c r="L131" s="1"/>
  <c r="AZ454" i="19"/>
  <c r="G454" i="12"/>
  <c r="M454" s="1"/>
  <c r="O454" s="1"/>
  <c r="AX273" i="19"/>
  <c r="G273" i="12" s="1"/>
  <c r="F273"/>
  <c r="L273" s="1"/>
  <c r="AZ351" i="19"/>
  <c r="G351" i="12"/>
  <c r="M351" s="1"/>
  <c r="O351" s="1"/>
  <c r="AZ431" i="19"/>
  <c r="G431" i="12"/>
  <c r="M431" s="1"/>
  <c r="O431" s="1"/>
  <c r="AX140" i="19"/>
  <c r="F140" i="12"/>
  <c r="L140" s="1"/>
  <c r="M140" s="1"/>
  <c r="O140" s="1"/>
  <c r="AX90" i="19"/>
  <c r="G90" i="12" s="1"/>
  <c r="F90"/>
  <c r="L90" s="1"/>
  <c r="M341"/>
  <c r="O341" s="1"/>
  <c r="M343"/>
  <c r="O343" s="1"/>
  <c r="M16"/>
  <c r="O16" s="1"/>
  <c r="M325"/>
  <c r="O325" s="1"/>
  <c r="M345"/>
  <c r="O345" s="1"/>
  <c r="M107"/>
  <c r="O107" s="1"/>
  <c r="M168"/>
  <c r="O168" s="1"/>
  <c r="M329"/>
  <c r="O329" s="1"/>
  <c r="M306"/>
  <c r="O306" s="1"/>
  <c r="M364"/>
  <c r="O364" s="1"/>
  <c r="M203"/>
  <c r="O203" s="1"/>
  <c r="M79"/>
  <c r="O79" s="1"/>
  <c r="AZ253" i="19"/>
  <c r="G253" i="12"/>
  <c r="M253" s="1"/>
  <c r="O253" s="1"/>
  <c r="AZ404" i="19"/>
  <c r="G404" i="12"/>
  <c r="M404" s="1"/>
  <c r="O404" s="1"/>
  <c r="AZ440" i="19"/>
  <c r="G440" i="12"/>
  <c r="M440" s="1"/>
  <c r="O440" s="1"/>
  <c r="AX95" i="19"/>
  <c r="G95" i="12" s="1"/>
  <c r="F95"/>
  <c r="L95" s="1"/>
  <c r="AX278" i="19"/>
  <c r="G278" i="12" s="1"/>
  <c r="F278"/>
  <c r="L278" s="1"/>
  <c r="AZ423" i="19"/>
  <c r="G423" i="12"/>
  <c r="M423" s="1"/>
  <c r="O423" s="1"/>
  <c r="AX92" i="19"/>
  <c r="F92" i="12"/>
  <c r="L92" s="1"/>
  <c r="M291"/>
  <c r="O291" s="1"/>
  <c r="M67"/>
  <c r="O67" s="1"/>
  <c r="M124"/>
  <c r="O124" s="1"/>
  <c r="M295"/>
  <c r="O295" s="1"/>
  <c r="M225"/>
  <c r="O225" s="1"/>
  <c r="M223"/>
  <c r="O223" s="1"/>
  <c r="M220"/>
  <c r="O220" s="1"/>
  <c r="M130"/>
  <c r="O130" s="1"/>
  <c r="M283"/>
  <c r="O283" s="1"/>
  <c r="AX37" i="19"/>
  <c r="AX75"/>
  <c r="G75" i="12" s="1"/>
  <c r="M75" s="1"/>
  <c r="O75" s="1"/>
  <c r="AX342" i="19"/>
  <c r="G342" i="12" s="1"/>
  <c r="M342" s="1"/>
  <c r="O342" s="1"/>
  <c r="AX263" i="19"/>
  <c r="G263" i="12" s="1"/>
  <c r="M263" s="1"/>
  <c r="O263" s="1"/>
  <c r="AX55" i="19"/>
  <c r="AZ205"/>
  <c r="AZ401"/>
  <c r="AX322"/>
  <c r="G322" i="12" s="1"/>
  <c r="M322" s="1"/>
  <c r="O322" s="1"/>
  <c r="AX262" i="19"/>
  <c r="G262" i="12" s="1"/>
  <c r="M262" s="1"/>
  <c r="O262" s="1"/>
  <c r="AX24" i="19"/>
  <c r="G24" i="12" s="1"/>
  <c r="M24" s="1"/>
  <c r="O24" s="1"/>
  <c r="AX116" i="19"/>
  <c r="G116" i="12" s="1"/>
  <c r="M116" s="1"/>
  <c r="O116" s="1"/>
  <c r="AX187" i="19"/>
  <c r="G187" i="12" s="1"/>
  <c r="M187" s="1"/>
  <c r="O187" s="1"/>
  <c r="AX38" i="19"/>
  <c r="G38" i="12" s="1"/>
  <c r="M38" s="1"/>
  <c r="O38" s="1"/>
  <c r="AX122" i="19"/>
  <c r="AX112"/>
  <c r="G112" i="12" s="1"/>
  <c r="M112" s="1"/>
  <c r="O112" s="1"/>
  <c r="AZ447" i="19"/>
  <c r="AZ457"/>
  <c r="AX117"/>
  <c r="G117" i="12" s="1"/>
  <c r="M117" s="1"/>
  <c r="O117" s="1"/>
  <c r="AX43" i="19"/>
  <c r="AX216"/>
  <c r="G216" i="12" s="1"/>
  <c r="M216" s="1"/>
  <c r="O216" s="1"/>
  <c r="AX178" i="19"/>
  <c r="G178" i="12" s="1"/>
  <c r="M178" s="1"/>
  <c r="O178" s="1"/>
  <c r="AU110" i="19"/>
  <c r="AX110" s="1"/>
  <c r="G110" i="12" s="1"/>
  <c r="M110" s="1"/>
  <c r="O110" s="1"/>
  <c r="AZ386" i="19"/>
  <c r="AX179"/>
  <c r="G179" i="12" s="1"/>
  <c r="M179" s="1"/>
  <c r="O179" s="1"/>
  <c r="AX165" i="19"/>
  <c r="G165" i="12" s="1"/>
  <c r="AX28" i="19"/>
  <c r="G28" i="12" s="1"/>
  <c r="M28" s="1"/>
  <c r="O28" s="1"/>
  <c r="AX300" i="19"/>
  <c r="G300" i="12" s="1"/>
  <c r="M300" s="1"/>
  <c r="O300" s="1"/>
  <c r="AX198" i="19"/>
  <c r="G198" i="12" s="1"/>
  <c r="M198" s="1"/>
  <c r="O198" s="1"/>
  <c r="AX127" i="19"/>
  <c r="G127" i="12" s="1"/>
  <c r="AX314" i="19"/>
  <c r="G314" i="12" s="1"/>
  <c r="M314" s="1"/>
  <c r="O314" s="1"/>
  <c r="AX231" i="19"/>
  <c r="G231" i="12" s="1"/>
  <c r="M231" s="1"/>
  <c r="O231" s="1"/>
  <c r="AX54" i="19"/>
  <c r="G54" i="12" s="1"/>
  <c r="M54" s="1"/>
  <c r="O54" s="1"/>
  <c r="AX221" i="19"/>
  <c r="G221" i="12" s="1"/>
  <c r="M221" s="1"/>
  <c r="O221" s="1"/>
  <c r="AX334" i="19"/>
  <c r="G334" i="12" s="1"/>
  <c r="AX249" i="19"/>
  <c r="G249" i="12" s="1"/>
  <c r="M249" s="1"/>
  <c r="O249" s="1"/>
  <c r="AZ288" i="19"/>
  <c r="AZ325"/>
  <c r="AZ437"/>
  <c r="AX303"/>
  <c r="G303" i="12" s="1"/>
  <c r="M303" s="1"/>
  <c r="O303" s="1"/>
  <c r="AX119" i="19"/>
  <c r="G119" i="12" s="1"/>
  <c r="M119" s="1"/>
  <c r="O119" s="1"/>
  <c r="AX194" i="19"/>
  <c r="G194" i="12" s="1"/>
  <c r="M194" s="1"/>
  <c r="O194" s="1"/>
  <c r="AX155" i="19"/>
  <c r="G155" i="12" s="1"/>
  <c r="M155" s="1"/>
  <c r="O155" s="1"/>
  <c r="AX209" i="19"/>
  <c r="G209" i="12" s="1"/>
  <c r="M209" s="1"/>
  <c r="O209" s="1"/>
  <c r="AX172" i="19"/>
  <c r="G172" i="12" s="1"/>
  <c r="M172" s="1"/>
  <c r="O172" s="1"/>
  <c r="AZ152" i="19"/>
  <c r="AZ340"/>
  <c r="AZ370"/>
  <c r="AX215"/>
  <c r="AX159"/>
  <c r="G159" i="12" s="1"/>
  <c r="M159" s="1"/>
  <c r="O159" s="1"/>
  <c r="AX166" i="19"/>
  <c r="G166" i="12" s="1"/>
  <c r="M166" s="1"/>
  <c r="O166" s="1"/>
  <c r="AZ453" i="19"/>
  <c r="AZ261"/>
  <c r="AX308"/>
  <c r="AX242"/>
  <c r="AX332"/>
  <c r="G332" i="12" s="1"/>
  <c r="M332" s="1"/>
  <c r="O332" s="1"/>
  <c r="AX142" i="19"/>
  <c r="G142" i="12" s="1"/>
  <c r="M142" s="1"/>
  <c r="O142" s="1"/>
  <c r="AX327" i="19"/>
  <c r="G327" i="12" s="1"/>
  <c r="M327" s="1"/>
  <c r="O327" s="1"/>
  <c r="AX154" i="19"/>
  <c r="G154" i="12" s="1"/>
  <c r="M154" s="1"/>
  <c r="O154" s="1"/>
  <c r="AX268" i="19"/>
  <c r="G268" i="12" s="1"/>
  <c r="M268" s="1"/>
  <c r="O268" s="1"/>
  <c r="AX35" i="19"/>
  <c r="G35" i="12" s="1"/>
  <c r="M35" s="1"/>
  <c r="O35" s="1"/>
  <c r="AX163" i="19"/>
  <c r="G163" i="12" s="1"/>
  <c r="M163" s="1"/>
  <c r="O163" s="1"/>
  <c r="AX366" i="19"/>
  <c r="G366" i="12" s="1"/>
  <c r="M366" s="1"/>
  <c r="O366" s="1"/>
  <c r="AX180" i="19"/>
  <c r="G180" i="12" s="1"/>
  <c r="M180" s="1"/>
  <c r="O180" s="1"/>
  <c r="AX290" i="19"/>
  <c r="G290" i="12" s="1"/>
  <c r="M290" s="1"/>
  <c r="O290" s="1"/>
  <c r="AX233" i="19"/>
  <c r="G233" i="12" s="1"/>
  <c r="M233" s="1"/>
  <c r="O233" s="1"/>
  <c r="AX311" i="19"/>
  <c r="G311" i="12" s="1"/>
  <c r="M311" s="1"/>
  <c r="O311" s="1"/>
  <c r="AX48" i="19"/>
  <c r="G48" i="12" s="1"/>
  <c r="M48" s="1"/>
  <c r="O48" s="1"/>
  <c r="AZ443" i="19"/>
  <c r="AX307"/>
  <c r="G307" i="12" s="1"/>
  <c r="M307" s="1"/>
  <c r="O307" s="1"/>
  <c r="AX32" i="19"/>
  <c r="AX330"/>
  <c r="AX305"/>
  <c r="G305" i="12" s="1"/>
  <c r="M305" s="1"/>
  <c r="O305" s="1"/>
  <c r="AX15" i="19"/>
  <c r="G15" i="12" s="1"/>
  <c r="M15" s="1"/>
  <c r="O15" s="1"/>
  <c r="AX41" i="19"/>
  <c r="G41" i="12" s="1"/>
  <c r="M41" s="1"/>
  <c r="O41" s="1"/>
  <c r="AX275" i="19"/>
  <c r="G275" i="12" s="1"/>
  <c r="M275" s="1"/>
  <c r="O275" s="1"/>
  <c r="AX276" i="19"/>
  <c r="G276" i="12" s="1"/>
  <c r="M276" s="1"/>
  <c r="O276" s="1"/>
  <c r="AX53" i="19"/>
  <c r="G53" i="12" s="1"/>
  <c r="M53" s="1"/>
  <c r="O53" s="1"/>
  <c r="AX115" i="19"/>
  <c r="G115" i="12" s="1"/>
  <c r="M115" s="1"/>
  <c r="O115" s="1"/>
  <c r="AX321" i="19"/>
  <c r="G321" i="12" s="1"/>
  <c r="M321" s="1"/>
  <c r="O321" s="1"/>
  <c r="AX294" i="19"/>
  <c r="AX317"/>
  <c r="G317" i="12" s="1"/>
  <c r="M317" s="1"/>
  <c r="O317" s="1"/>
  <c r="AX241" i="19"/>
  <c r="G241" i="12" s="1"/>
  <c r="M241" s="1"/>
  <c r="O241" s="1"/>
  <c r="AX157" i="19"/>
  <c r="G157" i="12" s="1"/>
  <c r="M157" s="1"/>
  <c r="O157" s="1"/>
  <c r="AZ461" i="19"/>
  <c r="AX74"/>
  <c r="G74" i="12" s="1"/>
  <c r="AZ296" i="19"/>
  <c r="AX62"/>
  <c r="AX98"/>
  <c r="AZ134"/>
  <c r="AZ267"/>
  <c r="AX229"/>
  <c r="AX105"/>
  <c r="G105" i="12" s="1"/>
  <c r="M105" s="1"/>
  <c r="O105" s="1"/>
  <c r="AX70" i="19"/>
  <c r="AX170"/>
  <c r="G170" i="12" s="1"/>
  <c r="M170" s="1"/>
  <c r="O170" s="1"/>
  <c r="AX162" i="19"/>
  <c r="G162" i="12" s="1"/>
  <c r="M162" s="1"/>
  <c r="O162" s="1"/>
  <c r="AX99" i="19"/>
  <c r="G99" i="12" s="1"/>
  <c r="M99" s="1"/>
  <c r="O99" s="1"/>
  <c r="AX199" i="19"/>
  <c r="G199" i="12" s="1"/>
  <c r="M199" s="1"/>
  <c r="O199" s="1"/>
  <c r="AX123" i="19"/>
  <c r="G123" i="12" s="1"/>
  <c r="M123" s="1"/>
  <c r="O123" s="1"/>
  <c r="AX200" i="19"/>
  <c r="AX256"/>
  <c r="G256" i="12" s="1"/>
  <c r="M256" s="1"/>
  <c r="O256" s="1"/>
  <c r="AX160" i="19"/>
  <c r="G160" i="12" s="1"/>
  <c r="M160" s="1"/>
  <c r="O160" s="1"/>
  <c r="AX238" i="19"/>
  <c r="G238" i="12" s="1"/>
  <c r="M238" s="1"/>
  <c r="O238" s="1"/>
  <c r="AX158" i="19"/>
  <c r="AX161"/>
  <c r="AX224"/>
  <c r="G224" i="12" s="1"/>
  <c r="M224" s="1"/>
  <c r="O224" s="1"/>
  <c r="AX21" i="19"/>
  <c r="AX40"/>
  <c r="G40" i="12" s="1"/>
  <c r="M40" s="1"/>
  <c r="O40" s="1"/>
  <c r="AX128" i="19"/>
  <c r="G128" i="12" s="1"/>
  <c r="M128" s="1"/>
  <c r="O128" s="1"/>
  <c r="AX232" i="19"/>
  <c r="G232" i="12" s="1"/>
  <c r="M232" s="1"/>
  <c r="O232" s="1"/>
  <c r="AX260" i="19"/>
  <c r="AX23"/>
  <c r="G23" i="12" s="1"/>
  <c r="M23" s="1"/>
  <c r="O23" s="1"/>
  <c r="AX335" i="19"/>
  <c r="G335" i="12" s="1"/>
  <c r="M335" s="1"/>
  <c r="O335" s="1"/>
  <c r="AX204" i="19"/>
  <c r="G204" i="12" s="1"/>
  <c r="M204" s="1"/>
  <c r="O204" s="1"/>
  <c r="AX69" i="19"/>
  <c r="G69" i="12" s="1"/>
  <c r="M69" s="1"/>
  <c r="O69" s="1"/>
  <c r="AX82" i="19"/>
  <c r="G82" i="12" s="1"/>
  <c r="M82" s="1"/>
  <c r="O82" s="1"/>
  <c r="AX103" i="19"/>
  <c r="AX14"/>
  <c r="G14" i="12" s="1"/>
  <c r="M14" s="1"/>
  <c r="O14" s="1"/>
  <c r="AX222" i="19"/>
  <c r="AZ271"/>
  <c r="AX64"/>
  <c r="AX136"/>
  <c r="AX87"/>
  <c r="AZ120"/>
  <c r="AZ353"/>
  <c r="AZ149"/>
  <c r="AX251"/>
  <c r="G251" i="12" s="1"/>
  <c r="M251" s="1"/>
  <c r="O251" s="1"/>
  <c r="AX50" i="19"/>
  <c r="G50" i="12" s="1"/>
  <c r="M50" s="1"/>
  <c r="O50" s="1"/>
  <c r="AX230" i="19"/>
  <c r="AX239"/>
  <c r="G239" i="12" s="1"/>
  <c r="M239" s="1"/>
  <c r="O239" s="1"/>
  <c r="AX26" i="19"/>
  <c r="G26" i="12" s="1"/>
  <c r="M26" s="1"/>
  <c r="O26" s="1"/>
  <c r="AX186" i="19"/>
  <c r="G186" i="12" s="1"/>
  <c r="M186" s="1"/>
  <c r="O186" s="1"/>
  <c r="AX126" i="19"/>
  <c r="G126" i="12" s="1"/>
  <c r="M126" s="1"/>
  <c r="O126" s="1"/>
  <c r="AX146" i="19"/>
  <c r="AX68"/>
  <c r="AX293"/>
  <c r="G293" i="12" s="1"/>
  <c r="M293" s="1"/>
  <c r="O293" s="1"/>
  <c r="AX88" i="19"/>
  <c r="G88" i="12" s="1"/>
  <c r="M88" s="1"/>
  <c r="O88" s="1"/>
  <c r="AX287" i="19"/>
  <c r="G287" i="12" s="1"/>
  <c r="M287" s="1"/>
  <c r="O287" s="1"/>
  <c r="AX137" i="19"/>
  <c r="AX39"/>
  <c r="G39" i="12" s="1"/>
  <c r="M39" s="1"/>
  <c r="O39" s="1"/>
  <c r="AX264" i="19"/>
  <c r="G264" i="12" s="1"/>
  <c r="M264" s="1"/>
  <c r="O264" s="1"/>
  <c r="AX121" i="19"/>
  <c r="G121" i="12" s="1"/>
  <c r="M121" s="1"/>
  <c r="O121" s="1"/>
  <c r="AX183" i="19"/>
  <c r="AX189"/>
  <c r="G189" i="12" s="1"/>
  <c r="M189" s="1"/>
  <c r="O189" s="1"/>
  <c r="AX29" i="19"/>
  <c r="G29" i="12" s="1"/>
  <c r="M29" s="1"/>
  <c r="O29" s="1"/>
  <c r="AZ421" i="19"/>
  <c r="AZ381"/>
  <c r="AZ389"/>
  <c r="AZ342"/>
  <c r="AX76"/>
  <c r="G76" i="12" s="1"/>
  <c r="M76" s="1"/>
  <c r="O76" s="1"/>
  <c r="AX244" i="19"/>
  <c r="G244" i="12" s="1"/>
  <c r="M244" s="1"/>
  <c r="O244" s="1"/>
  <c r="AX36" i="19"/>
  <c r="G36" i="12" s="1"/>
  <c r="M36" s="1"/>
  <c r="O36" s="1"/>
  <c r="AX304" i="19"/>
  <c r="G304" i="12" s="1"/>
  <c r="AX252" i="19"/>
  <c r="G252" i="12" s="1"/>
  <c r="AU13" i="19"/>
  <c r="AX132"/>
  <c r="G132" i="12" s="1"/>
  <c r="M132" s="1"/>
  <c r="O132" s="1"/>
  <c r="AX284" i="19"/>
  <c r="G284" i="12" s="1"/>
  <c r="M284" s="1"/>
  <c r="O284" s="1"/>
  <c r="AX316" i="19"/>
  <c r="G316" i="12" s="1"/>
  <c r="M316" s="1"/>
  <c r="O316" s="1"/>
  <c r="AX182" i="19"/>
  <c r="G182" i="12" s="1"/>
  <c r="M182" s="1"/>
  <c r="O182" s="1"/>
  <c r="AX319" i="19"/>
  <c r="G319" i="12" s="1"/>
  <c r="M319" s="1"/>
  <c r="O319" s="1"/>
  <c r="AX80" i="19"/>
  <c r="G80" i="12" s="1"/>
  <c r="M80" s="1"/>
  <c r="O80" s="1"/>
  <c r="AX279" i="19"/>
  <c r="G279" i="12" s="1"/>
  <c r="M279" s="1"/>
  <c r="O279" s="1"/>
  <c r="AX282" i="19"/>
  <c r="G282" i="12" s="1"/>
  <c r="M282" s="1"/>
  <c r="O282" s="1"/>
  <c r="AX185" i="19"/>
  <c r="G185" i="12" s="1"/>
  <c r="M185" s="1"/>
  <c r="O185" s="1"/>
  <c r="AX151" i="19"/>
  <c r="G151" i="12" s="1"/>
  <c r="M151" s="1"/>
  <c r="O151" s="1"/>
  <c r="AX208" i="19"/>
  <c r="G208" i="12" s="1"/>
  <c r="M208" s="1"/>
  <c r="O208" s="1"/>
  <c r="AX235" i="19"/>
  <c r="G235" i="12" s="1"/>
  <c r="M235" s="1"/>
  <c r="O235" s="1"/>
  <c r="AX42" i="19"/>
  <c r="G42" i="12" s="1"/>
  <c r="M42" s="1"/>
  <c r="O42" s="1"/>
  <c r="AX31" i="19"/>
  <c r="G31" i="12" s="1"/>
  <c r="M31" s="1"/>
  <c r="O31" s="1"/>
  <c r="AX57" i="19"/>
  <c r="AX318"/>
  <c r="G318" i="12" s="1"/>
  <c r="M318" s="1"/>
  <c r="O318" s="1"/>
  <c r="AX106" i="19"/>
  <c r="AX196"/>
  <c r="G196" i="12" s="1"/>
  <c r="M196" s="1"/>
  <c r="O196" s="1"/>
  <c r="AX108" i="19"/>
  <c r="G108" i="12" s="1"/>
  <c r="M108" s="1"/>
  <c r="O108" s="1"/>
  <c r="AX59" i="19"/>
  <c r="G59" i="12" s="1"/>
  <c r="M59" s="1"/>
  <c r="O59" s="1"/>
  <c r="AX240" i="19"/>
  <c r="G240" i="12" s="1"/>
  <c r="M240" s="1"/>
  <c r="O240" s="1"/>
  <c r="AX104" i="19"/>
  <c r="G104" i="12" s="1"/>
  <c r="AX350" i="19"/>
  <c r="G350" i="12" s="1"/>
  <c r="M350" s="1"/>
  <c r="O350" s="1"/>
  <c r="AZ265" i="19"/>
  <c r="AZ362"/>
  <c r="AZ432"/>
  <c r="AZ392"/>
  <c r="AZ348"/>
  <c r="AZ430"/>
  <c r="AZ462"/>
  <c r="AZ384"/>
  <c r="AZ445"/>
  <c r="AZ390"/>
  <c r="AZ426"/>
  <c r="AZ420"/>
  <c r="AZ410"/>
  <c r="AZ352"/>
  <c r="AZ460"/>
  <c r="AZ455"/>
  <c r="AZ376"/>
  <c r="AZ394"/>
  <c r="AZ464"/>
  <c r="AZ412"/>
  <c r="AZ382"/>
  <c r="AZ368"/>
  <c r="AZ19"/>
  <c r="AZ408"/>
  <c r="AZ177"/>
  <c r="AZ438"/>
  <c r="AZ418"/>
  <c r="AZ355"/>
  <c r="AL13"/>
  <c r="AZ223"/>
  <c r="AX17"/>
  <c r="G17" i="12" s="1"/>
  <c r="M17" s="1"/>
  <c r="O17" s="1"/>
  <c r="AX30" i="19"/>
  <c r="G30" i="12" s="1"/>
  <c r="M30" s="1"/>
  <c r="O30" s="1"/>
  <c r="AX258" i="19"/>
  <c r="AX247"/>
  <c r="G247" i="12" s="1"/>
  <c r="M247" s="1"/>
  <c r="O247" s="1"/>
  <c r="AZ168" i="19"/>
  <c r="AX45"/>
  <c r="G45" i="12" s="1"/>
  <c r="M45" s="1"/>
  <c r="O45" s="1"/>
  <c r="AZ233" i="19"/>
  <c r="AZ269"/>
  <c r="AZ51"/>
  <c r="AZ198"/>
  <c r="AZ221"/>
  <c r="AZ329"/>
  <c r="AZ187"/>
  <c r="AZ22"/>
  <c r="AZ220"/>
  <c r="AX312"/>
  <c r="G312" i="12" s="1"/>
  <c r="M312" s="1"/>
  <c r="O312" s="1"/>
  <c r="AX72" i="19"/>
  <c r="AX323"/>
  <c r="G323" i="12" s="1"/>
  <c r="M323" s="1"/>
  <c r="O323" s="1"/>
  <c r="AX101" i="19"/>
  <c r="G101" i="12" s="1"/>
  <c r="M101" s="1"/>
  <c r="O101" s="1"/>
  <c r="AX84" i="19"/>
  <c r="G84" i="12" s="1"/>
  <c r="M84" s="1"/>
  <c r="O84" s="1"/>
  <c r="AX331" i="19"/>
  <c r="G331" i="12" s="1"/>
  <c r="M331" s="1"/>
  <c r="O331" s="1"/>
  <c r="AX156" i="19"/>
  <c r="G156" i="12" s="1"/>
  <c r="M156" s="1"/>
  <c r="O156" s="1"/>
  <c r="AX197" i="19"/>
  <c r="G197" i="12" s="1"/>
  <c r="M197" s="1"/>
  <c r="O197" s="1"/>
  <c r="AX274" i="19"/>
  <c r="G274" i="12" s="1"/>
  <c r="M274" s="1"/>
  <c r="O274" s="1"/>
  <c r="AX129" i="19"/>
  <c r="AX175"/>
  <c r="G175" i="12" s="1"/>
  <c r="M175" s="1"/>
  <c r="O175" s="1"/>
  <c r="AX250" i="19"/>
  <c r="G250" i="12" s="1"/>
  <c r="AX49" i="19"/>
  <c r="G49" i="12" s="1"/>
  <c r="M49" s="1"/>
  <c r="O49" s="1"/>
  <c r="AX243" i="19"/>
  <c r="G243" i="12" s="1"/>
  <c r="M243" s="1"/>
  <c r="O243" s="1"/>
  <c r="AX226" i="19"/>
  <c r="G226" i="12" s="1"/>
  <c r="M226" s="1"/>
  <c r="O226" s="1"/>
  <c r="AX309" i="19"/>
  <c r="G309" i="12" s="1"/>
  <c r="M309" s="1"/>
  <c r="O309" s="1"/>
  <c r="AX34" i="19"/>
  <c r="G34" i="12" s="1"/>
  <c r="M34" s="1"/>
  <c r="O34" s="1"/>
  <c r="AX109" i="19"/>
  <c r="G109" i="12" s="1"/>
  <c r="M109" s="1"/>
  <c r="O109" s="1"/>
  <c r="AX214" i="19"/>
  <c r="G214" i="12" s="1"/>
  <c r="M214" s="1"/>
  <c r="O214" s="1"/>
  <c r="AX25" i="19"/>
  <c r="G25" i="12" s="1"/>
  <c r="M25" s="1"/>
  <c r="O25" s="1"/>
  <c r="AX255" i="19"/>
  <c r="G255" i="12" s="1"/>
  <c r="M255" s="1"/>
  <c r="O255" s="1"/>
  <c r="AX333" i="19"/>
  <c r="G333" i="12" s="1"/>
  <c r="M333" s="1"/>
  <c r="O333" s="1"/>
  <c r="AX315" i="19"/>
  <c r="G315" i="12" s="1"/>
  <c r="M315" s="1"/>
  <c r="O315" s="1"/>
  <c r="AX144" i="19"/>
  <c r="G144" i="12" s="1"/>
  <c r="M144" s="1"/>
  <c r="O144" s="1"/>
  <c r="AX277" i="19"/>
  <c r="G277" i="12" s="1"/>
  <c r="M277" s="1"/>
  <c r="O277" s="1"/>
  <c r="AX18" i="19"/>
  <c r="G18" i="12" s="1"/>
  <c r="M18" s="1"/>
  <c r="O18" s="1"/>
  <c r="AX211" i="19"/>
  <c r="G211" i="12" s="1"/>
  <c r="M211" s="1"/>
  <c r="O211" s="1"/>
  <c r="AX227" i="19"/>
  <c r="G227" i="12" s="1"/>
  <c r="M227" s="1"/>
  <c r="O227" s="1"/>
  <c r="AZ188" i="19"/>
  <c r="AZ44"/>
  <c r="AX138"/>
  <c r="G138" i="12" s="1"/>
  <c r="M138" s="1"/>
  <c r="O138" s="1"/>
  <c r="AX346" i="19"/>
  <c r="G346" i="12" s="1"/>
  <c r="M346" s="1"/>
  <c r="O346" s="1"/>
  <c r="AX213" i="19"/>
  <c r="G213" i="12" s="1"/>
  <c r="M213" s="1"/>
  <c r="O213" s="1"/>
  <c r="AX266" i="19"/>
  <c r="G266" i="12" s="1"/>
  <c r="M266" s="1"/>
  <c r="O266" s="1"/>
  <c r="AX326" i="19"/>
  <c r="G326" i="12" s="1"/>
  <c r="M326" s="1"/>
  <c r="O326" s="1"/>
  <c r="AX328" i="19"/>
  <c r="G328" i="12" s="1"/>
  <c r="M328" s="1"/>
  <c r="O328" s="1"/>
  <c r="AX52" i="19"/>
  <c r="G52" i="12" s="1"/>
  <c r="M52" s="1"/>
  <c r="O52" s="1"/>
  <c r="AX272" i="19"/>
  <c r="G272" i="12" s="1"/>
  <c r="M272" s="1"/>
  <c r="O272" s="1"/>
  <c r="AX150" i="19"/>
  <c r="G150" i="12" s="1"/>
  <c r="M150" s="1"/>
  <c r="O150" s="1"/>
  <c r="AX299" i="19"/>
  <c r="G299" i="12" s="1"/>
  <c r="M299" s="1"/>
  <c r="O299" s="1"/>
  <c r="AX173" i="19"/>
  <c r="G173" i="12" s="1"/>
  <c r="M173" s="1"/>
  <c r="O173" s="1"/>
  <c r="AX77" i="19"/>
  <c r="G77" i="12" s="1"/>
  <c r="M77" s="1"/>
  <c r="O77" s="1"/>
  <c r="AX292" i="19"/>
  <c r="G292" i="12" s="1"/>
  <c r="M292" s="1"/>
  <c r="O292" s="1"/>
  <c r="AX83" i="19"/>
  <c r="G83" i="12" s="1"/>
  <c r="M83" s="1"/>
  <c r="O83" s="1"/>
  <c r="AX133" i="19"/>
  <c r="G133" i="12" s="1"/>
  <c r="M133" s="1"/>
  <c r="O133" s="1"/>
  <c r="AX259" i="19"/>
  <c r="G259" i="12" s="1"/>
  <c r="M259" s="1"/>
  <c r="O259" s="1"/>
  <c r="AX81" i="19"/>
  <c r="G81" i="12" s="1"/>
  <c r="M81" s="1"/>
  <c r="O81" s="1"/>
  <c r="AX234" i="19"/>
  <c r="G234" i="12" s="1"/>
  <c r="M234" s="1"/>
  <c r="O234" s="1"/>
  <c r="AX245" i="19"/>
  <c r="G245" i="12" s="1"/>
  <c r="M245" s="1"/>
  <c r="O245" s="1"/>
  <c r="AX78" i="19"/>
  <c r="G78" i="12" s="1"/>
  <c r="M78" s="1"/>
  <c r="O78" s="1"/>
  <c r="AX201" i="19"/>
  <c r="G201" i="12" s="1"/>
  <c r="M201" s="1"/>
  <c r="O201" s="1"/>
  <c r="AX257" i="19"/>
  <c r="AX46"/>
  <c r="G46" i="12" s="1"/>
  <c r="M46" s="1"/>
  <c r="O46" s="1"/>
  <c r="AX324" i="19"/>
  <c r="G324" i="12" s="1"/>
  <c r="M324" s="1"/>
  <c r="O324" s="1"/>
  <c r="AX191" i="19"/>
  <c r="G191" i="12" s="1"/>
  <c r="M191" s="1"/>
  <c r="O191" s="1"/>
  <c r="AX65" i="19"/>
  <c r="G65" i="12" s="1"/>
  <c r="M65" s="1"/>
  <c r="O65" s="1"/>
  <c r="AX113" i="19"/>
  <c r="G113" i="12" s="1"/>
  <c r="M113" s="1"/>
  <c r="O113" s="1"/>
  <c r="AZ207" i="19"/>
  <c r="AZ16"/>
  <c r="AX56"/>
  <c r="G56" i="12" s="1"/>
  <c r="M56" s="1"/>
  <c r="O56" s="1"/>
  <c r="AX190" i="19"/>
  <c r="G190" i="12" s="1"/>
  <c r="M190" s="1"/>
  <c r="O190" s="1"/>
  <c r="AZ38" i="19"/>
  <c r="AZ53"/>
  <c r="AZ139"/>
  <c r="AZ88"/>
  <c r="AZ282"/>
  <c r="AZ300"/>
  <c r="AZ301"/>
  <c r="AZ231"/>
  <c r="AZ286"/>
  <c r="AZ321"/>
  <c r="AX148"/>
  <c r="G148" i="12" s="1"/>
  <c r="M148" s="1"/>
  <c r="O148" s="1"/>
  <c r="AX337" i="19"/>
  <c r="G337" i="12" s="1"/>
  <c r="M337" s="1"/>
  <c r="O337" s="1"/>
  <c r="AX147" i="19"/>
  <c r="G147" i="12" s="1"/>
  <c r="M147" s="1"/>
  <c r="O147" s="1"/>
  <c r="AX228" i="19"/>
  <c r="G228" i="12" s="1"/>
  <c r="M228" s="1"/>
  <c r="O228" s="1"/>
  <c r="AX320" i="19"/>
  <c r="G320" i="12" s="1"/>
  <c r="M320" s="1"/>
  <c r="O320" s="1"/>
  <c r="AX114" i="19"/>
  <c r="G114" i="12" s="1"/>
  <c r="M114" s="1"/>
  <c r="O114" s="1"/>
  <c r="AX217" i="19"/>
  <c r="G217" i="12" s="1"/>
  <c r="M217" s="1"/>
  <c r="O217" s="1"/>
  <c r="AX344" i="19"/>
  <c r="G344" i="12" s="1"/>
  <c r="AX254" i="19"/>
  <c r="G254" i="12" s="1"/>
  <c r="M254" s="1"/>
  <c r="O254" s="1"/>
  <c r="AZ124" i="19"/>
  <c r="AZ225"/>
  <c r="AZ105"/>
  <c r="AZ216"/>
  <c r="AZ48"/>
  <c r="AZ119"/>
  <c r="AZ212"/>
  <c r="AZ343"/>
  <c r="AZ186"/>
  <c r="AZ341"/>
  <c r="AZ15"/>
  <c r="AZ283"/>
  <c r="AZ275"/>
  <c r="AZ67"/>
  <c r="AZ293"/>
  <c r="AZ338"/>
  <c r="AZ142"/>
  <c r="AZ167"/>
  <c r="AZ289"/>
  <c r="AZ14"/>
  <c r="AZ39"/>
  <c r="AZ327"/>
  <c r="AZ189"/>
  <c r="AZ202"/>
  <c r="AZ154"/>
  <c r="AZ96"/>
  <c r="AZ209"/>
  <c r="AZ268"/>
  <c r="AZ116"/>
  <c r="AZ35"/>
  <c r="AZ79"/>
  <c r="AZ176"/>
  <c r="AZ123"/>
  <c r="AZ127"/>
  <c r="AZ345"/>
  <c r="AZ82"/>
  <c r="AZ54"/>
  <c r="AZ27"/>
  <c r="AZ159"/>
  <c r="AZ20"/>
  <c r="AZ290"/>
  <c r="AZ184"/>
  <c r="AZ107"/>
  <c r="AX219"/>
  <c r="G219" i="12" s="1"/>
  <c r="M219" s="1"/>
  <c r="O219" s="1"/>
  <c r="AX297" i="19"/>
  <c r="G297" i="12" s="1"/>
  <c r="M297" s="1"/>
  <c r="O297" s="1"/>
  <c r="AX60" i="19"/>
  <c r="G60" i="12" s="1"/>
  <c r="M60" s="1"/>
  <c r="O60" s="1"/>
  <c r="AF13" i="19"/>
  <c r="Q13"/>
  <c r="AZ108" l="1"/>
  <c r="AZ316"/>
  <c r="AZ69"/>
  <c r="AZ332"/>
  <c r="AZ378"/>
  <c r="AZ244"/>
  <c r="AZ208"/>
  <c r="AZ264"/>
  <c r="AZ95"/>
  <c r="G302" i="12"/>
  <c r="M302" s="1"/>
  <c r="O302" s="1"/>
  <c r="AZ224" i="19"/>
  <c r="AZ126"/>
  <c r="AZ29"/>
  <c r="AZ232"/>
  <c r="AZ199"/>
  <c r="AZ263"/>
  <c r="AZ36"/>
  <c r="AZ279"/>
  <c r="G270" i="12"/>
  <c r="AZ270" i="19"/>
  <c r="AZ347"/>
  <c r="AZ179"/>
  <c r="AZ157"/>
  <c r="AZ180"/>
  <c r="M164" i="12"/>
  <c r="O164" s="1"/>
  <c r="M336"/>
  <c r="O336" s="1"/>
  <c r="AZ99" i="19"/>
  <c r="AZ104"/>
  <c r="AZ166"/>
  <c r="AZ24"/>
  <c r="AZ128"/>
  <c r="AZ287"/>
  <c r="AZ278"/>
  <c r="M95" i="12"/>
  <c r="O95" s="1"/>
  <c r="M280"/>
  <c r="O280" s="1"/>
  <c r="AZ151" i="19"/>
  <c r="AZ314"/>
  <c r="AZ23"/>
  <c r="AZ256"/>
  <c r="AZ131"/>
  <c r="M278" i="12"/>
  <c r="O278" s="1"/>
  <c r="M378"/>
  <c r="O378" s="1"/>
  <c r="AZ31" i="19"/>
  <c r="AZ117"/>
  <c r="AZ28"/>
  <c r="AZ57"/>
  <c r="G57" i="12"/>
  <c r="M57" s="1"/>
  <c r="O57" s="1"/>
  <c r="AZ183" i="19"/>
  <c r="G183" i="12"/>
  <c r="M183" s="1"/>
  <c r="O183" s="1"/>
  <c r="AZ137" i="19"/>
  <c r="G137" i="12"/>
  <c r="M137" s="1"/>
  <c r="O137" s="1"/>
  <c r="AZ68" i="19"/>
  <c r="G68" i="12"/>
  <c r="M68" s="1"/>
  <c r="O68" s="1"/>
  <c r="AZ64" i="19"/>
  <c r="G64" i="12"/>
  <c r="M64" s="1"/>
  <c r="O64" s="1"/>
  <c r="AZ103" i="19"/>
  <c r="G103" i="12"/>
  <c r="M103" s="1"/>
  <c r="O103" s="1"/>
  <c r="AZ330" i="19"/>
  <c r="G330" i="12"/>
  <c r="M330" s="1"/>
  <c r="O330" s="1"/>
  <c r="AZ43" i="19"/>
  <c r="G43" i="12"/>
  <c r="M43" s="1"/>
  <c r="O43" s="1"/>
  <c r="G92"/>
  <c r="M92" s="1"/>
  <c r="O92" s="1"/>
  <c r="AZ92" i="19"/>
  <c r="AZ172"/>
  <c r="AZ307"/>
  <c r="M90" i="12"/>
  <c r="O90" s="1"/>
  <c r="M273"/>
  <c r="O273" s="1"/>
  <c r="M131"/>
  <c r="O131" s="1"/>
  <c r="AZ129" i="19"/>
  <c r="G129" i="12"/>
  <c r="M129" s="1"/>
  <c r="O129" s="1"/>
  <c r="AZ72" i="19"/>
  <c r="G72" i="12"/>
  <c r="M72" s="1"/>
  <c r="O72" s="1"/>
  <c r="AZ136" i="19"/>
  <c r="G136" i="12"/>
  <c r="M136" s="1"/>
  <c r="O136" s="1"/>
  <c r="AZ260" i="19"/>
  <c r="G260" i="12"/>
  <c r="M260" s="1"/>
  <c r="O260" s="1"/>
  <c r="AZ21" i="19"/>
  <c r="G21" i="12"/>
  <c r="M21" s="1"/>
  <c r="O21" s="1"/>
  <c r="AZ229" i="19"/>
  <c r="G229" i="12"/>
  <c r="M229" s="1"/>
  <c r="O229" s="1"/>
  <c r="AZ294" i="19"/>
  <c r="G294" i="12"/>
  <c r="M294" s="1"/>
  <c r="O294" s="1"/>
  <c r="AZ215" i="19"/>
  <c r="G215" i="12"/>
  <c r="M215" s="1"/>
  <c r="O215" s="1"/>
  <c r="AZ140" i="19"/>
  <c r="G140" i="12"/>
  <c r="AZ66" i="19"/>
  <c r="G66" i="12"/>
  <c r="M66" s="1"/>
  <c r="O66" s="1"/>
  <c r="AZ258" i="19"/>
  <c r="G258" i="12"/>
  <c r="M258" s="1"/>
  <c r="O258" s="1"/>
  <c r="AZ106" i="19"/>
  <c r="G106" i="12"/>
  <c r="M106" s="1"/>
  <c r="O106" s="1"/>
  <c r="AZ230" i="19"/>
  <c r="G230" i="12"/>
  <c r="M230" s="1"/>
  <c r="O230" s="1"/>
  <c r="AZ87" i="19"/>
  <c r="G87" i="12"/>
  <c r="M87" s="1"/>
  <c r="O87" s="1"/>
  <c r="AZ222" i="19"/>
  <c r="G222" i="12"/>
  <c r="M222" s="1"/>
  <c r="O222" s="1"/>
  <c r="AZ158" i="19"/>
  <c r="G158" i="12"/>
  <c r="M158" s="1"/>
  <c r="O158" s="1"/>
  <c r="AZ200" i="19"/>
  <c r="G200" i="12"/>
  <c r="M200" s="1"/>
  <c r="O200" s="1"/>
  <c r="AZ62" i="19"/>
  <c r="G62" i="12"/>
  <c r="M62" s="1"/>
  <c r="O62" s="1"/>
  <c r="AZ308" i="19"/>
  <c r="G308" i="12"/>
  <c r="M308" s="1"/>
  <c r="O308" s="1"/>
  <c r="AZ55" i="19"/>
  <c r="G55" i="12"/>
  <c r="M55" s="1"/>
  <c r="O55" s="1"/>
  <c r="AZ37" i="19"/>
  <c r="G37" i="12"/>
  <c r="M37" s="1"/>
  <c r="O37" s="1"/>
  <c r="AZ192" i="19"/>
  <c r="G192" i="12"/>
  <c r="AZ257" i="19"/>
  <c r="G257" i="12"/>
  <c r="M257" s="1"/>
  <c r="O257" s="1"/>
  <c r="AZ146" i="19"/>
  <c r="G146" i="12"/>
  <c r="M146" s="1"/>
  <c r="O146" s="1"/>
  <c r="AZ161" i="19"/>
  <c r="G161" i="12"/>
  <c r="M161" s="1"/>
  <c r="O161" s="1"/>
  <c r="AZ70" i="19"/>
  <c r="G70" i="12"/>
  <c r="M70" s="1"/>
  <c r="O70" s="1"/>
  <c r="AZ98" i="19"/>
  <c r="G98" i="12"/>
  <c r="M98" s="1"/>
  <c r="O98" s="1"/>
  <c r="AZ32" i="19"/>
  <c r="G32" i="12"/>
  <c r="AZ242" i="19"/>
  <c r="G242" i="12"/>
  <c r="M242" s="1"/>
  <c r="O242" s="1"/>
  <c r="AZ122" i="19"/>
  <c r="G122" i="12"/>
  <c r="M122" s="1"/>
  <c r="O122" s="1"/>
  <c r="AZ322" i="19"/>
  <c r="AZ75"/>
  <c r="AZ163"/>
  <c r="AZ334"/>
  <c r="AZ249"/>
  <c r="AZ165"/>
  <c r="AZ178"/>
  <c r="AZ262"/>
  <c r="AZ155"/>
  <c r="AZ276"/>
  <c r="AZ239"/>
  <c r="AZ311"/>
  <c r="AZ366"/>
  <c r="AZ303"/>
  <c r="AZ241"/>
  <c r="AZ121"/>
  <c r="AZ305"/>
  <c r="AZ115"/>
  <c r="AZ41"/>
  <c r="AZ42"/>
  <c r="AZ317"/>
  <c r="AZ185"/>
  <c r="AZ40"/>
  <c r="AZ74"/>
  <c r="AZ240"/>
  <c r="AZ80"/>
  <c r="AZ238"/>
  <c r="AZ160"/>
  <c r="AZ162"/>
  <c r="AZ335"/>
  <c r="AZ26"/>
  <c r="AZ110"/>
  <c r="AZ235"/>
  <c r="AZ318"/>
  <c r="AZ59"/>
  <c r="AZ319"/>
  <c r="AZ132"/>
  <c r="AZ304"/>
  <c r="AZ251"/>
  <c r="AZ284"/>
  <c r="AZ252"/>
  <c r="AZ76"/>
  <c r="AZ50"/>
  <c r="AZ196"/>
  <c r="AZ350"/>
  <c r="AZ182"/>
  <c r="AZ201"/>
  <c r="AZ30"/>
  <c r="AZ247"/>
  <c r="AZ17"/>
  <c r="AZ245"/>
  <c r="AZ45"/>
  <c r="AZ234"/>
  <c r="AZ83"/>
  <c r="AZ299"/>
  <c r="AZ328"/>
  <c r="AZ346"/>
  <c r="AZ211"/>
  <c r="AZ315"/>
  <c r="AZ214"/>
  <c r="AZ226"/>
  <c r="AZ175"/>
  <c r="AZ156"/>
  <c r="AZ323"/>
  <c r="AZ81"/>
  <c r="AZ46"/>
  <c r="AZ133"/>
  <c r="AZ173"/>
  <c r="AZ52"/>
  <c r="AZ213"/>
  <c r="AZ227"/>
  <c r="AZ144"/>
  <c r="AZ25"/>
  <c r="AZ309"/>
  <c r="AZ250"/>
  <c r="AZ197"/>
  <c r="AZ101"/>
  <c r="AZ324"/>
  <c r="AZ78"/>
  <c r="AZ259"/>
  <c r="AZ77"/>
  <c r="AZ272"/>
  <c r="AZ266"/>
  <c r="AZ277"/>
  <c r="AZ255"/>
  <c r="AZ34"/>
  <c r="AZ49"/>
  <c r="AZ274"/>
  <c r="AZ84"/>
  <c r="AZ312"/>
  <c r="AZ292"/>
  <c r="AZ150"/>
  <c r="AZ326"/>
  <c r="AZ138"/>
  <c r="AZ18"/>
  <c r="AZ333"/>
  <c r="AZ109"/>
  <c r="AZ243"/>
  <c r="AZ331"/>
  <c r="AZ191"/>
  <c r="AZ65"/>
  <c r="AZ113"/>
  <c r="AZ56"/>
  <c r="AZ190"/>
  <c r="AX13"/>
  <c r="G13" i="12" s="1"/>
  <c r="M13" s="1"/>
  <c r="O13" s="1"/>
  <c r="AZ114" i="19"/>
  <c r="AZ337"/>
  <c r="AZ217"/>
  <c r="AZ147"/>
  <c r="AZ344"/>
  <c r="AZ228"/>
  <c r="AZ254"/>
  <c r="AZ320"/>
  <c r="AZ148"/>
  <c r="AZ60"/>
  <c r="AZ219"/>
  <c r="AZ297"/>
  <c r="AZ13" l="1"/>
</calcChain>
</file>

<file path=xl/sharedStrings.xml><?xml version="1.0" encoding="utf-8"?>
<sst xmlns="http://schemas.openxmlformats.org/spreadsheetml/2006/main" count="4428" uniqueCount="864">
  <si>
    <t>Université A. MIRA de Bejaia</t>
  </si>
  <si>
    <t>Faculté de Technologie</t>
  </si>
  <si>
    <t>Département de Technologie</t>
  </si>
  <si>
    <t>1ere Année Technologie</t>
  </si>
  <si>
    <t>N°</t>
  </si>
  <si>
    <t>Matricule</t>
  </si>
  <si>
    <t>NOMS</t>
  </si>
  <si>
    <t>Prénoms</t>
  </si>
  <si>
    <t>Niv</t>
  </si>
  <si>
    <t>Moy S1</t>
  </si>
  <si>
    <t>Créd S1</t>
  </si>
  <si>
    <t>Moy S2</t>
  </si>
  <si>
    <t>Créd S2</t>
  </si>
  <si>
    <t>MGA</t>
  </si>
  <si>
    <t>Créd Total</t>
  </si>
  <si>
    <t>Résultats</t>
  </si>
  <si>
    <t xml:space="preserve">Procès Verbal du Jury Annuel de Matières en Dettes -NP- </t>
  </si>
  <si>
    <t xml:space="preserve">Procès Verbal du Jury Semestriel de Matières en Dettes - NP </t>
  </si>
  <si>
    <t>Semestre 2</t>
  </si>
  <si>
    <t>UEF12</t>
  </si>
  <si>
    <t>UEM12</t>
  </si>
  <si>
    <t>UED12</t>
  </si>
  <si>
    <t>UET12</t>
  </si>
  <si>
    <t>Moy 14/15</t>
  </si>
  <si>
    <t>Moy UEF12</t>
  </si>
  <si>
    <t>Créd UEF 12</t>
  </si>
  <si>
    <t>Moy UEM 12</t>
  </si>
  <si>
    <t>Créd UEM 12</t>
  </si>
  <si>
    <t>Moy MST2</t>
  </si>
  <si>
    <t>Moy UED 12</t>
  </si>
  <si>
    <t>Créd UED 12</t>
  </si>
  <si>
    <t>Créd UET  12</t>
  </si>
  <si>
    <t>12T1048</t>
  </si>
  <si>
    <t>ABBANE</t>
  </si>
  <si>
    <t>Amirouche</t>
  </si>
  <si>
    <t>L2DGM</t>
  </si>
  <si>
    <t>ABBOUD</t>
  </si>
  <si>
    <t>Fazia</t>
  </si>
  <si>
    <t>L2GP</t>
  </si>
  <si>
    <t>ABDELLADIM</t>
  </si>
  <si>
    <t>Nadjet</t>
  </si>
  <si>
    <t>ABDI</t>
  </si>
  <si>
    <t>Lakhdar</t>
  </si>
  <si>
    <t>L2GM</t>
  </si>
  <si>
    <t>ACHACHE</t>
  </si>
  <si>
    <t>Hayet</t>
  </si>
  <si>
    <t>ACHERCHOUR</t>
  </si>
  <si>
    <t>Tayeb</t>
  </si>
  <si>
    <t>L2DELT</t>
  </si>
  <si>
    <t>ACHOUR</t>
  </si>
  <si>
    <t>Hachemi</t>
  </si>
  <si>
    <t>ACHOURI</t>
  </si>
  <si>
    <t>Dihia</t>
  </si>
  <si>
    <t>Kahina</t>
  </si>
  <si>
    <t>ADJED</t>
  </si>
  <si>
    <t>Lydia</t>
  </si>
  <si>
    <t>L3GP</t>
  </si>
  <si>
    <t>11ST1205</t>
  </si>
  <si>
    <t>ADJISSA</t>
  </si>
  <si>
    <t>Massinissa</t>
  </si>
  <si>
    <t>L2DGMIN</t>
  </si>
  <si>
    <t>ADNANE</t>
  </si>
  <si>
    <t>L3GM</t>
  </si>
  <si>
    <t>ADOUR</t>
  </si>
  <si>
    <t>Amine</t>
  </si>
  <si>
    <t>AFROUNE</t>
  </si>
  <si>
    <t>Aissa</t>
  </si>
  <si>
    <t>AGGOUNE</t>
  </si>
  <si>
    <t>Mariame</t>
  </si>
  <si>
    <t>AHADDAD</t>
  </si>
  <si>
    <t>Lilia</t>
  </si>
  <si>
    <t>AICHOUCHE</t>
  </si>
  <si>
    <t>Sofiane</t>
  </si>
  <si>
    <t>AIDLI</t>
  </si>
  <si>
    <t>Abdelhakim</t>
  </si>
  <si>
    <t>AIDROUS</t>
  </si>
  <si>
    <t>Khelaf</t>
  </si>
  <si>
    <t>AINSEUR</t>
  </si>
  <si>
    <t>Riad</t>
  </si>
  <si>
    <t>AISSOU</t>
  </si>
  <si>
    <t>Mounir</t>
  </si>
  <si>
    <t>09ST1288</t>
  </si>
  <si>
    <t>AIT ABDELMALEK</t>
  </si>
  <si>
    <t>Jugurtha</t>
  </si>
  <si>
    <t>AIT CHIKH</t>
  </si>
  <si>
    <t>Siham</t>
  </si>
  <si>
    <t>AIT HAMMOUDA</t>
  </si>
  <si>
    <t>12T0199</t>
  </si>
  <si>
    <t>AIT HELLAL</t>
  </si>
  <si>
    <t>Hanane</t>
  </si>
  <si>
    <t>AIT MATEN</t>
  </si>
  <si>
    <t>Atmane</t>
  </si>
  <si>
    <t>AIT MEDDOUR</t>
  </si>
  <si>
    <t>Kamila</t>
  </si>
  <si>
    <t>AIT YAHIA</t>
  </si>
  <si>
    <t>Adel</t>
  </si>
  <si>
    <t>AITALI</t>
  </si>
  <si>
    <t>Islam Eddine</t>
  </si>
  <si>
    <t>AKLOUL</t>
  </si>
  <si>
    <t>AKROUNE</t>
  </si>
  <si>
    <t>Kaci Ziri</t>
  </si>
  <si>
    <t>ALLAL</t>
  </si>
  <si>
    <t>Lamine</t>
  </si>
  <si>
    <t>ALLAOUA</t>
  </si>
  <si>
    <t>Farid</t>
  </si>
  <si>
    <t>ALOUI</t>
  </si>
  <si>
    <t>Mohand Seghir</t>
  </si>
  <si>
    <t>AMAMRA</t>
  </si>
  <si>
    <t>Abderachid</t>
  </si>
  <si>
    <t>AMARA</t>
  </si>
  <si>
    <t>12T1107</t>
  </si>
  <si>
    <t>AMARI</t>
  </si>
  <si>
    <t>Lounis</t>
  </si>
  <si>
    <t>Yasmina</t>
  </si>
  <si>
    <t>AMI</t>
  </si>
  <si>
    <t>Hamou</t>
  </si>
  <si>
    <t>AMMAOUI</t>
  </si>
  <si>
    <t>Kamal</t>
  </si>
  <si>
    <t>AMMOUCHE</t>
  </si>
  <si>
    <t>Hamza</t>
  </si>
  <si>
    <t>AMNOUCHE</t>
  </si>
  <si>
    <t>Saloua</t>
  </si>
  <si>
    <t>AMSILI</t>
  </si>
  <si>
    <t>Zina</t>
  </si>
  <si>
    <t>12T1170</t>
  </si>
  <si>
    <t>AOUDJ</t>
  </si>
  <si>
    <t>Leila</t>
  </si>
  <si>
    <t>AOUF</t>
  </si>
  <si>
    <t>Oualid</t>
  </si>
  <si>
    <t>AOUINANE</t>
  </si>
  <si>
    <t>Fatiha</t>
  </si>
  <si>
    <t>ARAB</t>
  </si>
  <si>
    <t>Djamal Eddine</t>
  </si>
  <si>
    <t>AREZKI</t>
  </si>
  <si>
    <t>Rabah</t>
  </si>
  <si>
    <t>L3GCP</t>
  </si>
  <si>
    <t>ARFI</t>
  </si>
  <si>
    <t>Chafik</t>
  </si>
  <si>
    <t>ATMANI</t>
  </si>
  <si>
    <t>Abdellah</t>
  </si>
  <si>
    <t>AYACHE</t>
  </si>
  <si>
    <t>Celia</t>
  </si>
  <si>
    <t>AYADI</t>
  </si>
  <si>
    <t>Drifa</t>
  </si>
  <si>
    <t>BABKAR</t>
  </si>
  <si>
    <t>Islam</t>
  </si>
  <si>
    <t>BABOU</t>
  </si>
  <si>
    <t>Sonia</t>
  </si>
  <si>
    <t>L3ELN</t>
  </si>
  <si>
    <t>BACHIOUA</t>
  </si>
  <si>
    <t>Noureddine</t>
  </si>
  <si>
    <t>BAHA</t>
  </si>
  <si>
    <t>BAHOUCHE</t>
  </si>
  <si>
    <t>Halima</t>
  </si>
  <si>
    <t>L2DELN</t>
  </si>
  <si>
    <t>BAZIZ</t>
  </si>
  <si>
    <t>Nouara</t>
  </si>
  <si>
    <t>BEKHOUCHE</t>
  </si>
  <si>
    <t>Kheir-Eddine</t>
  </si>
  <si>
    <t>BEKKOUCHE</t>
  </si>
  <si>
    <t>Messaoud</t>
  </si>
  <si>
    <t>BELABED</t>
  </si>
  <si>
    <t>Nassim</t>
  </si>
  <si>
    <t>BELAZRI</t>
  </si>
  <si>
    <t>S2 validé 15</t>
  </si>
  <si>
    <t>BELDJOUDI</t>
  </si>
  <si>
    <t>Koussaila</t>
  </si>
  <si>
    <t>12MI030513CT</t>
  </si>
  <si>
    <t>BELHADJ</t>
  </si>
  <si>
    <t>Nabil</t>
  </si>
  <si>
    <t>BELHOCINE</t>
  </si>
  <si>
    <t>BELKACEMI</t>
  </si>
  <si>
    <t>Loucif</t>
  </si>
  <si>
    <t>L2ELM</t>
  </si>
  <si>
    <t>BELKHADRA</t>
  </si>
  <si>
    <t>Ayache</t>
  </si>
  <si>
    <t>BELKHERRAZ</t>
  </si>
  <si>
    <t>Meryem</t>
  </si>
  <si>
    <t>BELLILI</t>
  </si>
  <si>
    <t>Billal</t>
  </si>
  <si>
    <t>BELMEHDI</t>
  </si>
  <si>
    <t>Idir</t>
  </si>
  <si>
    <t>Mohand  Amokrane</t>
  </si>
  <si>
    <t>BEN MOKHTAR</t>
  </si>
  <si>
    <t>Karima</t>
  </si>
  <si>
    <t>BENABED</t>
  </si>
  <si>
    <t>BENAISSA</t>
  </si>
  <si>
    <t>Feriel</t>
  </si>
  <si>
    <t>08ST1062</t>
  </si>
  <si>
    <t>BENAMAR</t>
  </si>
  <si>
    <t>Madjid</t>
  </si>
  <si>
    <t>BENAMARA</t>
  </si>
  <si>
    <t>Raid</t>
  </si>
  <si>
    <t>BENARROUDJ</t>
  </si>
  <si>
    <t>Mahmoud</t>
  </si>
  <si>
    <t>BENATI</t>
  </si>
  <si>
    <t>Halim</t>
  </si>
  <si>
    <t>BENAZALA</t>
  </si>
  <si>
    <t>Ahmed</t>
  </si>
  <si>
    <t>BENBAHMED</t>
  </si>
  <si>
    <t>Nisset</t>
  </si>
  <si>
    <t>Ouarda</t>
  </si>
  <si>
    <t>BENBOUDJEMA</t>
  </si>
  <si>
    <t>BENCHALLAL</t>
  </si>
  <si>
    <t>Rafik</t>
  </si>
  <si>
    <t>BENDRIS</t>
  </si>
  <si>
    <t>Amar</t>
  </si>
  <si>
    <t>Hayette</t>
  </si>
  <si>
    <t>BENHAMA</t>
  </si>
  <si>
    <t>Naim</t>
  </si>
  <si>
    <t>BENHAMMA</t>
  </si>
  <si>
    <t>Ghilas</t>
  </si>
  <si>
    <t>12T0433</t>
  </si>
  <si>
    <t>BENHAMOUCHE</t>
  </si>
  <si>
    <t>Fateh</t>
  </si>
  <si>
    <t>BENKHELIFA</t>
  </si>
  <si>
    <t>BENKHENNOUCHE</t>
  </si>
  <si>
    <t>Makhlouf</t>
  </si>
  <si>
    <t>BENLAKEHAL</t>
  </si>
  <si>
    <t>Fares</t>
  </si>
  <si>
    <t>Yanis</t>
  </si>
  <si>
    <t>BENMAMMAR</t>
  </si>
  <si>
    <t>BENMEZIANE</t>
  </si>
  <si>
    <t>Thabet</t>
  </si>
  <si>
    <t>BENMOUHOUB</t>
  </si>
  <si>
    <t>BENNASROUNE</t>
  </si>
  <si>
    <t>Karim</t>
  </si>
  <si>
    <t>BENSAFIA</t>
  </si>
  <si>
    <t>Abdelhak</t>
  </si>
  <si>
    <t>BENSAI</t>
  </si>
  <si>
    <t>BENSID</t>
  </si>
  <si>
    <t>Thefase</t>
  </si>
  <si>
    <t>BENSLIMANE</t>
  </si>
  <si>
    <t>Abdel Hafid</t>
  </si>
  <si>
    <t>BENSMAIL</t>
  </si>
  <si>
    <t>Silia</t>
  </si>
  <si>
    <t>12T0120</t>
  </si>
  <si>
    <t>BENYAHIA</t>
  </si>
  <si>
    <t>Chafaa</t>
  </si>
  <si>
    <t>Daoud</t>
  </si>
  <si>
    <t>BERKANE</t>
  </si>
  <si>
    <t>Loubna</t>
  </si>
  <si>
    <t>BERKANI</t>
  </si>
  <si>
    <t>BERKOUK</t>
  </si>
  <si>
    <t>Fatah</t>
  </si>
  <si>
    <t>BEZGHICHE</t>
  </si>
  <si>
    <t>12SNV029714CT</t>
  </si>
  <si>
    <t>BEZTOUT</t>
  </si>
  <si>
    <t>BIROUK</t>
  </si>
  <si>
    <t>BORDJAH</t>
  </si>
  <si>
    <t>Zaina</t>
  </si>
  <si>
    <t>BOUAHMED</t>
  </si>
  <si>
    <t>Said</t>
  </si>
  <si>
    <t>BOUAKACHE</t>
  </si>
  <si>
    <t>Anis</t>
  </si>
  <si>
    <t>BOUAMAMA</t>
  </si>
  <si>
    <t>Elkhier</t>
  </si>
  <si>
    <t>BOUANANE</t>
  </si>
  <si>
    <t>Dalila</t>
  </si>
  <si>
    <t>BOUANANI</t>
  </si>
  <si>
    <t>Abd Rahim</t>
  </si>
  <si>
    <t>BOUARICHE</t>
  </si>
  <si>
    <t>Sabrina</t>
  </si>
  <si>
    <t>BOUBEKRI</t>
  </si>
  <si>
    <t>Boubekeur</t>
  </si>
  <si>
    <t>12T0616</t>
  </si>
  <si>
    <t>BOUBOU</t>
  </si>
  <si>
    <t>Hinda</t>
  </si>
  <si>
    <t>BOUBOUCHE</t>
  </si>
  <si>
    <t>Nourdine</t>
  </si>
  <si>
    <t xml:space="preserve">BOUCHEKOUT </t>
  </si>
  <si>
    <t>Oussama</t>
  </si>
  <si>
    <t>BOUDA</t>
  </si>
  <si>
    <t>Walid</t>
  </si>
  <si>
    <t>BOUDJEMIA</t>
  </si>
  <si>
    <t>Djawida</t>
  </si>
  <si>
    <t>BOUDJIT</t>
  </si>
  <si>
    <t>Sara</t>
  </si>
  <si>
    <t>12SNV010914CT</t>
  </si>
  <si>
    <t>BOUDRAHAM</t>
  </si>
  <si>
    <t>Mokrane</t>
  </si>
  <si>
    <t>BOUFOUDI</t>
  </si>
  <si>
    <t>BOUHADJ</t>
  </si>
  <si>
    <t>Lynda</t>
  </si>
  <si>
    <t>BOUHALLOUF</t>
  </si>
  <si>
    <t>Akila</t>
  </si>
  <si>
    <t>BOUKARRAM</t>
  </si>
  <si>
    <t>BOUKERRAM</t>
  </si>
  <si>
    <t>10ST0184</t>
  </si>
  <si>
    <t>BOUKHEZZAR</t>
  </si>
  <si>
    <t>Kamel</t>
  </si>
  <si>
    <t>BOUMANSOUR</t>
  </si>
  <si>
    <t>BOUMAZA</t>
  </si>
  <si>
    <t>Mohand Larbi</t>
  </si>
  <si>
    <t>BOUMEZIRENE</t>
  </si>
  <si>
    <t>BOUNAB</t>
  </si>
  <si>
    <t>Ferhat</t>
  </si>
  <si>
    <t>Sameh</t>
  </si>
  <si>
    <t>BOUNIF</t>
  </si>
  <si>
    <t>BOURENANE</t>
  </si>
  <si>
    <t>Hichem</t>
  </si>
  <si>
    <t>BOUSSADA</t>
  </si>
  <si>
    <t>BRAI</t>
  </si>
  <si>
    <t>Tassadit</t>
  </si>
  <si>
    <t>BRAIK</t>
  </si>
  <si>
    <t>Idris</t>
  </si>
  <si>
    <t>CHAABNA</t>
  </si>
  <si>
    <t xml:space="preserve">Fares </t>
  </si>
  <si>
    <t>CHABANE</t>
  </si>
  <si>
    <t>Kaci</t>
  </si>
  <si>
    <t>Melyna</t>
  </si>
  <si>
    <t>Mohamed</t>
  </si>
  <si>
    <t>Youba</t>
  </si>
  <si>
    <t>CHADI</t>
  </si>
  <si>
    <t>CHALABI</t>
  </si>
  <si>
    <t>Omar Islam</t>
  </si>
  <si>
    <t>12MI015113CT</t>
  </si>
  <si>
    <t>CHALALI</t>
  </si>
  <si>
    <t>CHELHIOUN</t>
  </si>
  <si>
    <t>Khadidja</t>
  </si>
  <si>
    <t>CHEMACHE</t>
  </si>
  <si>
    <t>Abdelhafidh</t>
  </si>
  <si>
    <t>12T0197</t>
  </si>
  <si>
    <t>CHENA</t>
  </si>
  <si>
    <t>Nabila</t>
  </si>
  <si>
    <t>12T0220</t>
  </si>
  <si>
    <t>CHENITI</t>
  </si>
  <si>
    <t>El Aziz</t>
  </si>
  <si>
    <t>CHENNIT</t>
  </si>
  <si>
    <t>Yassime</t>
  </si>
  <si>
    <t>L2ELN</t>
  </si>
  <si>
    <t>CHERCHEM</t>
  </si>
  <si>
    <t>CHERIFI</t>
  </si>
  <si>
    <t>10ST0709</t>
  </si>
  <si>
    <t>CHIBANE</t>
  </si>
  <si>
    <t>Mourad</t>
  </si>
  <si>
    <t>CHIKHOUNE</t>
  </si>
  <si>
    <t>Mohand Tahar</t>
  </si>
  <si>
    <t>DALI</t>
  </si>
  <si>
    <t>Boudjema</t>
  </si>
  <si>
    <t>DEBBOU</t>
  </si>
  <si>
    <t>DEGHMOUS</t>
  </si>
  <si>
    <t>Sofie</t>
  </si>
  <si>
    <t>DERDAR</t>
  </si>
  <si>
    <t>Yebdas</t>
  </si>
  <si>
    <t>DERGAOUI</t>
  </si>
  <si>
    <t>Ahlam</t>
  </si>
  <si>
    <t>DJELLAYA</t>
  </si>
  <si>
    <t>Kafia</t>
  </si>
  <si>
    <t>DJEMADI</t>
  </si>
  <si>
    <t>Zohra</t>
  </si>
  <si>
    <t>11ST0871</t>
  </si>
  <si>
    <t>DJERNINE</t>
  </si>
  <si>
    <t>Ouali</t>
  </si>
  <si>
    <t>DJERRADA</t>
  </si>
  <si>
    <t>Alima</t>
  </si>
  <si>
    <t>DJERROUD</t>
  </si>
  <si>
    <t>Samir</t>
  </si>
  <si>
    <t>DJETTANE</t>
  </si>
  <si>
    <t>DJOUADI</t>
  </si>
  <si>
    <t>L2ELT</t>
  </si>
  <si>
    <t>DRIES</t>
  </si>
  <si>
    <t>Kousaila</t>
  </si>
  <si>
    <t>FACI</t>
  </si>
  <si>
    <t>Badis</t>
  </si>
  <si>
    <t>FELLAH</t>
  </si>
  <si>
    <t>Samira</t>
  </si>
  <si>
    <t>FENGAL</t>
  </si>
  <si>
    <t>Imad</t>
  </si>
  <si>
    <t>FEREDJ</t>
  </si>
  <si>
    <t>FERSAOUI</t>
  </si>
  <si>
    <t>Micipsa</t>
  </si>
  <si>
    <t>FETTOUS</t>
  </si>
  <si>
    <t>FEZZOUA</t>
  </si>
  <si>
    <t>Mohamed Yakoub</t>
  </si>
  <si>
    <t>L2AUT</t>
  </si>
  <si>
    <t>FOURAR</t>
  </si>
  <si>
    <t>Abdelghani</t>
  </si>
  <si>
    <t>GARTI</t>
  </si>
  <si>
    <t>Zehira</t>
  </si>
  <si>
    <t>GHANEM</t>
  </si>
  <si>
    <t>GHAZLI</t>
  </si>
  <si>
    <t>Tahar</t>
  </si>
  <si>
    <t>GHILAS</t>
  </si>
  <si>
    <t>Jugurta</t>
  </si>
  <si>
    <t>GHOUAT</t>
  </si>
  <si>
    <t>Katia</t>
  </si>
  <si>
    <t>GOUDJIL</t>
  </si>
  <si>
    <t>Yacine</t>
  </si>
  <si>
    <t>12T0614</t>
  </si>
  <si>
    <t>GUEBRILI</t>
  </si>
  <si>
    <t>Noura</t>
  </si>
  <si>
    <t>HACHEMAOUI</t>
  </si>
  <si>
    <t>Abderrahim</t>
  </si>
  <si>
    <t>Meriem</t>
  </si>
  <si>
    <t>HADADI</t>
  </si>
  <si>
    <t>HADDAD</t>
  </si>
  <si>
    <t>Abdallah</t>
  </si>
  <si>
    <t>Irouane</t>
  </si>
  <si>
    <t>Zouhir</t>
  </si>
  <si>
    <t>HADDADI</t>
  </si>
  <si>
    <t>Abde Rezak</t>
  </si>
  <si>
    <t>Bariza</t>
  </si>
  <si>
    <t>L3ELT</t>
  </si>
  <si>
    <t>Farouk</t>
  </si>
  <si>
    <t>HADDAK</t>
  </si>
  <si>
    <t>Khalef</t>
  </si>
  <si>
    <t>L3GMIN</t>
  </si>
  <si>
    <t>HADDOUCHE</t>
  </si>
  <si>
    <t>HADIBI</t>
  </si>
  <si>
    <t>HADJED</t>
  </si>
  <si>
    <t>Assalas</t>
  </si>
  <si>
    <t>HADJOUT</t>
  </si>
  <si>
    <t>Mohamed Lamine</t>
  </si>
  <si>
    <t>HADROUG</t>
  </si>
  <si>
    <t>Nesrine</t>
  </si>
  <si>
    <t>11ST0139</t>
  </si>
  <si>
    <t>HALLOU</t>
  </si>
  <si>
    <t>11ST0869</t>
  </si>
  <si>
    <t>HAMA</t>
  </si>
  <si>
    <t>Toufik</t>
  </si>
  <si>
    <t>HAMADI</t>
  </si>
  <si>
    <t>HAMCHACHE</t>
  </si>
  <si>
    <t>Thamazighth</t>
  </si>
  <si>
    <t>HAMDI</t>
  </si>
  <si>
    <t>Nadjim</t>
  </si>
  <si>
    <t>HAMICHE</t>
  </si>
  <si>
    <t>HAMIMI</t>
  </si>
  <si>
    <t>Aksil</t>
  </si>
  <si>
    <t>HAMITRI</t>
  </si>
  <si>
    <t>HAMMACHI</t>
  </si>
  <si>
    <t>Amir</t>
  </si>
  <si>
    <t>HAMMAM</t>
  </si>
  <si>
    <t>HAMMI</t>
  </si>
  <si>
    <t>HAMMICHE</t>
  </si>
  <si>
    <t>Tirelli</t>
  </si>
  <si>
    <t>Yahia</t>
  </si>
  <si>
    <t>HAMMOUM</t>
  </si>
  <si>
    <t>HAMOUDI</t>
  </si>
  <si>
    <t>HAMOUMA</t>
  </si>
  <si>
    <t>Lylia</t>
  </si>
  <si>
    <t>HANI</t>
  </si>
  <si>
    <t>Thanina</t>
  </si>
  <si>
    <t>HANOUTI</t>
  </si>
  <si>
    <t>HARIK</t>
  </si>
  <si>
    <t>Mouloud</t>
  </si>
  <si>
    <t>HAROUN</t>
  </si>
  <si>
    <t>Yougourthen</t>
  </si>
  <si>
    <t>HAROUNE</t>
  </si>
  <si>
    <t>HARROUDJ</t>
  </si>
  <si>
    <t>HASSAINI</t>
  </si>
  <si>
    <t>12T0589</t>
  </si>
  <si>
    <t>HASSAM</t>
  </si>
  <si>
    <t>HASSANI</t>
  </si>
  <si>
    <t>Manel</t>
  </si>
  <si>
    <t>HOUARI</t>
  </si>
  <si>
    <t>Ibtissem</t>
  </si>
  <si>
    <t>HOUCHI</t>
  </si>
  <si>
    <t>IDIR</t>
  </si>
  <si>
    <t>12T0578</t>
  </si>
  <si>
    <t>IDOUGHI</t>
  </si>
  <si>
    <t>IFFOUZAR</t>
  </si>
  <si>
    <t>Athman</t>
  </si>
  <si>
    <t>IHDEN</t>
  </si>
  <si>
    <t>Abdenour</t>
  </si>
  <si>
    <t>Belkacem</t>
  </si>
  <si>
    <t>IKARDOUCHENE</t>
  </si>
  <si>
    <t>Thinhinane</t>
  </si>
  <si>
    <t>IKHLEF</t>
  </si>
  <si>
    <t>IKKEN</t>
  </si>
  <si>
    <t>Lina</t>
  </si>
  <si>
    <t>IMAKHLOUFENE</t>
  </si>
  <si>
    <t>Larbi</t>
  </si>
  <si>
    <t>IOUKNANE</t>
  </si>
  <si>
    <t>IZEM</t>
  </si>
  <si>
    <t>12ST12BA01</t>
  </si>
  <si>
    <t>JUNIOR</t>
  </si>
  <si>
    <t>Abel Sarmento</t>
  </si>
  <si>
    <t>12T0877</t>
  </si>
  <si>
    <t>KAANIN</t>
  </si>
  <si>
    <t>Rachid</t>
  </si>
  <si>
    <t>KAAT</t>
  </si>
  <si>
    <t>KACI</t>
  </si>
  <si>
    <t>Ouardia</t>
  </si>
  <si>
    <t>KAID</t>
  </si>
  <si>
    <t>KAMEL</t>
  </si>
  <si>
    <t>KAOU</t>
  </si>
  <si>
    <t>Faham</t>
  </si>
  <si>
    <t>KARED</t>
  </si>
  <si>
    <t>Hicham</t>
  </si>
  <si>
    <t>KASMI</t>
  </si>
  <si>
    <t>KASRI</t>
  </si>
  <si>
    <t>Faycal</t>
  </si>
  <si>
    <t>Hacene</t>
  </si>
  <si>
    <t>KENOUCHE</t>
  </si>
  <si>
    <t>Amel</t>
  </si>
  <si>
    <t>Arezki</t>
  </si>
  <si>
    <t>KERKOUR</t>
  </si>
  <si>
    <t>KERRACHE</t>
  </si>
  <si>
    <t>Saddek</t>
  </si>
  <si>
    <t>KERROUANE</t>
  </si>
  <si>
    <t>Ridha</t>
  </si>
  <si>
    <t>12T1131</t>
  </si>
  <si>
    <t>KERROUCHE</t>
  </si>
  <si>
    <t>KESSAI</t>
  </si>
  <si>
    <t>Menad</t>
  </si>
  <si>
    <t xml:space="preserve">KHALDI </t>
  </si>
  <si>
    <t xml:space="preserve">Amel </t>
  </si>
  <si>
    <t>KHALEF</t>
  </si>
  <si>
    <t>Sihem</t>
  </si>
  <si>
    <t>KHELFA</t>
  </si>
  <si>
    <t>08ST290</t>
  </si>
  <si>
    <t>KHELLAF</t>
  </si>
  <si>
    <t>Abdelouhab</t>
  </si>
  <si>
    <t>12T0918</t>
  </si>
  <si>
    <t>KHENTOUS</t>
  </si>
  <si>
    <t>Fawzi</t>
  </si>
  <si>
    <t>KHERBACHE</t>
  </si>
  <si>
    <t>Abdelhafid</t>
  </si>
  <si>
    <t>KHERBOUCHE</t>
  </si>
  <si>
    <t>Taous</t>
  </si>
  <si>
    <t>KHERRAZ</t>
  </si>
  <si>
    <t>KHETTACHE</t>
  </si>
  <si>
    <t>KHETTAL</t>
  </si>
  <si>
    <t>KHIARI</t>
  </si>
  <si>
    <t>KIFOUCHE</t>
  </si>
  <si>
    <t>Zahira</t>
  </si>
  <si>
    <t>KITOUNE</t>
  </si>
  <si>
    <t>KOUCHE</t>
  </si>
  <si>
    <t>LAGGOUNE</t>
  </si>
  <si>
    <t>Hillal</t>
  </si>
  <si>
    <t>12T0331</t>
  </si>
  <si>
    <t>LAIB</t>
  </si>
  <si>
    <t>Mohand</t>
  </si>
  <si>
    <t>12T0330</t>
  </si>
  <si>
    <t>Touafik</t>
  </si>
  <si>
    <t>LALAM</t>
  </si>
  <si>
    <t>LALAOUI</t>
  </si>
  <si>
    <t>Anissa</t>
  </si>
  <si>
    <t>LAMAMRA</t>
  </si>
  <si>
    <t>LAMRIBEN</t>
  </si>
  <si>
    <t>Redouane</t>
  </si>
  <si>
    <t>LARABI</t>
  </si>
  <si>
    <t>11ST0237</t>
  </si>
  <si>
    <t>LASMI</t>
  </si>
  <si>
    <t>Djebar</t>
  </si>
  <si>
    <t>LEZAMI</t>
  </si>
  <si>
    <t>LIDRICI</t>
  </si>
  <si>
    <t>LOUCIF</t>
  </si>
  <si>
    <t>LOUNIS</t>
  </si>
  <si>
    <t>MADAGH</t>
  </si>
  <si>
    <t>MAHMOUDI</t>
  </si>
  <si>
    <t>Assia</t>
  </si>
  <si>
    <t>MAHTOUT</t>
  </si>
  <si>
    <t>Kenza</t>
  </si>
  <si>
    <t>MAKERIE</t>
  </si>
  <si>
    <t>Djoudi</t>
  </si>
  <si>
    <t>MAKHLOUF</t>
  </si>
  <si>
    <t>MAKHLOUFI</t>
  </si>
  <si>
    <t>MALEK</t>
  </si>
  <si>
    <t>Dehia</t>
  </si>
  <si>
    <t>MAMMERI</t>
  </si>
  <si>
    <t>Lamia</t>
  </si>
  <si>
    <t>MAOUCHE</t>
  </si>
  <si>
    <t>Amal</t>
  </si>
  <si>
    <t>Juba</t>
  </si>
  <si>
    <t>Lyes</t>
  </si>
  <si>
    <t>MAYOUT</t>
  </si>
  <si>
    <t>Ferroudja</t>
  </si>
  <si>
    <t>MAZ</t>
  </si>
  <si>
    <t>MAZIT</t>
  </si>
  <si>
    <t>MAZOUZ</t>
  </si>
  <si>
    <t>MAZRI</t>
  </si>
  <si>
    <t>Nawel</t>
  </si>
  <si>
    <t>MEBARKI</t>
  </si>
  <si>
    <t>Fodil</t>
  </si>
  <si>
    <t>MEDJANI</t>
  </si>
  <si>
    <t>MEDJEKDOUD</t>
  </si>
  <si>
    <t>12T0831</t>
  </si>
  <si>
    <t>MEDJKOUNE</t>
  </si>
  <si>
    <t>MEDJOUBI</t>
  </si>
  <si>
    <t>Elhachemi</t>
  </si>
  <si>
    <t>MEDJOUDJ</t>
  </si>
  <si>
    <t>Mohand-Akli</t>
  </si>
  <si>
    <t>MEGHARI</t>
  </si>
  <si>
    <t>12T1073</t>
  </si>
  <si>
    <t>MEHANA</t>
  </si>
  <si>
    <t>MEHIANI</t>
  </si>
  <si>
    <t>MERZOUK</t>
  </si>
  <si>
    <t>Khier</t>
  </si>
  <si>
    <t>12T0283</t>
  </si>
  <si>
    <t>METHIA</t>
  </si>
  <si>
    <t>12T0570</t>
  </si>
  <si>
    <t>MOHAMMEDI</t>
  </si>
  <si>
    <t>Aida</t>
  </si>
  <si>
    <t>MOKRANE</t>
  </si>
  <si>
    <t>Ghiles</t>
  </si>
  <si>
    <t>MOUDACHE</t>
  </si>
  <si>
    <t>Salem</t>
  </si>
  <si>
    <t>MOUHOU</t>
  </si>
  <si>
    <t>12T0853</t>
  </si>
  <si>
    <t>MOUHOUB</t>
  </si>
  <si>
    <t>MOUHOUBI</t>
  </si>
  <si>
    <t>12T0226</t>
  </si>
  <si>
    <t>MOULOUDI</t>
  </si>
  <si>
    <t>12T0597</t>
  </si>
  <si>
    <t>MOUMENI</t>
  </si>
  <si>
    <t>Salim</t>
  </si>
  <si>
    <t>MOUSSAOUI</t>
  </si>
  <si>
    <t>MOUSSI</t>
  </si>
  <si>
    <t>MOUZAI</t>
  </si>
  <si>
    <t>Seyfeddinne</t>
  </si>
  <si>
    <t>NAIT EL DJOUDI</t>
  </si>
  <si>
    <t>Souad</t>
  </si>
  <si>
    <t>NAIT MAMMAR</t>
  </si>
  <si>
    <t>NAMAOUI</t>
  </si>
  <si>
    <t>NASSOU</t>
  </si>
  <si>
    <t>NEHAILI</t>
  </si>
  <si>
    <t>OUACHEK</t>
  </si>
  <si>
    <t>OUADI</t>
  </si>
  <si>
    <t>Youcef</t>
  </si>
  <si>
    <t>OUALI</t>
  </si>
  <si>
    <t>OUAMARA</t>
  </si>
  <si>
    <t>OUAMRI</t>
  </si>
  <si>
    <t>Mohamed Khalil</t>
  </si>
  <si>
    <t>OUARAB</t>
  </si>
  <si>
    <t>Nafaa</t>
  </si>
  <si>
    <t>OUARET</t>
  </si>
  <si>
    <t>Khellaf</t>
  </si>
  <si>
    <t>11ST0683</t>
  </si>
  <si>
    <t>OUATAH</t>
  </si>
  <si>
    <t>Mohand Amokrane</t>
  </si>
  <si>
    <t>OUAZAR</t>
  </si>
  <si>
    <t>12T0760</t>
  </si>
  <si>
    <t>OUAZENE</t>
  </si>
  <si>
    <t xml:space="preserve">OUAZENE </t>
  </si>
  <si>
    <t>Mouna</t>
  </si>
  <si>
    <t>OUBELAID</t>
  </si>
  <si>
    <t>OUBRAHAM</t>
  </si>
  <si>
    <t>Ramzi</t>
  </si>
  <si>
    <t>OUCHENE</t>
  </si>
  <si>
    <t>OUCHENIR</t>
  </si>
  <si>
    <t>OUDIHAT</t>
  </si>
  <si>
    <t>Samia</t>
  </si>
  <si>
    <t>12MI023514CT</t>
  </si>
  <si>
    <t>OUDJEDI</t>
  </si>
  <si>
    <t>Missipssa</t>
  </si>
  <si>
    <t>OUGANA</t>
  </si>
  <si>
    <t>Abdelmoumene</t>
  </si>
  <si>
    <t>12T0216</t>
  </si>
  <si>
    <t>OUHADDA</t>
  </si>
  <si>
    <t>Souhila</t>
  </si>
  <si>
    <t>OUHADDAD</t>
  </si>
  <si>
    <t>11ST1132</t>
  </si>
  <si>
    <t>OUICHER</t>
  </si>
  <si>
    <t>Sahim</t>
  </si>
  <si>
    <t>OUKHEMAMOU</t>
  </si>
  <si>
    <t>Amina</t>
  </si>
  <si>
    <t>12T0617</t>
  </si>
  <si>
    <t>OUKIL</t>
  </si>
  <si>
    <t>OURTI</t>
  </si>
  <si>
    <t>Abderrahmane</t>
  </si>
  <si>
    <t>RABEHI</t>
  </si>
  <si>
    <t>Tinhinane</t>
  </si>
  <si>
    <t>RABHI</t>
  </si>
  <si>
    <t>RACHEK</t>
  </si>
  <si>
    <t>Abdelouahab</t>
  </si>
  <si>
    <t>RAHMOUNE</t>
  </si>
  <si>
    <t>Ilham</t>
  </si>
  <si>
    <t>RAMDANI</t>
  </si>
  <si>
    <t>Abdelmoumen</t>
  </si>
  <si>
    <t>REDJAL</t>
  </si>
  <si>
    <t>REDOUANE</t>
  </si>
  <si>
    <t>REZEKELLAH</t>
  </si>
  <si>
    <t>Fadila</t>
  </si>
  <si>
    <t>REZZOUG</t>
  </si>
  <si>
    <t>Younes</t>
  </si>
  <si>
    <t>SAADA</t>
  </si>
  <si>
    <t>Fahima</t>
  </si>
  <si>
    <t>Ouafa</t>
  </si>
  <si>
    <t>12T0259</t>
  </si>
  <si>
    <t>SAADI</t>
  </si>
  <si>
    <t>Asma</t>
  </si>
  <si>
    <t>SACI</t>
  </si>
  <si>
    <t>12T0721</t>
  </si>
  <si>
    <t>Tarek</t>
  </si>
  <si>
    <t>SADELLI</t>
  </si>
  <si>
    <t>Fayçal</t>
  </si>
  <si>
    <t>SADOU</t>
  </si>
  <si>
    <t>Mounia</t>
  </si>
  <si>
    <t>SADOUDI</t>
  </si>
  <si>
    <t>SADOUNE</t>
  </si>
  <si>
    <t>SAID</t>
  </si>
  <si>
    <t>Raouf</t>
  </si>
  <si>
    <t>SAIDANI</t>
  </si>
  <si>
    <t>SAIDI</t>
  </si>
  <si>
    <t>SAIFI</t>
  </si>
  <si>
    <t>SALHI</t>
  </si>
  <si>
    <t>Hadjer</t>
  </si>
  <si>
    <t>SAOUDI</t>
  </si>
  <si>
    <t>Azzedine</t>
  </si>
  <si>
    <t>SAYOUDI</t>
  </si>
  <si>
    <t>11ST0259</t>
  </si>
  <si>
    <t>SELLAH</t>
  </si>
  <si>
    <t>SID</t>
  </si>
  <si>
    <t>SIDER</t>
  </si>
  <si>
    <t>Takfarinas</t>
  </si>
  <si>
    <t>SLIMANI</t>
  </si>
  <si>
    <t>Maisa</t>
  </si>
  <si>
    <t>Salima</t>
  </si>
  <si>
    <t>Sid-Ali</t>
  </si>
  <si>
    <t>SMAIL</t>
  </si>
  <si>
    <t>SMAILI</t>
  </si>
  <si>
    <t>Leticia</t>
  </si>
  <si>
    <t>SMATI</t>
  </si>
  <si>
    <t>Sylia</t>
  </si>
  <si>
    <t>SOLTANA</t>
  </si>
  <si>
    <t>SOUALMI</t>
  </si>
  <si>
    <t>SOUICI</t>
  </si>
  <si>
    <t>SOUTTOU</t>
  </si>
  <si>
    <t>TAHANOUT</t>
  </si>
  <si>
    <t>TAKKA</t>
  </si>
  <si>
    <t>TALANTIKIT</t>
  </si>
  <si>
    <t>TALBI</t>
  </si>
  <si>
    <t>TAMITI</t>
  </si>
  <si>
    <t>TAOUINT</t>
  </si>
  <si>
    <t>TAZERART</t>
  </si>
  <si>
    <t>TENBOUKTI</t>
  </si>
  <si>
    <t>Elghani</t>
  </si>
  <si>
    <t>TESSADA</t>
  </si>
  <si>
    <t>12T0650</t>
  </si>
  <si>
    <t>TIGHILT</t>
  </si>
  <si>
    <t>TIGHZERT</t>
  </si>
  <si>
    <t>Kaissa</t>
  </si>
  <si>
    <t>TIGRINE</t>
  </si>
  <si>
    <t>12T0073</t>
  </si>
  <si>
    <t>TITOUAH</t>
  </si>
  <si>
    <t>TORCHIAT</t>
  </si>
  <si>
    <t>TOUATI</t>
  </si>
  <si>
    <t>Abdelaziz</t>
  </si>
  <si>
    <t>YAHIAOUI</t>
  </si>
  <si>
    <t>YAZID</t>
  </si>
  <si>
    <t>ZEBABDJA</t>
  </si>
  <si>
    <t>ZEBBOUDJ</t>
  </si>
  <si>
    <t>ZEMMOUR</t>
  </si>
  <si>
    <t>Mohand Ameziane</t>
  </si>
  <si>
    <t>ZERKAK</t>
  </si>
  <si>
    <t>Djamal</t>
  </si>
  <si>
    <t>ZEROUKLANE</t>
  </si>
  <si>
    <t>Sabiha</t>
  </si>
  <si>
    <t>ZERROUGUI</t>
  </si>
  <si>
    <t>09ST0422</t>
  </si>
  <si>
    <t>ZIANE</t>
  </si>
  <si>
    <t>ZIDANE</t>
  </si>
  <si>
    <t>M'Hamed</t>
  </si>
  <si>
    <t>Sarra</t>
  </si>
  <si>
    <t>ZIOUAL</t>
  </si>
  <si>
    <t xml:space="preserve">Procés Verbal du Jury Semestriel de Matières en Dettes - NP - </t>
  </si>
  <si>
    <t xml:space="preserve">Semestre 1 </t>
  </si>
  <si>
    <t>UEF11</t>
  </si>
  <si>
    <t>UEM11</t>
  </si>
  <si>
    <t>UED11</t>
  </si>
  <si>
    <t>UET11</t>
  </si>
  <si>
    <t>Moy UEF 11</t>
  </si>
  <si>
    <t>Créd UEF 11</t>
  </si>
  <si>
    <t>Moy UEM 11</t>
  </si>
  <si>
    <t>Créd UEM 11</t>
  </si>
  <si>
    <t>Moy MST1</t>
  </si>
  <si>
    <t>Moy UED 11</t>
  </si>
  <si>
    <t>Créd UED 11</t>
  </si>
  <si>
    <t>Créd UET  11</t>
  </si>
  <si>
    <t>Année universitaire 2015/2016</t>
  </si>
  <si>
    <t>ACHIOU</t>
  </si>
  <si>
    <t>L2DGP</t>
  </si>
  <si>
    <t>BEKAS</t>
  </si>
  <si>
    <t>Wissame</t>
  </si>
  <si>
    <t>SEBAIHI</t>
  </si>
  <si>
    <t>L2GMIN</t>
  </si>
  <si>
    <t>08ST923</t>
  </si>
  <si>
    <t>CHETIOUI</t>
  </si>
  <si>
    <t>BELLOUT</t>
  </si>
  <si>
    <t>BENABAS</t>
  </si>
  <si>
    <t>Fatma</t>
  </si>
  <si>
    <t>12T0382</t>
  </si>
  <si>
    <t>GHALMI</t>
  </si>
  <si>
    <t>BOUMRAOU</t>
  </si>
  <si>
    <t>Ramtane</t>
  </si>
  <si>
    <t xml:space="preserve">BAZIZ </t>
  </si>
  <si>
    <t>Session Rattrapage</t>
  </si>
  <si>
    <t>Moy SN</t>
  </si>
  <si>
    <t>Maths1</t>
  </si>
  <si>
    <t>Cred M1</t>
  </si>
  <si>
    <t>Sess M1</t>
  </si>
  <si>
    <t>Phys 1</t>
  </si>
  <si>
    <t>Cred P1</t>
  </si>
  <si>
    <t>Sess P1</t>
  </si>
  <si>
    <t>Chimie1</t>
  </si>
  <si>
    <t>Cred C1</t>
  </si>
  <si>
    <t>Sess C1</t>
  </si>
  <si>
    <t>Sess UEF11</t>
  </si>
  <si>
    <t>TP Phys1</t>
  </si>
  <si>
    <t>Cred TP P1</t>
  </si>
  <si>
    <t>Sess TP P1</t>
  </si>
  <si>
    <t>TP Chim1</t>
  </si>
  <si>
    <t>Cred TP C1</t>
  </si>
  <si>
    <t>Sess TP C1</t>
  </si>
  <si>
    <t>Info1</t>
  </si>
  <si>
    <t>Cred Info1</t>
  </si>
  <si>
    <t>Sess  Inf1</t>
  </si>
  <si>
    <t>MR</t>
  </si>
  <si>
    <t>Cred MR</t>
  </si>
  <si>
    <t>Sess MR</t>
  </si>
  <si>
    <t>sess UEM11</t>
  </si>
  <si>
    <t>Cred MST1</t>
  </si>
  <si>
    <t>Sess MST1</t>
  </si>
  <si>
    <t>Sess UED11</t>
  </si>
  <si>
    <t>Fran1</t>
  </si>
  <si>
    <t>Cred FR1</t>
  </si>
  <si>
    <t>Sess Fr1</t>
  </si>
  <si>
    <t>Angl1</t>
  </si>
  <si>
    <t>Cred Ang1</t>
  </si>
  <si>
    <t>Sess Ang1</t>
  </si>
  <si>
    <t>Moy   UET 11</t>
  </si>
  <si>
    <t>Sess UET11</t>
  </si>
  <si>
    <t>Sess S1</t>
  </si>
  <si>
    <t>S1 validé SN</t>
  </si>
  <si>
    <t>Maths2</t>
  </si>
  <si>
    <t>Cred M2</t>
  </si>
  <si>
    <t>sess M2</t>
  </si>
  <si>
    <t>Phys2</t>
  </si>
  <si>
    <t>Cred P2</t>
  </si>
  <si>
    <t>sess P2</t>
  </si>
  <si>
    <t>Chimie2</t>
  </si>
  <si>
    <t>Cred C2</t>
  </si>
  <si>
    <t>Sess C2</t>
  </si>
  <si>
    <t>Sess UEF12</t>
  </si>
  <si>
    <t>TP Phys2</t>
  </si>
  <si>
    <t>Cred TP P2</t>
  </si>
  <si>
    <t>sess TP P2</t>
  </si>
  <si>
    <t>TP Chim2</t>
  </si>
  <si>
    <t>Cred TP C2</t>
  </si>
  <si>
    <t>sess TP C2</t>
  </si>
  <si>
    <t>Info2</t>
  </si>
  <si>
    <t>Cred Inf2</t>
  </si>
  <si>
    <t>Sess Inf2</t>
  </si>
  <si>
    <t>MP</t>
  </si>
  <si>
    <t>Cred MP</t>
  </si>
  <si>
    <t>Sess MP</t>
  </si>
  <si>
    <t>Sess UEM12</t>
  </si>
  <si>
    <t>Cred MST2</t>
  </si>
  <si>
    <t>Sess MST2</t>
  </si>
  <si>
    <t>Sess UED12</t>
  </si>
  <si>
    <t>Fran2</t>
  </si>
  <si>
    <t>Cred Fr2</t>
  </si>
  <si>
    <t>Sess FR2</t>
  </si>
  <si>
    <t>Angl2</t>
  </si>
  <si>
    <t>Cred Angl2</t>
  </si>
  <si>
    <t>sess Angl2</t>
  </si>
  <si>
    <t>Moy    UET 12</t>
  </si>
  <si>
    <t>Sess UET12</t>
  </si>
  <si>
    <t>Sess S2</t>
  </si>
  <si>
    <t>S e s s i o n   R a t t r a p a g e</t>
  </si>
  <si>
    <t>Ses S1</t>
  </si>
  <si>
    <t>Sess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</si>
</sst>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"/>
    <numFmt numFmtId="165" formatCode="00.00"/>
  </numFmts>
  <fonts count="54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u/>
      <sz val="12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  <charset val="238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sz val="9"/>
      <color rgb="FF08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3">
    <xf numFmtId="0" fontId="0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20" borderId="13" applyNumberFormat="0" applyAlignment="0" applyProtection="0"/>
    <xf numFmtId="0" fontId="23" fillId="0" borderId="14" applyNumberFormat="0" applyFill="0" applyAlignment="0" applyProtection="0"/>
    <xf numFmtId="0" fontId="19" fillId="21" borderId="15" applyNumberFormat="0" applyFont="0" applyAlignment="0" applyProtection="0"/>
    <xf numFmtId="0" fontId="24" fillId="7" borderId="13" applyNumberFormat="0" applyAlignment="0" applyProtection="0"/>
    <xf numFmtId="0" fontId="25" fillId="3" borderId="0" applyNumberFormat="0" applyBorder="0" applyAlignment="0" applyProtection="0"/>
    <xf numFmtId="43" fontId="6" fillId="0" borderId="0" applyFont="0" applyFill="0" applyBorder="0" applyAlignment="0" applyProtection="0"/>
    <xf numFmtId="0" fontId="26" fillId="22" borderId="0" applyNumberFormat="0" applyBorder="0" applyAlignment="0" applyProtection="0"/>
    <xf numFmtId="0" fontId="19" fillId="0" borderId="0"/>
    <xf numFmtId="0" fontId="2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29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28" fillId="0" borderId="0"/>
    <xf numFmtId="0" fontId="6" fillId="0" borderId="0"/>
    <xf numFmtId="0" fontId="28" fillId="0" borderId="0"/>
    <xf numFmtId="0" fontId="27" fillId="0" borderId="0"/>
    <xf numFmtId="0" fontId="30" fillId="4" borderId="0" applyNumberFormat="0" applyBorder="0" applyAlignment="0" applyProtection="0"/>
    <xf numFmtId="0" fontId="31" fillId="20" borderId="16" applyNumberFormat="0" applyAlignment="0" applyProtection="0"/>
    <xf numFmtId="0" fontId="6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23" borderId="21" applyNumberFormat="0" applyAlignment="0" applyProtection="0"/>
    <xf numFmtId="0" fontId="28" fillId="0" borderId="0"/>
    <xf numFmtId="0" fontId="6" fillId="0" borderId="0"/>
    <xf numFmtId="0" fontId="27" fillId="0" borderId="0"/>
    <xf numFmtId="0" fontId="6" fillId="0" borderId="0"/>
    <xf numFmtId="0" fontId="6" fillId="0" borderId="0"/>
    <xf numFmtId="44" fontId="27" fillId="0" borderId="0" applyFont="0" applyFill="0" applyBorder="0" applyAlignment="0" applyProtection="0"/>
    <xf numFmtId="0" fontId="6" fillId="0" borderId="0"/>
    <xf numFmtId="0" fontId="28" fillId="0" borderId="0"/>
    <xf numFmtId="0" fontId="6" fillId="0" borderId="0"/>
    <xf numFmtId="0" fontId="27" fillId="0" borderId="0"/>
    <xf numFmtId="0" fontId="39" fillId="0" borderId="0"/>
    <xf numFmtId="0" fontId="40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8" fillId="0" borderId="0"/>
    <xf numFmtId="0" fontId="40" fillId="0" borderId="0"/>
    <xf numFmtId="0" fontId="1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1" fillId="0" borderId="0"/>
    <xf numFmtId="0" fontId="6" fillId="0" borderId="0"/>
    <xf numFmtId="0" fontId="42" fillId="0" borderId="0"/>
    <xf numFmtId="0" fontId="6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7" fillId="0" borderId="1" xfId="1" applyFont="1" applyBorder="1"/>
    <xf numFmtId="0" fontId="8" fillId="0" borderId="2" xfId="1" applyFont="1" applyBorder="1"/>
    <xf numFmtId="0" fontId="7" fillId="0" borderId="2" xfId="1" applyFont="1" applyBorder="1"/>
    <xf numFmtId="0" fontId="8" fillId="0" borderId="0" xfId="1" applyFont="1"/>
    <xf numFmtId="0" fontId="7" fillId="0" borderId="0" xfId="3" applyFont="1"/>
    <xf numFmtId="0" fontId="8" fillId="0" borderId="0" xfId="1" applyFont="1" applyBorder="1"/>
    <xf numFmtId="0" fontId="8" fillId="0" borderId="4" xfId="1" applyFont="1" applyBorder="1"/>
    <xf numFmtId="0" fontId="7" fillId="0" borderId="0" xfId="1" applyFont="1"/>
    <xf numFmtId="0" fontId="9" fillId="0" borderId="0" xfId="1" applyFont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/>
    <xf numFmtId="0" fontId="10" fillId="0" borderId="5" xfId="1" applyFont="1" applyBorder="1" applyAlignment="1"/>
    <xf numFmtId="0" fontId="8" fillId="0" borderId="5" xfId="1" applyFont="1" applyBorder="1"/>
    <xf numFmtId="0" fontId="12" fillId="0" borderId="5" xfId="1" applyFont="1" applyBorder="1"/>
    <xf numFmtId="0" fontId="12" fillId="0" borderId="0" xfId="1" applyFont="1" applyBorder="1"/>
    <xf numFmtId="0" fontId="12" fillId="0" borderId="0" xfId="1" applyFont="1"/>
    <xf numFmtId="0" fontId="13" fillId="0" borderId="0" xfId="1" applyFont="1" applyBorder="1" applyAlignment="1">
      <alignment vertical="center"/>
    </xf>
    <xf numFmtId="0" fontId="12" fillId="0" borderId="4" xfId="1" applyFont="1" applyBorder="1"/>
    <xf numFmtId="0" fontId="12" fillId="0" borderId="9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14" fillId="0" borderId="1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0" xfId="1" applyFont="1" applyFill="1"/>
    <xf numFmtId="0" fontId="18" fillId="0" borderId="12" xfId="152" applyFont="1" applyBorder="1" applyAlignment="1">
      <alignment horizontal="center" vertical="center"/>
    </xf>
    <xf numFmtId="0" fontId="18" fillId="0" borderId="7" xfId="152" applyFont="1" applyBorder="1" applyAlignment="1">
      <alignment horizontal="left" vertical="center"/>
    </xf>
    <xf numFmtId="0" fontId="18" fillId="0" borderId="12" xfId="152" applyNumberFormat="1" applyFont="1" applyBorder="1" applyAlignment="1">
      <alignment horizontal="center" vertical="center"/>
    </xf>
    <xf numFmtId="0" fontId="7" fillId="0" borderId="1" xfId="151" applyFont="1" applyBorder="1"/>
    <xf numFmtId="0" fontId="8" fillId="0" borderId="2" xfId="151" applyFont="1" applyBorder="1"/>
    <xf numFmtId="0" fontId="7" fillId="0" borderId="2" xfId="151" applyFont="1" applyBorder="1"/>
    <xf numFmtId="0" fontId="7" fillId="0" borderId="3" xfId="118" applyFont="1" applyBorder="1" applyAlignment="1">
      <alignment horizontal="right" vertical="center"/>
    </xf>
    <xf numFmtId="0" fontId="8" fillId="0" borderId="0" xfId="151" applyFont="1"/>
    <xf numFmtId="0" fontId="43" fillId="0" borderId="5" xfId="151" applyFont="1" applyBorder="1"/>
    <xf numFmtId="0" fontId="8" fillId="0" borderId="0" xfId="151" applyFont="1" applyBorder="1"/>
    <xf numFmtId="0" fontId="8" fillId="0" borderId="4" xfId="151" applyFont="1" applyBorder="1"/>
    <xf numFmtId="0" fontId="44" fillId="0" borderId="5" xfId="151" applyFont="1" applyBorder="1"/>
    <xf numFmtId="0" fontId="10" fillId="0" borderId="0" xfId="151" applyFont="1" applyBorder="1" applyAlignment="1">
      <alignment vertical="center"/>
    </xf>
    <xf numFmtId="0" fontId="45" fillId="0" borderId="0" xfId="151" applyFont="1" applyBorder="1" applyAlignment="1">
      <alignment vertical="center"/>
    </xf>
    <xf numFmtId="0" fontId="46" fillId="0" borderId="0" xfId="151" applyFont="1" applyBorder="1" applyAlignment="1">
      <alignment vertical="center"/>
    </xf>
    <xf numFmtId="0" fontId="45" fillId="0" borderId="5" xfId="151" applyFont="1" applyBorder="1" applyAlignment="1"/>
    <xf numFmtId="0" fontId="8" fillId="0" borderId="5" xfId="151" applyFont="1" applyBorder="1"/>
    <xf numFmtId="0" fontId="11" fillId="0" borderId="0" xfId="151" applyFont="1" applyBorder="1" applyAlignment="1">
      <alignment vertical="center"/>
    </xf>
    <xf numFmtId="0" fontId="12" fillId="0" borderId="5" xfId="151" applyFont="1" applyBorder="1"/>
    <xf numFmtId="0" fontId="12" fillId="0" borderId="0" xfId="151" applyFont="1" applyBorder="1"/>
    <xf numFmtId="0" fontId="13" fillId="0" borderId="0" xfId="151" applyFont="1" applyBorder="1" applyAlignment="1">
      <alignment vertical="center"/>
    </xf>
    <xf numFmtId="0" fontId="13" fillId="0" borderId="0" xfId="118" applyFont="1" applyBorder="1" applyAlignment="1">
      <alignment vertical="center"/>
    </xf>
    <xf numFmtId="0" fontId="12" fillId="0" borderId="0" xfId="151" applyFont="1"/>
    <xf numFmtId="0" fontId="12" fillId="0" borderId="9" xfId="151" applyFont="1" applyBorder="1" applyAlignment="1">
      <alignment vertical="center"/>
    </xf>
    <xf numFmtId="0" fontId="12" fillId="0" borderId="10" xfId="151" applyFont="1" applyBorder="1" applyAlignment="1">
      <alignment vertical="center"/>
    </xf>
    <xf numFmtId="0" fontId="13" fillId="0" borderId="10" xfId="151" applyFont="1" applyBorder="1" applyAlignment="1">
      <alignment vertical="center"/>
    </xf>
    <xf numFmtId="0" fontId="14" fillId="0" borderId="10" xfId="151" applyFont="1" applyBorder="1" applyAlignment="1">
      <alignment vertical="center"/>
    </xf>
    <xf numFmtId="0" fontId="14" fillId="0" borderId="10" xfId="151" applyFont="1" applyBorder="1" applyAlignment="1">
      <alignment horizontal="center" vertical="center"/>
    </xf>
    <xf numFmtId="0" fontId="14" fillId="0" borderId="11" xfId="151" applyFont="1" applyBorder="1" applyAlignment="1">
      <alignment vertical="center"/>
    </xf>
    <xf numFmtId="0" fontId="12" fillId="0" borderId="0" xfId="151" applyFont="1" applyAlignment="1">
      <alignment vertical="center"/>
    </xf>
    <xf numFmtId="0" fontId="16" fillId="0" borderId="0" xfId="151" applyFont="1"/>
    <xf numFmtId="0" fontId="16" fillId="0" borderId="0" xfId="151" applyFont="1" applyBorder="1" applyAlignment="1">
      <alignment horizontal="center"/>
    </xf>
    <xf numFmtId="0" fontId="12" fillId="0" borderId="0" xfId="151" applyFont="1" applyFill="1" applyAlignment="1">
      <alignment vertical="center"/>
    </xf>
    <xf numFmtId="164" fontId="16" fillId="0" borderId="12" xfId="151" applyNumberFormat="1" applyFont="1" applyBorder="1" applyAlignment="1">
      <alignment horizontal="center" vertical="center"/>
    </xf>
    <xf numFmtId="0" fontId="18" fillId="0" borderId="6" xfId="152" applyFont="1" applyBorder="1" applyAlignment="1">
      <alignment horizontal="left" vertical="center"/>
    </xf>
    <xf numFmtId="0" fontId="18" fillId="0" borderId="8" xfId="152" applyFont="1" applyBorder="1" applyAlignment="1">
      <alignment horizontal="left" vertical="center"/>
    </xf>
    <xf numFmtId="165" fontId="16" fillId="0" borderId="12" xfId="151" applyNumberFormat="1" applyFont="1" applyBorder="1" applyAlignment="1">
      <alignment horizontal="center" vertical="center"/>
    </xf>
    <xf numFmtId="165" fontId="16" fillId="0" borderId="12" xfId="151" applyNumberFormat="1" applyFont="1" applyBorder="1" applyAlignment="1">
      <alignment horizontal="center" vertical="center" wrapText="1"/>
    </xf>
    <xf numFmtId="165" fontId="15" fillId="0" borderId="12" xfId="118" applyNumberFormat="1" applyFont="1" applyBorder="1" applyAlignment="1">
      <alignment horizontal="center" vertical="center"/>
    </xf>
    <xf numFmtId="0" fontId="18" fillId="0" borderId="12" xfId="152" applyFont="1" applyFill="1" applyBorder="1" applyAlignment="1">
      <alignment horizontal="center" vertical="center"/>
    </xf>
    <xf numFmtId="0" fontId="18" fillId="0" borderId="12" xfId="152" applyNumberFormat="1" applyFont="1" applyFill="1" applyBorder="1" applyAlignment="1">
      <alignment horizontal="center" vertical="center"/>
    </xf>
    <xf numFmtId="0" fontId="18" fillId="0" borderId="6" xfId="152" applyFont="1" applyFill="1" applyBorder="1" applyAlignment="1">
      <alignment horizontal="left" vertical="center"/>
    </xf>
    <xf numFmtId="0" fontId="18" fillId="0" borderId="8" xfId="152" applyFont="1" applyFill="1" applyBorder="1" applyAlignment="1">
      <alignment horizontal="left" vertical="center"/>
    </xf>
    <xf numFmtId="0" fontId="18" fillId="0" borderId="12" xfId="121" applyFont="1" applyFill="1" applyBorder="1" applyAlignment="1">
      <alignment horizontal="center" vertical="center"/>
    </xf>
    <xf numFmtId="0" fontId="12" fillId="0" borderId="0" xfId="151" applyFont="1" applyFill="1"/>
    <xf numFmtId="0" fontId="18" fillId="0" borderId="7" xfId="152" applyFont="1" applyFill="1" applyBorder="1" applyAlignment="1">
      <alignment horizontal="left" vertical="center"/>
    </xf>
    <xf numFmtId="0" fontId="18" fillId="0" borderId="12" xfId="193" applyNumberFormat="1" applyFont="1" applyFill="1" applyBorder="1" applyAlignment="1">
      <alignment horizontal="center" vertical="center"/>
    </xf>
    <xf numFmtId="0" fontId="18" fillId="0" borderId="7" xfId="193" applyFont="1" applyFill="1" applyBorder="1" applyAlignment="1">
      <alignment horizontal="left" vertical="center"/>
    </xf>
    <xf numFmtId="0" fontId="43" fillId="0" borderId="3" xfId="118" applyFont="1" applyBorder="1" applyAlignment="1">
      <alignment horizontal="right" vertical="center"/>
    </xf>
    <xf numFmtId="0" fontId="48" fillId="0" borderId="12" xfId="0" applyFont="1" applyFill="1" applyBorder="1" applyAlignment="1">
      <alignment horizontal="center" vertical="center"/>
    </xf>
    <xf numFmtId="0" fontId="48" fillId="24" borderId="12" xfId="0" applyFont="1" applyFill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49" fontId="51" fillId="0" borderId="12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48" fillId="0" borderId="12" xfId="117" applyNumberFormat="1" applyFont="1" applyFill="1" applyBorder="1" applyAlignment="1">
      <alignment horizontal="center" vertical="center"/>
    </xf>
    <xf numFmtId="0" fontId="48" fillId="0" borderId="7" xfId="117" applyFont="1" applyFill="1" applyBorder="1" applyAlignment="1">
      <alignment horizontal="left" vertical="center"/>
    </xf>
    <xf numFmtId="0" fontId="11" fillId="0" borderId="4" xfId="118" applyFont="1" applyBorder="1" applyAlignment="1">
      <alignment horizontal="center" vertical="center"/>
    </xf>
    <xf numFmtId="0" fontId="13" fillId="0" borderId="0" xfId="151" applyFont="1" applyBorder="1" applyAlignment="1">
      <alignment horizontal="center" vertical="center"/>
    </xf>
    <xf numFmtId="0" fontId="13" fillId="0" borderId="4" xfId="118" applyFont="1" applyBorder="1" applyAlignment="1">
      <alignment horizontal="center" vertical="center"/>
    </xf>
    <xf numFmtId="0" fontId="15" fillId="0" borderId="2" xfId="151" applyFont="1" applyBorder="1" applyAlignment="1">
      <alignment horizontal="center" vertical="center"/>
    </xf>
    <xf numFmtId="0" fontId="15" fillId="0" borderId="0" xfId="151" applyFont="1" applyBorder="1" applyAlignment="1">
      <alignment horizontal="center" vertical="center"/>
    </xf>
    <xf numFmtId="0" fontId="15" fillId="0" borderId="25" xfId="151" applyFont="1" applyFill="1" applyBorder="1" applyAlignment="1">
      <alignment horizontal="center" vertical="center"/>
    </xf>
    <xf numFmtId="0" fontId="15" fillId="0" borderId="26" xfId="151" applyNumberFormat="1" applyFont="1" applyFill="1" applyBorder="1" applyAlignment="1">
      <alignment horizontal="center" vertical="center"/>
    </xf>
    <xf numFmtId="0" fontId="15" fillId="0" borderId="27" xfId="151" applyNumberFormat="1" applyFont="1" applyFill="1" applyBorder="1" applyAlignment="1">
      <alignment vertical="center"/>
    </xf>
    <xf numFmtId="0" fontId="15" fillId="0" borderId="28" xfId="151" applyNumberFormat="1" applyFont="1" applyFill="1" applyBorder="1" applyAlignment="1">
      <alignment vertical="center"/>
    </xf>
    <xf numFmtId="0" fontId="52" fillId="0" borderId="27" xfId="118" applyFont="1" applyFill="1" applyBorder="1" applyAlignment="1">
      <alignment horizontal="center" vertical="center" wrapText="1"/>
    </xf>
    <xf numFmtId="0" fontId="15" fillId="0" borderId="25" xfId="151" applyFont="1" applyFill="1" applyBorder="1" applyAlignment="1">
      <alignment horizontal="center" vertical="top" textRotation="90" wrapText="1"/>
    </xf>
    <xf numFmtId="0" fontId="15" fillId="0" borderId="26" xfId="151" applyFont="1" applyFill="1" applyBorder="1" applyAlignment="1">
      <alignment horizontal="center" vertical="top" textRotation="90" wrapText="1"/>
    </xf>
    <xf numFmtId="0" fontId="15" fillId="0" borderId="29" xfId="118" applyFont="1" applyFill="1" applyBorder="1" applyAlignment="1">
      <alignment horizontal="center" vertical="top" textRotation="90" wrapText="1"/>
    </xf>
    <xf numFmtId="0" fontId="15" fillId="0" borderId="30" xfId="118" applyFont="1" applyFill="1" applyBorder="1" applyAlignment="1">
      <alignment horizontal="center" vertical="top" textRotation="90" wrapText="1"/>
    </xf>
    <xf numFmtId="0" fontId="15" fillId="0" borderId="28" xfId="118" applyFont="1" applyFill="1" applyBorder="1" applyAlignment="1">
      <alignment horizontal="center" vertical="top" textRotation="90" wrapText="1"/>
    </xf>
    <xf numFmtId="0" fontId="15" fillId="0" borderId="26" xfId="151" applyFont="1" applyFill="1" applyBorder="1" applyAlignment="1">
      <alignment horizontal="center" vertical="center" textRotation="90" wrapText="1"/>
    </xf>
    <xf numFmtId="49" fontId="15" fillId="0" borderId="29" xfId="151" applyNumberFormat="1" applyFont="1" applyFill="1" applyBorder="1" applyAlignment="1">
      <alignment horizontal="center" vertical="center" wrapText="1"/>
    </xf>
    <xf numFmtId="164" fontId="16" fillId="0" borderId="31" xfId="151" applyNumberFormat="1" applyFont="1" applyBorder="1" applyAlignment="1">
      <alignment horizontal="center" vertical="center"/>
    </xf>
    <xf numFmtId="165" fontId="49" fillId="0" borderId="6" xfId="118" applyNumberFormat="1" applyFont="1" applyBorder="1" applyAlignment="1">
      <alignment horizontal="center" vertical="center"/>
    </xf>
    <xf numFmtId="165" fontId="16" fillId="0" borderId="31" xfId="151" applyNumberFormat="1" applyFont="1" applyBorder="1" applyAlignment="1">
      <alignment horizontal="center" vertical="center"/>
    </xf>
    <xf numFmtId="0" fontId="16" fillId="0" borderId="12" xfId="151" applyNumberFormat="1" applyFont="1" applyBorder="1" applyAlignment="1">
      <alignment horizontal="center" vertical="center"/>
    </xf>
    <xf numFmtId="165" fontId="53" fillId="0" borderId="12" xfId="151" applyNumberFormat="1" applyFont="1" applyBorder="1" applyAlignment="1">
      <alignment horizontal="center" vertical="center"/>
    </xf>
    <xf numFmtId="164" fontId="53" fillId="0" borderId="32" xfId="151" applyNumberFormat="1" applyFont="1" applyBorder="1" applyAlignment="1">
      <alignment horizontal="center" vertical="center" wrapText="1"/>
    </xf>
    <xf numFmtId="0" fontId="53" fillId="0" borderId="7" xfId="151" applyNumberFormat="1" applyFont="1" applyBorder="1" applyAlignment="1">
      <alignment horizontal="center" vertical="center"/>
    </xf>
    <xf numFmtId="165" fontId="16" fillId="0" borderId="31" xfId="151" applyNumberFormat="1" applyFont="1" applyBorder="1" applyAlignment="1">
      <alignment horizontal="center" vertical="center" wrapText="1"/>
    </xf>
    <xf numFmtId="165" fontId="53" fillId="0" borderId="12" xfId="151" applyNumberFormat="1" applyFont="1" applyBorder="1" applyAlignment="1">
      <alignment horizontal="center" vertical="center" wrapText="1"/>
    </xf>
    <xf numFmtId="0" fontId="53" fillId="0" borderId="7" xfId="151" applyNumberFormat="1" applyFont="1" applyBorder="1" applyAlignment="1">
      <alignment horizontal="center" vertical="center" wrapText="1"/>
    </xf>
    <xf numFmtId="0" fontId="53" fillId="0" borderId="8" xfId="151" applyNumberFormat="1" applyFont="1" applyBorder="1" applyAlignment="1">
      <alignment horizontal="center" vertical="center" wrapText="1"/>
    </xf>
    <xf numFmtId="164" fontId="53" fillId="0" borderId="12" xfId="118" applyNumberFormat="1" applyFont="1" applyBorder="1" applyAlignment="1">
      <alignment horizontal="center" vertical="center" wrapText="1"/>
    </xf>
    <xf numFmtId="0" fontId="53" fillId="0" borderId="12" xfId="118" applyNumberFormat="1" applyFont="1" applyBorder="1" applyAlignment="1">
      <alignment horizontal="center" vertical="center" wrapText="1"/>
    </xf>
    <xf numFmtId="0" fontId="16" fillId="0" borderId="32" xfId="118" applyFont="1" applyBorder="1" applyAlignment="1">
      <alignment horizontal="center" vertical="center"/>
    </xf>
    <xf numFmtId="165" fontId="49" fillId="0" borderId="6" xfId="152" applyNumberFormat="1" applyFont="1" applyFill="1" applyBorder="1" applyAlignment="1">
      <alignment horizontal="center" vertical="center"/>
    </xf>
    <xf numFmtId="165" fontId="49" fillId="0" borderId="1" xfId="118" applyNumberFormat="1" applyFont="1" applyBorder="1" applyAlignment="1">
      <alignment horizontal="center" vertical="center"/>
    </xf>
    <xf numFmtId="0" fontId="18" fillId="0" borderId="0" xfId="152" applyFont="1" applyFill="1" applyBorder="1" applyAlignment="1">
      <alignment horizontal="left" vertical="center"/>
    </xf>
    <xf numFmtId="0" fontId="13" fillId="0" borderId="4" xfId="118" applyFont="1" applyFill="1" applyBorder="1" applyAlignment="1">
      <alignment horizontal="center" vertical="center"/>
    </xf>
    <xf numFmtId="0" fontId="47" fillId="0" borderId="27" xfId="118" applyFont="1" applyFill="1" applyBorder="1" applyAlignment="1">
      <alignment horizontal="center" vertical="center" wrapText="1"/>
    </xf>
    <xf numFmtId="0" fontId="15" fillId="0" borderId="26" xfId="118" applyFont="1" applyFill="1" applyBorder="1" applyAlignment="1">
      <alignment horizontal="center" vertical="top" textRotation="90" wrapText="1"/>
    </xf>
    <xf numFmtId="0" fontId="15" fillId="0" borderId="26" xfId="151" applyFont="1" applyFill="1" applyBorder="1" applyAlignment="1">
      <alignment horizontal="center" vertical="center" wrapText="1"/>
    </xf>
    <xf numFmtId="0" fontId="53" fillId="0" borderId="12" xfId="151" applyNumberFormat="1" applyFont="1" applyBorder="1" applyAlignment="1">
      <alignment horizontal="center" vertical="center" wrapText="1"/>
    </xf>
    <xf numFmtId="0" fontId="18" fillId="0" borderId="32" xfId="152" applyFont="1" applyFill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5" fillId="0" borderId="26" xfId="1" applyNumberFormat="1" applyFont="1" applyFill="1" applyBorder="1" applyAlignment="1">
      <alignment horizontal="center" vertical="center"/>
    </xf>
    <xf numFmtId="0" fontId="15" fillId="0" borderId="27" xfId="1" applyNumberFormat="1" applyFont="1" applyFill="1" applyBorder="1" applyAlignment="1">
      <alignment vertical="center"/>
    </xf>
    <xf numFmtId="0" fontId="15" fillId="0" borderId="28" xfId="1" applyNumberFormat="1" applyFont="1" applyFill="1" applyBorder="1" applyAlignment="1">
      <alignment vertical="center"/>
    </xf>
    <xf numFmtId="49" fontId="15" fillId="0" borderId="29" xfId="1" applyNumberFormat="1" applyFont="1" applyFill="1" applyBorder="1" applyAlignment="1">
      <alignment horizontal="center" vertical="center" wrapText="1"/>
    </xf>
    <xf numFmtId="0" fontId="15" fillId="0" borderId="27" xfId="1" applyNumberFormat="1" applyFont="1" applyFill="1" applyBorder="1" applyAlignment="1">
      <alignment horizontal="center" vertical="center"/>
    </xf>
    <xf numFmtId="0" fontId="48" fillId="24" borderId="6" xfId="194" applyFont="1" applyFill="1" applyBorder="1" applyAlignment="1">
      <alignment horizontal="center" vertical="center"/>
    </xf>
    <xf numFmtId="0" fontId="48" fillId="24" borderId="6" xfId="0" applyFont="1" applyFill="1" applyBorder="1" applyAlignment="1">
      <alignment horizontal="center" vertical="center"/>
    </xf>
    <xf numFmtId="0" fontId="15" fillId="0" borderId="28" xfId="1" applyFont="1" applyFill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1" fillId="0" borderId="6" xfId="118" applyFont="1" applyBorder="1" applyAlignment="1">
      <alignment horizontal="center" vertical="center"/>
    </xf>
    <xf numFmtId="0" fontId="11" fillId="0" borderId="7" xfId="118" applyFont="1" applyBorder="1" applyAlignment="1">
      <alignment horizontal="center" vertical="center"/>
    </xf>
    <xf numFmtId="0" fontId="11" fillId="0" borderId="8" xfId="118" applyFont="1" applyBorder="1" applyAlignment="1">
      <alignment horizontal="center" vertical="center"/>
    </xf>
    <xf numFmtId="0" fontId="13" fillId="0" borderId="6" xfId="151" applyFont="1" applyBorder="1" applyAlignment="1">
      <alignment horizontal="center" vertical="center"/>
    </xf>
    <xf numFmtId="0" fontId="13" fillId="0" borderId="7" xfId="151" applyFont="1" applyBorder="1" applyAlignment="1">
      <alignment horizontal="center" vertical="center"/>
    </xf>
    <xf numFmtId="0" fontId="13" fillId="0" borderId="8" xfId="151" applyFont="1" applyBorder="1" applyAlignment="1">
      <alignment horizontal="center" vertical="center"/>
    </xf>
    <xf numFmtId="0" fontId="13" fillId="0" borderId="6" xfId="118" applyFont="1" applyBorder="1" applyAlignment="1">
      <alignment horizontal="center" vertical="center"/>
    </xf>
    <xf numFmtId="0" fontId="13" fillId="0" borderId="7" xfId="118" applyFont="1" applyBorder="1" applyAlignment="1">
      <alignment horizontal="center" vertical="center"/>
    </xf>
    <xf numFmtId="0" fontId="13" fillId="0" borderId="8" xfId="118" applyFont="1" applyBorder="1" applyAlignment="1">
      <alignment horizontal="center" vertical="center"/>
    </xf>
    <xf numFmtId="0" fontId="15" fillId="0" borderId="22" xfId="151" applyFont="1" applyBorder="1" applyAlignment="1">
      <alignment horizontal="center" vertical="center"/>
    </xf>
    <xf numFmtId="0" fontId="15" fillId="0" borderId="23" xfId="151" applyFont="1" applyBorder="1" applyAlignment="1">
      <alignment horizontal="center" vertical="center"/>
    </xf>
    <xf numFmtId="0" fontId="15" fillId="0" borderId="24" xfId="151" applyFont="1" applyBorder="1" applyAlignment="1">
      <alignment horizontal="center" vertical="center"/>
    </xf>
    <xf numFmtId="0" fontId="13" fillId="0" borderId="6" xfId="118" applyFont="1" applyFill="1" applyBorder="1" applyAlignment="1">
      <alignment horizontal="center" vertical="center"/>
    </xf>
    <xf numFmtId="0" fontId="13" fillId="0" borderId="7" xfId="118" applyFont="1" applyFill="1" applyBorder="1" applyAlignment="1">
      <alignment horizontal="center" vertical="center"/>
    </xf>
    <xf numFmtId="0" fontId="13" fillId="0" borderId="8" xfId="118" applyFont="1" applyFill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164" fontId="16" fillId="24" borderId="31" xfId="1" applyNumberFormat="1" applyFont="1" applyFill="1" applyBorder="1" applyAlignment="1">
      <alignment horizontal="center" vertical="center"/>
    </xf>
    <xf numFmtId="0" fontId="18" fillId="24" borderId="12" xfId="152" applyFont="1" applyFill="1" applyBorder="1" applyAlignment="1">
      <alignment horizontal="center" vertical="center"/>
    </xf>
    <xf numFmtId="0" fontId="18" fillId="24" borderId="6" xfId="152" applyFont="1" applyFill="1" applyBorder="1" applyAlignment="1">
      <alignment horizontal="left" vertical="center"/>
    </xf>
    <xf numFmtId="0" fontId="18" fillId="24" borderId="8" xfId="152" applyFont="1" applyFill="1" applyBorder="1" applyAlignment="1">
      <alignment horizontal="left" vertical="center"/>
    </xf>
    <xf numFmtId="165" fontId="16" fillId="24" borderId="31" xfId="1" applyNumberFormat="1" applyFont="1" applyFill="1" applyBorder="1" applyAlignment="1">
      <alignment horizontal="center" vertical="center"/>
    </xf>
    <xf numFmtId="164" fontId="16" fillId="24" borderId="32" xfId="1" applyNumberFormat="1" applyFont="1" applyFill="1" applyBorder="1" applyAlignment="1">
      <alignment horizontal="center" vertical="center"/>
    </xf>
    <xf numFmtId="0" fontId="16" fillId="24" borderId="7" xfId="1" applyNumberFormat="1" applyFont="1" applyFill="1" applyBorder="1" applyAlignment="1">
      <alignment horizontal="center" vertical="center"/>
    </xf>
    <xf numFmtId="165" fontId="15" fillId="24" borderId="31" xfId="1" applyNumberFormat="1" applyFont="1" applyFill="1" applyBorder="1" applyAlignment="1">
      <alignment horizontal="center" vertical="center" wrapText="1"/>
    </xf>
    <xf numFmtId="164" fontId="53" fillId="24" borderId="32" xfId="1" applyNumberFormat="1" applyFont="1" applyFill="1" applyBorder="1" applyAlignment="1">
      <alignment horizontal="center" vertical="center" wrapText="1"/>
    </xf>
    <xf numFmtId="0" fontId="53" fillId="24" borderId="8" xfId="1" applyNumberFormat="1" applyFont="1" applyFill="1" applyBorder="1" applyAlignment="1">
      <alignment horizontal="center" vertical="center" wrapText="1"/>
    </xf>
    <xf numFmtId="0" fontId="16" fillId="24" borderId="32" xfId="1" applyNumberFormat="1" applyFont="1" applyFill="1" applyBorder="1" applyAlignment="1">
      <alignment horizontal="center" vertical="center"/>
    </xf>
    <xf numFmtId="0" fontId="18" fillId="24" borderId="12" xfId="152" applyNumberFormat="1" applyFont="1" applyFill="1" applyBorder="1" applyAlignment="1">
      <alignment horizontal="center" vertical="center"/>
    </xf>
    <xf numFmtId="0" fontId="18" fillId="24" borderId="6" xfId="121" applyFont="1" applyFill="1" applyBorder="1" applyAlignment="1">
      <alignment horizontal="center" vertical="center"/>
    </xf>
    <xf numFmtId="0" fontId="18" fillId="24" borderId="6" xfId="152" applyFont="1" applyFill="1" applyBorder="1" applyAlignment="1">
      <alignment horizontal="center" vertical="center"/>
    </xf>
    <xf numFmtId="49" fontId="18" fillId="24" borderId="6" xfId="194" applyNumberFormat="1" applyFont="1" applyFill="1" applyBorder="1" applyAlignment="1">
      <alignment horizontal="center" vertical="center"/>
    </xf>
    <xf numFmtId="0" fontId="50" fillId="24" borderId="6" xfId="194" applyFont="1" applyFill="1" applyBorder="1" applyAlignment="1">
      <alignment horizontal="center" vertical="center"/>
    </xf>
    <xf numFmtId="49" fontId="51" fillId="24" borderId="6" xfId="194" applyNumberFormat="1" applyFont="1" applyFill="1" applyBorder="1" applyAlignment="1">
      <alignment horizontal="center" vertical="center"/>
    </xf>
    <xf numFmtId="49" fontId="51" fillId="24" borderId="6" xfId="0" applyNumberFormat="1" applyFont="1" applyFill="1" applyBorder="1" applyAlignment="1">
      <alignment horizontal="center" vertical="center"/>
    </xf>
    <xf numFmtId="0" fontId="48" fillId="24" borderId="6" xfId="242" applyFont="1" applyFill="1" applyBorder="1" applyAlignment="1">
      <alignment horizontal="center" vertical="center"/>
    </xf>
    <xf numFmtId="0" fontId="18" fillId="24" borderId="7" xfId="152" applyFont="1" applyFill="1" applyBorder="1" applyAlignment="1">
      <alignment horizontal="left" vertical="center"/>
    </xf>
    <xf numFmtId="0" fontId="18" fillId="24" borderId="12" xfId="193" applyNumberFormat="1" applyFont="1" applyFill="1" applyBorder="1" applyAlignment="1">
      <alignment horizontal="center" vertical="center"/>
    </xf>
    <xf numFmtId="0" fontId="18" fillId="24" borderId="7" xfId="193" applyFont="1" applyFill="1" applyBorder="1" applyAlignment="1">
      <alignment horizontal="left" vertical="center"/>
    </xf>
    <xf numFmtId="0" fontId="48" fillId="24" borderId="12" xfId="214" applyNumberFormat="1" applyFont="1" applyFill="1" applyBorder="1" applyAlignment="1">
      <alignment horizontal="center" vertical="center"/>
    </xf>
    <xf numFmtId="0" fontId="48" fillId="24" borderId="7" xfId="214" applyFont="1" applyFill="1" applyBorder="1" applyAlignment="1">
      <alignment horizontal="left" vertical="center"/>
    </xf>
    <xf numFmtId="0" fontId="48" fillId="24" borderId="6" xfId="240" applyFont="1" applyFill="1" applyBorder="1" applyAlignment="1">
      <alignment horizontal="center" vertical="center"/>
    </xf>
  </cellXfs>
  <cellStyles count="243">
    <cellStyle name="20 % - Accent1 2" xfId="9"/>
    <cellStyle name="20 % - Accent2 2" xfId="10"/>
    <cellStyle name="20 % - Accent3 2" xfId="11"/>
    <cellStyle name="20 % - Accent4 2" xfId="12"/>
    <cellStyle name="20 % - Accent5 2" xfId="13"/>
    <cellStyle name="20 % - Accent6 2" xfId="14"/>
    <cellStyle name="40 % - Accent1 2" xfId="15"/>
    <cellStyle name="40 % - Accent2 2" xfId="16"/>
    <cellStyle name="40 % - Accent3 2" xfId="17"/>
    <cellStyle name="40 % - Accent4 2" xfId="18"/>
    <cellStyle name="40 % - Accent5 2" xfId="19"/>
    <cellStyle name="40 % - Accent6 2" xfId="20"/>
    <cellStyle name="60 % - Accent1 2" xfId="21"/>
    <cellStyle name="60 % - Accent2 2" xfId="22"/>
    <cellStyle name="60 % - Accent3 2" xfId="23"/>
    <cellStyle name="60 % - Accent4 2" xfId="24"/>
    <cellStyle name="60 % - Accent5 2" xfId="25"/>
    <cellStyle name="60 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vertissement 2" xfId="33"/>
    <cellStyle name="Calcul 2" xfId="34"/>
    <cellStyle name="Cellule liée 2" xfId="35"/>
    <cellStyle name="Commentaire 2" xfId="36"/>
    <cellStyle name="Entrée 2" xfId="37"/>
    <cellStyle name="Insatisfaisant 2" xfId="38"/>
    <cellStyle name="Milliers 2" xfId="39"/>
    <cellStyle name="Monétaire 2" xfId="85"/>
    <cellStyle name="Neutre 2" xfId="40"/>
    <cellStyle name="Normal" xfId="0" builtinId="0"/>
    <cellStyle name="Normal 10" xfId="41"/>
    <cellStyle name="Normal 10 2" xfId="81"/>
    <cellStyle name="Normal 10 2 2" xfId="116"/>
    <cellStyle name="Normal 10 2 2 2" xfId="121"/>
    <cellStyle name="Normal 10 2 3" xfId="118"/>
    <cellStyle name="Normal 10 2 3 2" xfId="143"/>
    <cellStyle name="Normal 10 2 3 2 2" xfId="144"/>
    <cellStyle name="Normal 10 2 4" xfId="125"/>
    <cellStyle name="Normal 10 2 4 2" xfId="152"/>
    <cellStyle name="Normal 10 3" xfId="86"/>
    <cellStyle name="Normal 10 4" xfId="154"/>
    <cellStyle name="Normal 10 4 2" xfId="194"/>
    <cellStyle name="Normal 10 4 3" xfId="195"/>
    <cellStyle name="Normal 11" xfId="42"/>
    <cellStyle name="Normal 11 2" xfId="155"/>
    <cellStyle name="Normal 12" xfId="43"/>
    <cellStyle name="Normal 12 2" xfId="80"/>
    <cellStyle name="Normal 12 2 2" xfId="83"/>
    <cellStyle name="Normal 12 2 2 2" xfId="126"/>
    <cellStyle name="Normal 12 2 2 2 2" xfId="145"/>
    <cellStyle name="Normal 12 2 2 3" xfId="142"/>
    <cellStyle name="Normal 12 2 3" xfId="123"/>
    <cellStyle name="Normal 12 2 3 2" xfId="196"/>
    <cellStyle name="Normal 12 2 3 2 2" xfId="197"/>
    <cellStyle name="Normal 12 2 4" xfId="198"/>
    <cellStyle name="Normal 12 3" xfId="87"/>
    <cellStyle name="Normal 12 3 2" xfId="199"/>
    <cellStyle name="Normal 12 4" xfId="115"/>
    <cellStyle name="Normal 12 4 2" xfId="156"/>
    <cellStyle name="Normal 12 4 2 2" xfId="200"/>
    <cellStyle name="Normal 12 4 2 3" xfId="201"/>
    <cellStyle name="Normal 12 4 2 4" xfId="202"/>
    <cellStyle name="Normal 12 4 3" xfId="203"/>
    <cellStyle name="Normal 12 5" xfId="127"/>
    <cellStyle name="Normal 12 5 2" xfId="204"/>
    <cellStyle name="Normal 13" xfId="4"/>
    <cellStyle name="Normal 13 2" xfId="88"/>
    <cellStyle name="Normal 13 2 2" xfId="120"/>
    <cellStyle name="Normal 13 2 2 2" xfId="146"/>
    <cellStyle name="Normal 13 2 2 3" xfId="205"/>
    <cellStyle name="Normal 13 2 2 4" xfId="206"/>
    <cellStyle name="Normal 13 2 3" xfId="128"/>
    <cellStyle name="Normal 13 2 3 2" xfId="139"/>
    <cellStyle name="Normal 13 2 4" xfId="147"/>
    <cellStyle name="Normal 13 2 5" xfId="207"/>
    <cellStyle name="Normal 13 3" xfId="82"/>
    <cellStyle name="Normal 13 3 2" xfId="148"/>
    <cellStyle name="Normal 13 3 2 2" xfId="149"/>
    <cellStyle name="Normal 13 3 3" xfId="140"/>
    <cellStyle name="Normal 13 4" xfId="89"/>
    <cellStyle name="Normal 13 5" xfId="208"/>
    <cellStyle name="Normal 13 6" xfId="209"/>
    <cellStyle name="Normal 14" xfId="90"/>
    <cellStyle name="Normal 14 2" xfId="210"/>
    <cellStyle name="Normal 14 3" xfId="211"/>
    <cellStyle name="Normal 15" xfId="91"/>
    <cellStyle name="Normal 15 2" xfId="157"/>
    <cellStyle name="Normal 15 2 2" xfId="158"/>
    <cellStyle name="Normal 15 3" xfId="159"/>
    <cellStyle name="Normal 15 4" xfId="160"/>
    <cellStyle name="Normal 15 5" xfId="212"/>
    <cellStyle name="Normal 15 6" xfId="213"/>
    <cellStyle name="Normal 16" xfId="117"/>
    <cellStyle name="Normal 16 2" xfId="138"/>
    <cellStyle name="Normal 16 2 2" xfId="185"/>
    <cellStyle name="Normal 16 3" xfId="161"/>
    <cellStyle name="Normal 16 3 2" xfId="162"/>
    <cellStyle name="Normal 16 3 2 2" xfId="186"/>
    <cellStyle name="Normal 16 4" xfId="163"/>
    <cellStyle name="Normal 16 5" xfId="164"/>
    <cellStyle name="Normal 16 5 2" xfId="165"/>
    <cellStyle name="Normal 16 5 2 2" xfId="187"/>
    <cellStyle name="Normal 16 5 2_Groupes  14-15 16-11-14" xfId="129"/>
    <cellStyle name="Normal 16 5 3" xfId="166"/>
    <cellStyle name="Normal 16 5 3 2" xfId="188"/>
    <cellStyle name="Normal 16 5 3 2 2" xfId="214"/>
    <cellStyle name="Normal 16 5 3 3" xfId="215"/>
    <cellStyle name="Normal 16 6" xfId="167"/>
    <cellStyle name="Normal 16 6 2" xfId="216"/>
    <cellStyle name="Normal 16 6_Groupes  14-15 16-11-14" xfId="217"/>
    <cellStyle name="Normal 16 7" xfId="153"/>
    <cellStyle name="Normal 16 7 2" xfId="218"/>
    <cellStyle name="Normal 16 7 3" xfId="219"/>
    <cellStyle name="Normal 16 7 3 2" xfId="220"/>
    <cellStyle name="Normal 16 7 3 3" xfId="221"/>
    <cellStyle name="Normal 16 7 3 3 2" xfId="222"/>
    <cellStyle name="Normal 16 7 4" xfId="223"/>
    <cellStyle name="Normal 16 8" xfId="151"/>
    <cellStyle name="Normal 16 9" xfId="193"/>
    <cellStyle name="Normal 16 9 2" xfId="240"/>
    <cellStyle name="Normal 16 9 3" xfId="242"/>
    <cellStyle name="Normal 17" xfId="119"/>
    <cellStyle name="Normal 17 2" xfId="168"/>
    <cellStyle name="Normal 17 2 2" xfId="189"/>
    <cellStyle name="Normal 17 2 2 2" xfId="224"/>
    <cellStyle name="Normal 17 2 3" xfId="225"/>
    <cellStyle name="Normal 18" xfId="192"/>
    <cellStyle name="Normal 19" xfId="239"/>
    <cellStyle name="Normal 2" xfId="1"/>
    <cellStyle name="Normal 2 2" xfId="44"/>
    <cellStyle name="Normal 2 2 2" xfId="45"/>
    <cellStyle name="Normal 2 2 3" xfId="46"/>
    <cellStyle name="Normal 2 2 3 2" xfId="92"/>
    <cellStyle name="Normal 2 2 3 2 2" xfId="226"/>
    <cellStyle name="Normal 2 2 3 3" xfId="169"/>
    <cellStyle name="Normal 2 2 4" xfId="47"/>
    <cellStyle name="Normal 2 2 5" xfId="48"/>
    <cellStyle name="Normal 2 2 6" xfId="227"/>
    <cellStyle name="Normal 2 2_BASE MD S3 11-12" xfId="49"/>
    <cellStyle name="Normal 2 3" xfId="50"/>
    <cellStyle name="Normal 2 3 2" xfId="6"/>
    <cellStyle name="Normal 2 3 2 2" xfId="130"/>
    <cellStyle name="Normal 2 3 2 2 2" xfId="170"/>
    <cellStyle name="Normal 2 3 2 3" xfId="131"/>
    <cellStyle name="Normal 2 3 3" xfId="132"/>
    <cellStyle name="Normal 2 4" xfId="51"/>
    <cellStyle name="Normal 2 5" xfId="52"/>
    <cellStyle name="Normal 2 6" xfId="53"/>
    <cellStyle name="Normal 2 7" xfId="122"/>
    <cellStyle name="Normal 2 7 2" xfId="150"/>
    <cellStyle name="Normal 2_BASE MD S3 11-12" xfId="54"/>
    <cellStyle name="Normal 20" xfId="241"/>
    <cellStyle name="Normal 3" xfId="55"/>
    <cellStyle name="Normal 3 2" xfId="56"/>
    <cellStyle name="Normal 3 2 2" xfId="57"/>
    <cellStyle name="Normal 3 3" xfId="58"/>
    <cellStyle name="Normal 3 3 2" xfId="190"/>
    <cellStyle name="Normal 4" xfId="2"/>
    <cellStyle name="Normal 4 2" xfId="59"/>
    <cellStyle name="Normal 4 2 10" xfId="93"/>
    <cellStyle name="Normal 4 2 10 2" xfId="171"/>
    <cellStyle name="Normal 4 2 10 3" xfId="172"/>
    <cellStyle name="Normal 4 2 10 4" xfId="173"/>
    <cellStyle name="Normal 4 2 10 4 2" xfId="174"/>
    <cellStyle name="Normal 4 2 10 5" xfId="175"/>
    <cellStyle name="Normal 4 2 10 6" xfId="176"/>
    <cellStyle name="Normal 4 2 10 7" xfId="177"/>
    <cellStyle name="Normal 4 2 11" xfId="228"/>
    <cellStyle name="Normal 4 2 12" xfId="94"/>
    <cellStyle name="Normal 4 2 12 2" xfId="141"/>
    <cellStyle name="Normal 4 2 13" xfId="95"/>
    <cellStyle name="Normal 4 2 2" xfId="96"/>
    <cellStyle name="Normal 4 2 2 2" xfId="97"/>
    <cellStyle name="Normal 4 2 2 3" xfId="229"/>
    <cellStyle name="Normal 4 2 3" xfId="60"/>
    <cellStyle name="Normal 4 2 4" xfId="98"/>
    <cellStyle name="Normal 4 2 4 2" xfId="99"/>
    <cellStyle name="Normal 4 2 5" xfId="100"/>
    <cellStyle name="Normal 4 2 5 2" xfId="178"/>
    <cellStyle name="Normal 4 2 5 4" xfId="101"/>
    <cellStyle name="Normal 4 2 5 5" xfId="102"/>
    <cellStyle name="Normal 4 2 6" xfId="103"/>
    <cellStyle name="Normal 4 2 6 2" xfId="104"/>
    <cellStyle name="Normal 4 2 7" xfId="105"/>
    <cellStyle name="Normal 4 2 8" xfId="106"/>
    <cellStyle name="Normal 4 2 9" xfId="107"/>
    <cellStyle name="Normal 4 2_Copie de Xl0000068" xfId="108"/>
    <cellStyle name="Normal 4 3" xfId="61"/>
    <cellStyle name="Normal 4 3 10" xfId="179"/>
    <cellStyle name="Normal 4 3 11" xfId="109"/>
    <cellStyle name="Normal 4 3 12" xfId="110"/>
    <cellStyle name="Normal 4 3 2" xfId="111"/>
    <cellStyle name="Normal 4 3 4" xfId="112"/>
    <cellStyle name="Normal 4 3 8" xfId="180"/>
    <cellStyle name="Normal 4 3 8 2" xfId="181"/>
    <cellStyle name="Normal 4 3 8 3" xfId="182"/>
    <cellStyle name="Normal 4 4" xfId="113"/>
    <cellStyle name="Normal 4 4 2" xfId="230"/>
    <cellStyle name="Normal 4 5" xfId="231"/>
    <cellStyle name="Normal 4 6" xfId="232"/>
    <cellStyle name="Normal 5" xfId="3"/>
    <cellStyle name="Normal 5 2" xfId="8"/>
    <cellStyle name="Normal 5 2 2" xfId="133"/>
    <cellStyle name="Normal 5 2 2 2" xfId="183"/>
    <cellStyle name="Normal 5 2 3" xfId="134"/>
    <cellStyle name="Normal 5 3" xfId="62"/>
    <cellStyle name="Normal 5 4" xfId="135"/>
    <cellStyle name="Normal 6" xfId="5"/>
    <cellStyle name="Normal 6 2" xfId="63"/>
    <cellStyle name="Normal 6 3" xfId="64"/>
    <cellStyle name="Normal 6 4" xfId="136"/>
    <cellStyle name="Normal 7" xfId="65"/>
    <cellStyle name="Normal 7 2" xfId="66"/>
    <cellStyle name="Normal 7 3" xfId="67"/>
    <cellStyle name="Normal 7 3 2" xfId="114"/>
    <cellStyle name="Normal 7 4" xfId="137"/>
    <cellStyle name="Normal 8" xfId="7"/>
    <cellStyle name="Normal 8 2" xfId="84"/>
    <cellStyle name="Normal 8 2 2" xfId="124"/>
    <cellStyle name="Normal 8 2 2 2" xfId="233"/>
    <cellStyle name="Normal 8 2 2 3" xfId="234"/>
    <cellStyle name="Normal 8 2 2 4" xfId="235"/>
    <cellStyle name="Normal 8 3" xfId="236"/>
    <cellStyle name="Normal 9" xfId="68"/>
    <cellStyle name="Normal 9 2" xfId="184"/>
    <cellStyle name="Normal 9 2 2" xfId="191"/>
    <cellStyle name="Normal 9 2 2 2" xfId="237"/>
    <cellStyle name="Normal 9 2 3" xfId="238"/>
    <cellStyle name="Satisfaisant 2" xfId="69"/>
    <cellStyle name="Sortie 2" xfId="70"/>
    <cellStyle name="TableStyleLight1" xfId="71"/>
    <cellStyle name="Texte explicatif 2" xfId="72"/>
    <cellStyle name="Titre 2" xfId="73"/>
    <cellStyle name="Titre 1 2" xfId="74"/>
    <cellStyle name="Titre 2 2" xfId="75"/>
    <cellStyle name="Titre 3 2" xfId="76"/>
    <cellStyle name="Titre 4 2" xfId="77"/>
    <cellStyle name="Total 2" xfId="78"/>
    <cellStyle name="Vérification 2" xfId="7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%20Semetre1_MD_NP_15-16_S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V%20Semetre2_MD_NP_15-16_S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ths1"/>
      <sheetName val="Phys1"/>
      <sheetName val="Chim1"/>
      <sheetName val="TPPhys1"/>
      <sheetName val="TPChim1"/>
      <sheetName val="Info1"/>
      <sheetName val="MR"/>
      <sheetName val="MST1"/>
      <sheetName val="Fran1"/>
      <sheetName val="Angl1"/>
      <sheetName val="UEF11"/>
      <sheetName val="UEM11"/>
      <sheetName val="UED11"/>
      <sheetName val="UET11"/>
      <sheetName val="PV Semestre1"/>
    </sheetNames>
    <sheetDataSet>
      <sheetData sheetId="0">
        <row r="13">
          <cell r="I13">
            <v>5.333333333333333</v>
          </cell>
          <cell r="J13">
            <v>0</v>
          </cell>
          <cell r="L13">
            <v>1</v>
          </cell>
        </row>
        <row r="14">
          <cell r="I14">
            <v>4.9000000000000004</v>
          </cell>
          <cell r="J14">
            <v>0</v>
          </cell>
          <cell r="L14">
            <v>1</v>
          </cell>
        </row>
        <row r="15">
          <cell r="I15">
            <v>7.5</v>
          </cell>
          <cell r="J15">
            <v>0</v>
          </cell>
          <cell r="L15">
            <v>1</v>
          </cell>
        </row>
        <row r="16">
          <cell r="I16">
            <v>6.7</v>
          </cell>
          <cell r="J16">
            <v>0</v>
          </cell>
          <cell r="L16">
            <v>1</v>
          </cell>
        </row>
        <row r="17">
          <cell r="I17">
            <v>10.003333333333334</v>
          </cell>
          <cell r="J17">
            <v>6</v>
          </cell>
          <cell r="L17">
            <v>1</v>
          </cell>
        </row>
        <row r="18">
          <cell r="I18">
            <v>10</v>
          </cell>
          <cell r="J18">
            <v>6</v>
          </cell>
          <cell r="L18">
            <v>1</v>
          </cell>
        </row>
        <row r="19">
          <cell r="I19">
            <v>5.666666666666667</v>
          </cell>
          <cell r="J19">
            <v>0</v>
          </cell>
          <cell r="L19">
            <v>1</v>
          </cell>
        </row>
        <row r="20">
          <cell r="I20">
            <v>11.669999999999998</v>
          </cell>
          <cell r="J20">
            <v>6</v>
          </cell>
          <cell r="L20">
            <v>1</v>
          </cell>
        </row>
        <row r="21">
          <cell r="I21">
            <v>8.4</v>
          </cell>
          <cell r="J21">
            <v>0</v>
          </cell>
          <cell r="L21">
            <v>1</v>
          </cell>
        </row>
        <row r="22">
          <cell r="I22">
            <v>7.666666666666667</v>
          </cell>
          <cell r="J22">
            <v>0</v>
          </cell>
          <cell r="L22">
            <v>1</v>
          </cell>
        </row>
        <row r="23">
          <cell r="I23">
            <v>12</v>
          </cell>
          <cell r="J23">
            <v>6</v>
          </cell>
          <cell r="L23">
            <v>1</v>
          </cell>
        </row>
        <row r="24">
          <cell r="I24">
            <v>11</v>
          </cell>
          <cell r="J24">
            <v>6</v>
          </cell>
          <cell r="L24">
            <v>1</v>
          </cell>
        </row>
        <row r="25">
          <cell r="I25">
            <v>10.333333333333334</v>
          </cell>
          <cell r="J25">
            <v>6</v>
          </cell>
          <cell r="L25">
            <v>1</v>
          </cell>
        </row>
        <row r="26">
          <cell r="I26">
            <v>10</v>
          </cell>
          <cell r="J26">
            <v>6</v>
          </cell>
          <cell r="L26">
            <v>1</v>
          </cell>
        </row>
        <row r="27">
          <cell r="I27">
            <v>10</v>
          </cell>
          <cell r="J27">
            <v>6</v>
          </cell>
          <cell r="L27">
            <v>2</v>
          </cell>
        </row>
        <row r="28">
          <cell r="I28">
            <v>6.333333333333333</v>
          </cell>
          <cell r="J28">
            <v>0</v>
          </cell>
          <cell r="L28">
            <v>2</v>
          </cell>
        </row>
        <row r="29">
          <cell r="I29">
            <v>10</v>
          </cell>
          <cell r="J29">
            <v>6</v>
          </cell>
          <cell r="L29">
            <v>1</v>
          </cell>
        </row>
        <row r="30">
          <cell r="I30">
            <v>10.5</v>
          </cell>
          <cell r="J30">
            <v>6</v>
          </cell>
          <cell r="L30">
            <v>1</v>
          </cell>
        </row>
        <row r="31">
          <cell r="I31">
            <v>12.7</v>
          </cell>
          <cell r="J31">
            <v>6</v>
          </cell>
          <cell r="L31">
            <v>2</v>
          </cell>
        </row>
        <row r="32">
          <cell r="I32">
            <v>10</v>
          </cell>
          <cell r="J32">
            <v>6</v>
          </cell>
          <cell r="L32">
            <v>1</v>
          </cell>
        </row>
        <row r="33">
          <cell r="I33">
            <v>6.8</v>
          </cell>
          <cell r="J33">
            <v>0</v>
          </cell>
          <cell r="L33">
            <v>2</v>
          </cell>
        </row>
        <row r="34">
          <cell r="I34">
            <v>6.333333333333333</v>
          </cell>
          <cell r="J34">
            <v>0</v>
          </cell>
          <cell r="L34">
            <v>1</v>
          </cell>
        </row>
        <row r="35">
          <cell r="I35">
            <v>6.5</v>
          </cell>
          <cell r="J35">
            <v>0</v>
          </cell>
          <cell r="L35">
            <v>1</v>
          </cell>
        </row>
        <row r="36">
          <cell r="I36">
            <v>5</v>
          </cell>
          <cell r="J36">
            <v>0</v>
          </cell>
          <cell r="L36">
            <v>1</v>
          </cell>
        </row>
        <row r="37">
          <cell r="I37">
            <v>6.75</v>
          </cell>
          <cell r="J37">
            <v>0</v>
          </cell>
          <cell r="L37">
            <v>2</v>
          </cell>
        </row>
        <row r="38">
          <cell r="I38">
            <v>10</v>
          </cell>
          <cell r="J38">
            <v>6</v>
          </cell>
          <cell r="L38">
            <v>2</v>
          </cell>
        </row>
        <row r="39">
          <cell r="I39">
            <v>10</v>
          </cell>
          <cell r="J39">
            <v>6</v>
          </cell>
          <cell r="L39">
            <v>1</v>
          </cell>
        </row>
        <row r="40">
          <cell r="I40">
            <v>5.666666666666667</v>
          </cell>
          <cell r="J40">
            <v>0</v>
          </cell>
          <cell r="L40">
            <v>1</v>
          </cell>
        </row>
        <row r="41">
          <cell r="I41">
            <v>4.666666666666667</v>
          </cell>
          <cell r="J41">
            <v>0</v>
          </cell>
          <cell r="L41">
            <v>1</v>
          </cell>
        </row>
        <row r="42">
          <cell r="I42">
            <v>7.1</v>
          </cell>
          <cell r="J42">
            <v>0</v>
          </cell>
          <cell r="L42">
            <v>2</v>
          </cell>
        </row>
        <row r="43">
          <cell r="I43">
            <v>10</v>
          </cell>
          <cell r="J43">
            <v>6</v>
          </cell>
          <cell r="L43">
            <v>1</v>
          </cell>
        </row>
        <row r="44">
          <cell r="I44">
            <v>5.5</v>
          </cell>
          <cell r="J44">
            <v>0</v>
          </cell>
          <cell r="L44">
            <v>1</v>
          </cell>
        </row>
        <row r="45">
          <cell r="I45">
            <v>11.333333333333334</v>
          </cell>
          <cell r="J45">
            <v>6</v>
          </cell>
          <cell r="L45">
            <v>1</v>
          </cell>
        </row>
        <row r="46">
          <cell r="I46">
            <v>10.333333333333334</v>
          </cell>
          <cell r="J46">
            <v>6</v>
          </cell>
          <cell r="L46">
            <v>1</v>
          </cell>
        </row>
        <row r="47">
          <cell r="I47">
            <v>6.5</v>
          </cell>
          <cell r="J47">
            <v>0</v>
          </cell>
          <cell r="L47">
            <v>1</v>
          </cell>
        </row>
        <row r="48">
          <cell r="I48">
            <v>10</v>
          </cell>
          <cell r="J48">
            <v>6</v>
          </cell>
          <cell r="L48">
            <v>1</v>
          </cell>
        </row>
        <row r="49">
          <cell r="I49">
            <v>10</v>
          </cell>
          <cell r="J49">
            <v>6</v>
          </cell>
          <cell r="L49">
            <v>1</v>
          </cell>
        </row>
        <row r="50">
          <cell r="I50">
            <v>10.3</v>
          </cell>
          <cell r="J50">
            <v>6</v>
          </cell>
          <cell r="L50">
            <v>1</v>
          </cell>
        </row>
        <row r="51">
          <cell r="I51">
            <v>10</v>
          </cell>
          <cell r="J51">
            <v>6</v>
          </cell>
          <cell r="L51">
            <v>1</v>
          </cell>
        </row>
        <row r="52">
          <cell r="I52">
            <v>6.1</v>
          </cell>
          <cell r="J52">
            <v>0</v>
          </cell>
          <cell r="L52">
            <v>1</v>
          </cell>
        </row>
        <row r="53">
          <cell r="I53">
            <v>6.5</v>
          </cell>
          <cell r="J53">
            <v>0</v>
          </cell>
          <cell r="L53">
            <v>1</v>
          </cell>
        </row>
        <row r="54">
          <cell r="I54">
            <v>10</v>
          </cell>
          <cell r="J54">
            <v>6</v>
          </cell>
          <cell r="L54">
            <v>2</v>
          </cell>
        </row>
        <row r="55">
          <cell r="I55">
            <v>9.9</v>
          </cell>
          <cell r="J55">
            <v>0</v>
          </cell>
          <cell r="L55">
            <v>2</v>
          </cell>
        </row>
        <row r="56">
          <cell r="I56">
            <v>3.6666666666666665</v>
          </cell>
          <cell r="J56">
            <v>0</v>
          </cell>
          <cell r="L56">
            <v>1</v>
          </cell>
        </row>
        <row r="57">
          <cell r="I57">
            <v>13</v>
          </cell>
          <cell r="J57">
            <v>6</v>
          </cell>
          <cell r="L57">
            <v>2</v>
          </cell>
        </row>
        <row r="58">
          <cell r="I58">
            <v>13</v>
          </cell>
          <cell r="J58">
            <v>6</v>
          </cell>
          <cell r="L58">
            <v>2</v>
          </cell>
        </row>
        <row r="59">
          <cell r="I59">
            <v>6.666666666666667</v>
          </cell>
          <cell r="J59">
            <v>0</v>
          </cell>
          <cell r="L59">
            <v>1</v>
          </cell>
        </row>
        <row r="60">
          <cell r="I60">
            <v>10</v>
          </cell>
          <cell r="J60">
            <v>6</v>
          </cell>
          <cell r="L60">
            <v>1</v>
          </cell>
        </row>
        <row r="61">
          <cell r="I61">
            <v>10.083333333333334</v>
          </cell>
          <cell r="J61">
            <v>6</v>
          </cell>
          <cell r="L61">
            <v>1</v>
          </cell>
        </row>
        <row r="62">
          <cell r="I62">
            <v>10</v>
          </cell>
          <cell r="J62">
            <v>6</v>
          </cell>
          <cell r="L62">
            <v>1</v>
          </cell>
        </row>
        <row r="63">
          <cell r="I63">
            <v>7</v>
          </cell>
          <cell r="J63">
            <v>0</v>
          </cell>
          <cell r="L63">
            <v>2</v>
          </cell>
        </row>
        <row r="64">
          <cell r="I64">
            <v>7</v>
          </cell>
          <cell r="J64">
            <v>0</v>
          </cell>
          <cell r="L64">
            <v>1</v>
          </cell>
        </row>
        <row r="65">
          <cell r="I65">
            <v>6.2</v>
          </cell>
          <cell r="J65">
            <v>0</v>
          </cell>
          <cell r="L65">
            <v>1</v>
          </cell>
        </row>
        <row r="66">
          <cell r="I66">
            <v>10</v>
          </cell>
          <cell r="J66">
            <v>6</v>
          </cell>
          <cell r="L66">
            <v>2</v>
          </cell>
        </row>
        <row r="67">
          <cell r="I67">
            <v>10.166666666666666</v>
          </cell>
          <cell r="J67">
            <v>6</v>
          </cell>
          <cell r="L67">
            <v>1</v>
          </cell>
        </row>
        <row r="68">
          <cell r="I68">
            <v>10.4</v>
          </cell>
          <cell r="J68">
            <v>6</v>
          </cell>
          <cell r="L68">
            <v>1</v>
          </cell>
        </row>
        <row r="69">
          <cell r="I69">
            <v>6</v>
          </cell>
          <cell r="J69">
            <v>0</v>
          </cell>
          <cell r="L69">
            <v>1</v>
          </cell>
        </row>
        <row r="70">
          <cell r="I70">
            <v>10</v>
          </cell>
          <cell r="J70">
            <v>6</v>
          </cell>
          <cell r="L70">
            <v>1</v>
          </cell>
        </row>
        <row r="71">
          <cell r="I71">
            <v>9.6</v>
          </cell>
          <cell r="J71">
            <v>0</v>
          </cell>
          <cell r="L71">
            <v>1</v>
          </cell>
        </row>
        <row r="72">
          <cell r="I72">
            <v>8.3333333333333339</v>
          </cell>
          <cell r="J72">
            <v>0</v>
          </cell>
          <cell r="L72">
            <v>2</v>
          </cell>
        </row>
        <row r="73">
          <cell r="I73">
            <v>10.002000000000001</v>
          </cell>
          <cell r="J73">
            <v>6</v>
          </cell>
          <cell r="L73">
            <v>1</v>
          </cell>
        </row>
        <row r="74">
          <cell r="I74">
            <v>11</v>
          </cell>
          <cell r="J74">
            <v>6</v>
          </cell>
          <cell r="L74">
            <v>2</v>
          </cell>
        </row>
        <row r="75">
          <cell r="I75">
            <v>10</v>
          </cell>
          <cell r="J75">
            <v>6</v>
          </cell>
          <cell r="L75">
            <v>2</v>
          </cell>
        </row>
        <row r="76">
          <cell r="I76">
            <v>10.65</v>
          </cell>
          <cell r="J76">
            <v>6</v>
          </cell>
          <cell r="L76">
            <v>1</v>
          </cell>
        </row>
        <row r="77">
          <cell r="I77">
            <v>5.3</v>
          </cell>
          <cell r="J77">
            <v>0</v>
          </cell>
          <cell r="L77">
            <v>1</v>
          </cell>
        </row>
        <row r="78">
          <cell r="I78">
            <v>6.1</v>
          </cell>
          <cell r="J78">
            <v>0</v>
          </cell>
          <cell r="L78">
            <v>1</v>
          </cell>
        </row>
        <row r="79">
          <cell r="I79">
            <v>10</v>
          </cell>
          <cell r="J79">
            <v>6</v>
          </cell>
          <cell r="L79">
            <v>2</v>
          </cell>
        </row>
        <row r="80">
          <cell r="I80">
            <v>11.7</v>
          </cell>
          <cell r="J80">
            <v>6</v>
          </cell>
          <cell r="L80">
            <v>1</v>
          </cell>
        </row>
        <row r="81">
          <cell r="I81">
            <v>8</v>
          </cell>
          <cell r="J81">
            <v>0</v>
          </cell>
          <cell r="L81">
            <v>1</v>
          </cell>
        </row>
        <row r="82">
          <cell r="I82">
            <v>6.3</v>
          </cell>
          <cell r="J82">
            <v>0</v>
          </cell>
          <cell r="L82">
            <v>1</v>
          </cell>
        </row>
        <row r="83">
          <cell r="I83">
            <v>7.666666666666667</v>
          </cell>
          <cell r="J83">
            <v>0</v>
          </cell>
          <cell r="L83">
            <v>1</v>
          </cell>
        </row>
        <row r="84">
          <cell r="I84">
            <v>7.85</v>
          </cell>
          <cell r="J84">
            <v>0</v>
          </cell>
          <cell r="L84">
            <v>2</v>
          </cell>
        </row>
        <row r="85">
          <cell r="I85">
            <v>10.833333333333334</v>
          </cell>
          <cell r="J85">
            <v>6</v>
          </cell>
          <cell r="L85">
            <v>1</v>
          </cell>
        </row>
        <row r="86">
          <cell r="I86">
            <v>10.02</v>
          </cell>
          <cell r="J86">
            <v>6</v>
          </cell>
          <cell r="L86">
            <v>1</v>
          </cell>
        </row>
        <row r="87">
          <cell r="I87">
            <v>9.5</v>
          </cell>
          <cell r="J87">
            <v>0</v>
          </cell>
          <cell r="L87">
            <v>2</v>
          </cell>
        </row>
        <row r="88">
          <cell r="I88">
            <v>9</v>
          </cell>
          <cell r="J88">
            <v>0</v>
          </cell>
          <cell r="L88">
            <v>1</v>
          </cell>
        </row>
        <row r="89">
          <cell r="I89">
            <v>9.4</v>
          </cell>
          <cell r="J89">
            <v>0</v>
          </cell>
          <cell r="L89">
            <v>2</v>
          </cell>
        </row>
        <row r="90">
          <cell r="I90">
            <v>7.3</v>
          </cell>
          <cell r="J90">
            <v>0</v>
          </cell>
          <cell r="L90">
            <v>1</v>
          </cell>
        </row>
        <row r="91">
          <cell r="I91">
            <v>11</v>
          </cell>
          <cell r="J91">
            <v>6</v>
          </cell>
          <cell r="L91">
            <v>1</v>
          </cell>
        </row>
        <row r="92">
          <cell r="I92">
            <v>10</v>
          </cell>
          <cell r="J92">
            <v>6</v>
          </cell>
          <cell r="L92">
            <v>1</v>
          </cell>
        </row>
        <row r="93">
          <cell r="I93">
            <v>10.4</v>
          </cell>
          <cell r="J93">
            <v>6</v>
          </cell>
          <cell r="L93">
            <v>1</v>
          </cell>
        </row>
        <row r="94">
          <cell r="I94">
            <v>10</v>
          </cell>
          <cell r="J94">
            <v>6</v>
          </cell>
          <cell r="L94">
            <v>1</v>
          </cell>
        </row>
        <row r="95">
          <cell r="I95">
            <v>10</v>
          </cell>
          <cell r="J95">
            <v>6</v>
          </cell>
          <cell r="L95">
            <v>2</v>
          </cell>
        </row>
        <row r="96">
          <cell r="I96">
            <v>10</v>
          </cell>
          <cell r="J96">
            <v>6</v>
          </cell>
          <cell r="L96">
            <v>1</v>
          </cell>
        </row>
        <row r="97">
          <cell r="I97">
            <v>5</v>
          </cell>
          <cell r="J97">
            <v>0</v>
          </cell>
          <cell r="L97">
            <v>2</v>
          </cell>
        </row>
        <row r="98">
          <cell r="I98">
            <v>10</v>
          </cell>
          <cell r="J98">
            <v>6</v>
          </cell>
          <cell r="L98">
            <v>2</v>
          </cell>
        </row>
        <row r="99">
          <cell r="I99">
            <v>7.1</v>
          </cell>
          <cell r="J99">
            <v>0</v>
          </cell>
          <cell r="L99">
            <v>2</v>
          </cell>
        </row>
        <row r="100">
          <cell r="I100">
            <v>10.001999999999999</v>
          </cell>
          <cell r="J100">
            <v>6</v>
          </cell>
          <cell r="L100">
            <v>1</v>
          </cell>
        </row>
        <row r="101">
          <cell r="I101">
            <v>10</v>
          </cell>
          <cell r="J101">
            <v>6</v>
          </cell>
          <cell r="L101">
            <v>1</v>
          </cell>
        </row>
        <row r="102">
          <cell r="I102">
            <v>10.4</v>
          </cell>
          <cell r="J102">
            <v>6</v>
          </cell>
          <cell r="L102">
            <v>2</v>
          </cell>
        </row>
        <row r="103">
          <cell r="I103">
            <v>6.9</v>
          </cell>
          <cell r="J103">
            <v>0</v>
          </cell>
          <cell r="L103">
            <v>1</v>
          </cell>
        </row>
        <row r="104">
          <cell r="I104">
            <v>8.5</v>
          </cell>
          <cell r="J104">
            <v>0</v>
          </cell>
          <cell r="L104">
            <v>1</v>
          </cell>
        </row>
        <row r="105">
          <cell r="I105">
            <v>5.166666666666667</v>
          </cell>
          <cell r="J105">
            <v>0</v>
          </cell>
          <cell r="L105">
            <v>1</v>
          </cell>
        </row>
        <row r="106">
          <cell r="I106">
            <v>10</v>
          </cell>
          <cell r="J106">
            <v>6</v>
          </cell>
          <cell r="L106">
            <v>1</v>
          </cell>
        </row>
        <row r="107">
          <cell r="I107">
            <v>5.4</v>
          </cell>
          <cell r="J107">
            <v>0</v>
          </cell>
          <cell r="L107">
            <v>2</v>
          </cell>
        </row>
        <row r="108">
          <cell r="I108">
            <v>3.6666666666666665</v>
          </cell>
          <cell r="J108">
            <v>0</v>
          </cell>
          <cell r="L108">
            <v>1</v>
          </cell>
        </row>
        <row r="109">
          <cell r="I109">
            <v>11.5</v>
          </cell>
          <cell r="J109">
            <v>6</v>
          </cell>
          <cell r="L109">
            <v>1</v>
          </cell>
        </row>
        <row r="110">
          <cell r="I110">
            <v>7</v>
          </cell>
          <cell r="J110">
            <v>0</v>
          </cell>
          <cell r="L110">
            <v>2</v>
          </cell>
        </row>
        <row r="111">
          <cell r="I111">
            <v>10</v>
          </cell>
          <cell r="J111">
            <v>6</v>
          </cell>
          <cell r="L111">
            <v>1</v>
          </cell>
        </row>
        <row r="112">
          <cell r="I112">
            <v>10.669999999999998</v>
          </cell>
          <cell r="J112">
            <v>6</v>
          </cell>
          <cell r="L112">
            <v>1</v>
          </cell>
        </row>
        <row r="113">
          <cell r="I113">
            <v>10</v>
          </cell>
          <cell r="J113">
            <v>6</v>
          </cell>
          <cell r="L113">
            <v>2</v>
          </cell>
        </row>
        <row r="114">
          <cell r="I114">
            <v>6</v>
          </cell>
          <cell r="J114">
            <v>0</v>
          </cell>
          <cell r="L114">
            <v>2</v>
          </cell>
        </row>
        <row r="115">
          <cell r="I115">
            <v>5.6</v>
          </cell>
          <cell r="J115">
            <v>0</v>
          </cell>
          <cell r="L115">
            <v>1</v>
          </cell>
        </row>
        <row r="116">
          <cell r="I116">
            <v>5.5</v>
          </cell>
          <cell r="J116">
            <v>0</v>
          </cell>
          <cell r="L116">
            <v>2</v>
          </cell>
        </row>
        <row r="117">
          <cell r="I117">
            <v>11.333333333333334</v>
          </cell>
          <cell r="J117">
            <v>6</v>
          </cell>
          <cell r="L117">
            <v>1</v>
          </cell>
        </row>
        <row r="118">
          <cell r="I118">
            <v>7.3</v>
          </cell>
          <cell r="J118">
            <v>0</v>
          </cell>
          <cell r="L118">
            <v>1</v>
          </cell>
        </row>
        <row r="119">
          <cell r="I119">
            <v>10</v>
          </cell>
          <cell r="J119">
            <v>6</v>
          </cell>
          <cell r="L119">
            <v>2</v>
          </cell>
        </row>
        <row r="120">
          <cell r="I120">
            <v>9.6666666666666661</v>
          </cell>
          <cell r="J120">
            <v>0</v>
          </cell>
          <cell r="L120">
            <v>1</v>
          </cell>
        </row>
        <row r="121">
          <cell r="I121">
            <v>8.8333333333333339</v>
          </cell>
          <cell r="J121">
            <v>0</v>
          </cell>
          <cell r="L121">
            <v>1</v>
          </cell>
        </row>
        <row r="122">
          <cell r="I122">
            <v>10</v>
          </cell>
          <cell r="J122">
            <v>6</v>
          </cell>
          <cell r="L122">
            <v>1</v>
          </cell>
        </row>
        <row r="123">
          <cell r="I123">
            <v>7.333333333333333</v>
          </cell>
          <cell r="J123">
            <v>0</v>
          </cell>
          <cell r="L123">
            <v>1</v>
          </cell>
        </row>
        <row r="124">
          <cell r="I124">
            <v>3.6</v>
          </cell>
          <cell r="J124">
            <v>0</v>
          </cell>
          <cell r="L124">
            <v>1</v>
          </cell>
        </row>
        <row r="125">
          <cell r="I125">
            <v>10</v>
          </cell>
          <cell r="J125">
            <v>6</v>
          </cell>
          <cell r="L125">
            <v>1</v>
          </cell>
        </row>
        <row r="126">
          <cell r="I126">
            <v>4.3</v>
          </cell>
          <cell r="J126">
            <v>0</v>
          </cell>
          <cell r="L126">
            <v>1</v>
          </cell>
        </row>
        <row r="127">
          <cell r="I127">
            <v>10.669999999999998</v>
          </cell>
          <cell r="J127">
            <v>6</v>
          </cell>
          <cell r="L127">
            <v>1</v>
          </cell>
        </row>
        <row r="128">
          <cell r="I128">
            <v>14</v>
          </cell>
          <cell r="J128">
            <v>6</v>
          </cell>
          <cell r="L128">
            <v>1</v>
          </cell>
        </row>
        <row r="129">
          <cell r="I129">
            <v>10</v>
          </cell>
          <cell r="J129">
            <v>6</v>
          </cell>
          <cell r="L129">
            <v>1</v>
          </cell>
        </row>
        <row r="130">
          <cell r="I130">
            <v>10</v>
          </cell>
          <cell r="J130">
            <v>6</v>
          </cell>
          <cell r="L130">
            <v>1</v>
          </cell>
        </row>
        <row r="131">
          <cell r="I131">
            <v>10.9</v>
          </cell>
          <cell r="J131">
            <v>6</v>
          </cell>
          <cell r="L131">
            <v>2</v>
          </cell>
        </row>
        <row r="132">
          <cell r="I132">
            <v>6.916666666666667</v>
          </cell>
          <cell r="J132">
            <v>0</v>
          </cell>
          <cell r="L132">
            <v>1</v>
          </cell>
        </row>
        <row r="133">
          <cell r="I133">
            <v>7.35</v>
          </cell>
          <cell r="J133">
            <v>0</v>
          </cell>
          <cell r="L133">
            <v>1</v>
          </cell>
        </row>
        <row r="134">
          <cell r="I134">
            <v>10.001999999999999</v>
          </cell>
          <cell r="J134">
            <v>6</v>
          </cell>
          <cell r="L134">
            <v>1</v>
          </cell>
        </row>
        <row r="135">
          <cell r="I135">
            <v>10</v>
          </cell>
          <cell r="J135">
            <v>6</v>
          </cell>
          <cell r="L135">
            <v>1</v>
          </cell>
        </row>
        <row r="136">
          <cell r="I136">
            <v>7.166666666666667</v>
          </cell>
          <cell r="J136">
            <v>0</v>
          </cell>
          <cell r="L136">
            <v>1</v>
          </cell>
        </row>
        <row r="137">
          <cell r="I137">
            <v>10.199999999999999</v>
          </cell>
          <cell r="J137">
            <v>6</v>
          </cell>
          <cell r="L137">
            <v>1</v>
          </cell>
        </row>
        <row r="138">
          <cell r="I138">
            <v>6.333333333333333</v>
          </cell>
          <cell r="J138">
            <v>0</v>
          </cell>
          <cell r="L138">
            <v>1</v>
          </cell>
        </row>
        <row r="139">
          <cell r="I139">
            <v>10.083333333333334</v>
          </cell>
          <cell r="J139">
            <v>6</v>
          </cell>
          <cell r="L139">
            <v>1</v>
          </cell>
        </row>
        <row r="140">
          <cell r="I140">
            <v>13</v>
          </cell>
          <cell r="J140">
            <v>6</v>
          </cell>
          <cell r="L140">
            <v>2</v>
          </cell>
        </row>
        <row r="141">
          <cell r="I141">
            <v>10.5</v>
          </cell>
          <cell r="J141">
            <v>6</v>
          </cell>
          <cell r="L141">
            <v>1</v>
          </cell>
        </row>
        <row r="142">
          <cell r="I142">
            <v>10.6</v>
          </cell>
          <cell r="J142">
            <v>6</v>
          </cell>
          <cell r="L142">
            <v>2</v>
          </cell>
        </row>
        <row r="143">
          <cell r="I143">
            <v>8.1666666666666661</v>
          </cell>
          <cell r="J143">
            <v>0</v>
          </cell>
          <cell r="L143">
            <v>2</v>
          </cell>
        </row>
        <row r="144">
          <cell r="I144">
            <v>8.1</v>
          </cell>
          <cell r="J144">
            <v>0</v>
          </cell>
          <cell r="L144">
            <v>1</v>
          </cell>
        </row>
        <row r="145">
          <cell r="I145">
            <v>7.6</v>
          </cell>
          <cell r="J145">
            <v>0</v>
          </cell>
          <cell r="L145">
            <v>2</v>
          </cell>
        </row>
        <row r="146">
          <cell r="I146">
            <v>10</v>
          </cell>
          <cell r="J146">
            <v>6</v>
          </cell>
          <cell r="L146">
            <v>1</v>
          </cell>
        </row>
        <row r="147">
          <cell r="I147">
            <v>10</v>
          </cell>
          <cell r="J147">
            <v>6</v>
          </cell>
          <cell r="L147">
            <v>1</v>
          </cell>
        </row>
        <row r="148">
          <cell r="I148">
            <v>5.333333333333333</v>
          </cell>
          <cell r="J148">
            <v>0</v>
          </cell>
          <cell r="L148">
            <v>1</v>
          </cell>
        </row>
        <row r="149">
          <cell r="I149">
            <v>10</v>
          </cell>
          <cell r="J149">
            <v>6</v>
          </cell>
          <cell r="L149">
            <v>2</v>
          </cell>
        </row>
        <row r="150">
          <cell r="I150">
            <v>3.3333333333333335</v>
          </cell>
          <cell r="J150">
            <v>0</v>
          </cell>
          <cell r="L150">
            <v>1</v>
          </cell>
        </row>
        <row r="151">
          <cell r="I151">
            <v>10.001999999999999</v>
          </cell>
          <cell r="J151">
            <v>6</v>
          </cell>
          <cell r="L151">
            <v>1</v>
          </cell>
        </row>
        <row r="152">
          <cell r="I152">
            <v>6.333333333333333</v>
          </cell>
          <cell r="J152">
            <v>0</v>
          </cell>
          <cell r="L152">
            <v>1</v>
          </cell>
        </row>
        <row r="153">
          <cell r="I153">
            <v>10</v>
          </cell>
          <cell r="J153">
            <v>6</v>
          </cell>
          <cell r="L153">
            <v>1</v>
          </cell>
        </row>
        <row r="154">
          <cell r="I154">
            <v>6.5</v>
          </cell>
          <cell r="J154">
            <v>0</v>
          </cell>
          <cell r="L154">
            <v>1</v>
          </cell>
        </row>
        <row r="155">
          <cell r="I155">
            <v>10</v>
          </cell>
          <cell r="J155">
            <v>6</v>
          </cell>
          <cell r="L155">
            <v>1</v>
          </cell>
        </row>
        <row r="156">
          <cell r="I156">
            <v>14.65</v>
          </cell>
          <cell r="J156">
            <v>6</v>
          </cell>
          <cell r="L156">
            <v>2</v>
          </cell>
        </row>
        <row r="157">
          <cell r="I157">
            <v>6.5</v>
          </cell>
          <cell r="J157">
            <v>0</v>
          </cell>
          <cell r="L157">
            <v>1</v>
          </cell>
        </row>
        <row r="158">
          <cell r="I158">
            <v>7.9</v>
          </cell>
          <cell r="J158">
            <v>0</v>
          </cell>
          <cell r="L158">
            <v>1</v>
          </cell>
        </row>
        <row r="159">
          <cell r="I159">
            <v>10.9</v>
          </cell>
          <cell r="J159">
            <v>6</v>
          </cell>
          <cell r="L159">
            <v>1</v>
          </cell>
        </row>
        <row r="160">
          <cell r="I160">
            <v>13.4</v>
          </cell>
          <cell r="J160">
            <v>6</v>
          </cell>
          <cell r="L160">
            <v>2</v>
          </cell>
        </row>
        <row r="161">
          <cell r="I161">
            <v>13.3</v>
          </cell>
          <cell r="J161">
            <v>6</v>
          </cell>
          <cell r="L161">
            <v>2</v>
          </cell>
        </row>
        <row r="162">
          <cell r="I162">
            <v>6.166666666666667</v>
          </cell>
          <cell r="J162">
            <v>0</v>
          </cell>
          <cell r="L162">
            <v>1</v>
          </cell>
        </row>
        <row r="163">
          <cell r="I163">
            <v>6.583333333333333</v>
          </cell>
          <cell r="J163">
            <v>0</v>
          </cell>
          <cell r="L163">
            <v>1</v>
          </cell>
        </row>
        <row r="164">
          <cell r="I164">
            <v>10</v>
          </cell>
          <cell r="J164">
            <v>6</v>
          </cell>
          <cell r="L164">
            <v>1</v>
          </cell>
        </row>
        <row r="165">
          <cell r="I165">
            <v>10.4</v>
          </cell>
          <cell r="J165">
            <v>6</v>
          </cell>
          <cell r="L165">
            <v>1</v>
          </cell>
        </row>
        <row r="166">
          <cell r="I166">
            <v>5.4</v>
          </cell>
          <cell r="J166">
            <v>0</v>
          </cell>
          <cell r="L166">
            <v>1</v>
          </cell>
        </row>
        <row r="167">
          <cell r="I167">
            <v>10</v>
          </cell>
          <cell r="J167">
            <v>6</v>
          </cell>
          <cell r="L167">
            <v>2</v>
          </cell>
        </row>
        <row r="168">
          <cell r="I168">
            <v>3.4</v>
          </cell>
          <cell r="J168">
            <v>0</v>
          </cell>
          <cell r="L168">
            <v>1</v>
          </cell>
        </row>
        <row r="169">
          <cell r="I169">
            <v>10</v>
          </cell>
          <cell r="J169">
            <v>6</v>
          </cell>
          <cell r="L169">
            <v>2</v>
          </cell>
        </row>
        <row r="170">
          <cell r="I170">
            <v>12.4</v>
          </cell>
          <cell r="J170">
            <v>6</v>
          </cell>
          <cell r="L170">
            <v>1</v>
          </cell>
        </row>
        <row r="171">
          <cell r="I171">
            <v>10.8</v>
          </cell>
          <cell r="J171">
            <v>6</v>
          </cell>
          <cell r="L171">
            <v>1</v>
          </cell>
        </row>
        <row r="172">
          <cell r="I172">
            <v>10.001999999999999</v>
          </cell>
          <cell r="J172">
            <v>6</v>
          </cell>
          <cell r="L172">
            <v>1</v>
          </cell>
        </row>
        <row r="173">
          <cell r="I173">
            <v>5.166666666666667</v>
          </cell>
          <cell r="J173">
            <v>0</v>
          </cell>
          <cell r="L173">
            <v>1</v>
          </cell>
        </row>
        <row r="174">
          <cell r="I174">
            <v>12.1</v>
          </cell>
          <cell r="J174">
            <v>6</v>
          </cell>
          <cell r="L174">
            <v>1</v>
          </cell>
        </row>
        <row r="175">
          <cell r="I175">
            <v>11.1</v>
          </cell>
          <cell r="J175">
            <v>6</v>
          </cell>
          <cell r="L175">
            <v>1</v>
          </cell>
        </row>
        <row r="176">
          <cell r="I176">
            <v>8.9</v>
          </cell>
          <cell r="J176">
            <v>0</v>
          </cell>
          <cell r="L176">
            <v>1</v>
          </cell>
        </row>
        <row r="177">
          <cell r="I177">
            <v>10</v>
          </cell>
          <cell r="J177">
            <v>6</v>
          </cell>
          <cell r="L177">
            <v>1</v>
          </cell>
        </row>
        <row r="178">
          <cell r="I178">
            <v>9.8000000000000007</v>
          </cell>
          <cell r="J178">
            <v>0</v>
          </cell>
          <cell r="L178">
            <v>2</v>
          </cell>
        </row>
        <row r="179">
          <cell r="I179">
            <v>8.15</v>
          </cell>
          <cell r="J179">
            <v>0</v>
          </cell>
          <cell r="L179">
            <v>1</v>
          </cell>
        </row>
        <row r="180">
          <cell r="I180">
            <v>4.333333333333333</v>
          </cell>
          <cell r="J180">
            <v>0</v>
          </cell>
          <cell r="L180">
            <v>1</v>
          </cell>
        </row>
        <row r="181">
          <cell r="I181">
            <v>10</v>
          </cell>
          <cell r="J181">
            <v>6</v>
          </cell>
          <cell r="L181">
            <v>1</v>
          </cell>
        </row>
        <row r="182">
          <cell r="I182">
            <v>12.166666666666666</v>
          </cell>
          <cell r="J182">
            <v>6</v>
          </cell>
          <cell r="L182">
            <v>1</v>
          </cell>
        </row>
        <row r="183">
          <cell r="I183">
            <v>7.4</v>
          </cell>
          <cell r="J183">
            <v>0</v>
          </cell>
          <cell r="L183">
            <v>1</v>
          </cell>
        </row>
        <row r="184">
          <cell r="I184">
            <v>10.4</v>
          </cell>
          <cell r="J184">
            <v>6</v>
          </cell>
          <cell r="L184">
            <v>2</v>
          </cell>
        </row>
        <row r="185">
          <cell r="I185">
            <v>10</v>
          </cell>
          <cell r="J185">
            <v>6</v>
          </cell>
          <cell r="L185">
            <v>2</v>
          </cell>
        </row>
        <row r="186">
          <cell r="I186">
            <v>10</v>
          </cell>
          <cell r="J186">
            <v>6</v>
          </cell>
          <cell r="L186">
            <v>1</v>
          </cell>
        </row>
        <row r="187">
          <cell r="I187">
            <v>10</v>
          </cell>
          <cell r="J187">
            <v>6</v>
          </cell>
          <cell r="L187">
            <v>1</v>
          </cell>
        </row>
        <row r="188">
          <cell r="I188">
            <v>8.6</v>
          </cell>
          <cell r="J188">
            <v>0</v>
          </cell>
          <cell r="L188">
            <v>1</v>
          </cell>
        </row>
        <row r="189">
          <cell r="I189">
            <v>10</v>
          </cell>
          <cell r="J189">
            <v>6</v>
          </cell>
          <cell r="L189">
            <v>2</v>
          </cell>
        </row>
        <row r="190">
          <cell r="I190">
            <v>10.3</v>
          </cell>
          <cell r="J190">
            <v>6</v>
          </cell>
          <cell r="L190">
            <v>1</v>
          </cell>
        </row>
        <row r="191">
          <cell r="I191">
            <v>9.25</v>
          </cell>
          <cell r="J191">
            <v>0</v>
          </cell>
          <cell r="L191">
            <v>1</v>
          </cell>
        </row>
        <row r="192">
          <cell r="I192">
            <v>10</v>
          </cell>
          <cell r="J192">
            <v>6</v>
          </cell>
          <cell r="L192">
            <v>2</v>
          </cell>
        </row>
        <row r="193">
          <cell r="I193">
            <v>8.25</v>
          </cell>
          <cell r="J193">
            <v>0</v>
          </cell>
          <cell r="L193">
            <v>1</v>
          </cell>
        </row>
        <row r="194">
          <cell r="I194">
            <v>10.3</v>
          </cell>
          <cell r="J194">
            <v>6</v>
          </cell>
          <cell r="L194">
            <v>1</v>
          </cell>
        </row>
        <row r="195">
          <cell r="I195">
            <v>8.1</v>
          </cell>
          <cell r="J195">
            <v>0</v>
          </cell>
          <cell r="L195">
            <v>1</v>
          </cell>
        </row>
        <row r="196">
          <cell r="I196">
            <v>6.666666666666667</v>
          </cell>
          <cell r="J196">
            <v>0</v>
          </cell>
          <cell r="L196">
            <v>1</v>
          </cell>
        </row>
        <row r="197">
          <cell r="I197">
            <v>5.6</v>
          </cell>
          <cell r="J197">
            <v>0</v>
          </cell>
          <cell r="L197">
            <v>1</v>
          </cell>
        </row>
        <row r="198">
          <cell r="I198">
            <v>10.333333333333334</v>
          </cell>
          <cell r="J198">
            <v>6</v>
          </cell>
          <cell r="L198">
            <v>1</v>
          </cell>
        </row>
        <row r="199">
          <cell r="I199">
            <v>10</v>
          </cell>
          <cell r="J199">
            <v>6</v>
          </cell>
          <cell r="L199">
            <v>1</v>
          </cell>
        </row>
        <row r="200">
          <cell r="I200">
            <v>11.330000000000002</v>
          </cell>
          <cell r="J200">
            <v>6</v>
          </cell>
          <cell r="L200">
            <v>1</v>
          </cell>
        </row>
        <row r="201">
          <cell r="I201">
            <v>10</v>
          </cell>
          <cell r="J201">
            <v>6</v>
          </cell>
          <cell r="L201">
            <v>1</v>
          </cell>
        </row>
        <row r="202">
          <cell r="I202">
            <v>4.333333333333333</v>
          </cell>
          <cell r="J202">
            <v>0</v>
          </cell>
          <cell r="L202">
            <v>1</v>
          </cell>
        </row>
        <row r="203">
          <cell r="I203">
            <v>8.1</v>
          </cell>
          <cell r="J203">
            <v>0</v>
          </cell>
          <cell r="L203">
            <v>1</v>
          </cell>
        </row>
        <row r="204">
          <cell r="I204">
            <v>8.75</v>
          </cell>
          <cell r="J204">
            <v>0</v>
          </cell>
          <cell r="L204">
            <v>1</v>
          </cell>
        </row>
        <row r="205">
          <cell r="I205">
            <v>10</v>
          </cell>
          <cell r="J205">
            <v>6</v>
          </cell>
          <cell r="L205">
            <v>2</v>
          </cell>
        </row>
        <row r="206">
          <cell r="I206">
            <v>8.5</v>
          </cell>
          <cell r="J206">
            <v>0</v>
          </cell>
          <cell r="L206">
            <v>2</v>
          </cell>
        </row>
        <row r="207">
          <cell r="I207">
            <v>6.4</v>
          </cell>
          <cell r="J207">
            <v>0</v>
          </cell>
          <cell r="L207">
            <v>1</v>
          </cell>
        </row>
        <row r="208">
          <cell r="I208">
            <v>6.166666666666667</v>
          </cell>
          <cell r="J208">
            <v>0</v>
          </cell>
          <cell r="L208">
            <v>1</v>
          </cell>
        </row>
        <row r="209">
          <cell r="I209">
            <v>4.5</v>
          </cell>
          <cell r="J209">
            <v>0</v>
          </cell>
          <cell r="L209">
            <v>1</v>
          </cell>
        </row>
        <row r="210">
          <cell r="I210">
            <v>5.3</v>
          </cell>
          <cell r="J210">
            <v>0</v>
          </cell>
          <cell r="L210">
            <v>2</v>
          </cell>
        </row>
        <row r="211">
          <cell r="I211">
            <v>6.3</v>
          </cell>
          <cell r="J211">
            <v>0</v>
          </cell>
          <cell r="L211">
            <v>1</v>
          </cell>
        </row>
        <row r="212">
          <cell r="I212">
            <v>10</v>
          </cell>
          <cell r="J212">
            <v>6</v>
          </cell>
          <cell r="L212">
            <v>1</v>
          </cell>
        </row>
        <row r="213">
          <cell r="I213">
            <v>10</v>
          </cell>
          <cell r="J213">
            <v>6</v>
          </cell>
          <cell r="L213">
            <v>1</v>
          </cell>
        </row>
        <row r="214">
          <cell r="I214">
            <v>10.4</v>
          </cell>
          <cell r="J214">
            <v>6</v>
          </cell>
          <cell r="L214">
            <v>1</v>
          </cell>
        </row>
        <row r="215">
          <cell r="I215">
            <v>11.2</v>
          </cell>
          <cell r="J215">
            <v>6</v>
          </cell>
          <cell r="L215">
            <v>2</v>
          </cell>
        </row>
        <row r="216">
          <cell r="I216">
            <v>4.333333333333333</v>
          </cell>
          <cell r="J216">
            <v>0</v>
          </cell>
          <cell r="L216">
            <v>1</v>
          </cell>
        </row>
        <row r="217">
          <cell r="I217">
            <v>10</v>
          </cell>
          <cell r="J217">
            <v>6</v>
          </cell>
          <cell r="L217">
            <v>1</v>
          </cell>
        </row>
        <row r="218">
          <cell r="I218">
            <v>7.4</v>
          </cell>
          <cell r="J218">
            <v>0</v>
          </cell>
          <cell r="L218">
            <v>1</v>
          </cell>
        </row>
        <row r="219">
          <cell r="I219">
            <v>7.666666666666667</v>
          </cell>
          <cell r="J219">
            <v>0</v>
          </cell>
          <cell r="L219">
            <v>1</v>
          </cell>
        </row>
        <row r="220">
          <cell r="I220">
            <v>8.1999999999999993</v>
          </cell>
          <cell r="J220">
            <v>0</v>
          </cell>
          <cell r="L220">
            <v>2</v>
          </cell>
        </row>
        <row r="221">
          <cell r="I221">
            <v>10</v>
          </cell>
          <cell r="J221">
            <v>6</v>
          </cell>
          <cell r="L221">
            <v>1</v>
          </cell>
        </row>
        <row r="222">
          <cell r="I222">
            <v>8.6666666666666661</v>
          </cell>
          <cell r="J222">
            <v>0</v>
          </cell>
          <cell r="L222">
            <v>1</v>
          </cell>
        </row>
        <row r="223">
          <cell r="I223">
            <v>6.1</v>
          </cell>
          <cell r="J223">
            <v>0</v>
          </cell>
          <cell r="L223">
            <v>1</v>
          </cell>
        </row>
        <row r="224">
          <cell r="I224">
            <v>5</v>
          </cell>
          <cell r="J224">
            <v>0</v>
          </cell>
          <cell r="L224">
            <v>1</v>
          </cell>
        </row>
        <row r="225">
          <cell r="I225">
            <v>12.333333333333334</v>
          </cell>
          <cell r="J225">
            <v>6</v>
          </cell>
          <cell r="L225">
            <v>1</v>
          </cell>
        </row>
        <row r="226">
          <cell r="I226">
            <v>6.5</v>
          </cell>
          <cell r="J226">
            <v>0</v>
          </cell>
          <cell r="L226">
            <v>1</v>
          </cell>
        </row>
        <row r="227">
          <cell r="I227">
            <v>8.1666666666666661</v>
          </cell>
          <cell r="J227">
            <v>0</v>
          </cell>
          <cell r="L227">
            <v>1</v>
          </cell>
        </row>
        <row r="228">
          <cell r="I228">
            <v>7.6</v>
          </cell>
          <cell r="J228">
            <v>0</v>
          </cell>
          <cell r="L228">
            <v>1</v>
          </cell>
        </row>
        <row r="229">
          <cell r="I229">
            <v>8.6999999999999993</v>
          </cell>
          <cell r="J229">
            <v>0</v>
          </cell>
          <cell r="L229">
            <v>1</v>
          </cell>
        </row>
        <row r="230">
          <cell r="I230">
            <v>3.5</v>
          </cell>
          <cell r="J230">
            <v>0</v>
          </cell>
          <cell r="L230">
            <v>2</v>
          </cell>
        </row>
        <row r="231">
          <cell r="I231">
            <v>8.17</v>
          </cell>
          <cell r="J231">
            <v>0</v>
          </cell>
          <cell r="L231">
            <v>1</v>
          </cell>
        </row>
        <row r="232">
          <cell r="I232">
            <v>9.4</v>
          </cell>
          <cell r="J232">
            <v>0</v>
          </cell>
          <cell r="L232">
            <v>2</v>
          </cell>
        </row>
        <row r="233">
          <cell r="I233">
            <v>11.7</v>
          </cell>
          <cell r="J233">
            <v>6</v>
          </cell>
          <cell r="L233">
            <v>1</v>
          </cell>
        </row>
        <row r="234">
          <cell r="I234">
            <v>10</v>
          </cell>
          <cell r="J234">
            <v>6</v>
          </cell>
          <cell r="L234">
            <v>1</v>
          </cell>
        </row>
        <row r="235">
          <cell r="I235">
            <v>10.166666666666666</v>
          </cell>
          <cell r="J235">
            <v>6</v>
          </cell>
          <cell r="L235">
            <v>1</v>
          </cell>
        </row>
        <row r="236">
          <cell r="I236">
            <v>11.2</v>
          </cell>
          <cell r="J236">
            <v>6</v>
          </cell>
          <cell r="L236">
            <v>2</v>
          </cell>
        </row>
        <row r="237">
          <cell r="I237">
            <v>10.833333333333334</v>
          </cell>
          <cell r="J237">
            <v>6</v>
          </cell>
          <cell r="L237">
            <v>1</v>
          </cell>
        </row>
        <row r="238">
          <cell r="I238">
            <v>14</v>
          </cell>
          <cell r="J238">
            <v>6</v>
          </cell>
          <cell r="L238">
            <v>2</v>
          </cell>
        </row>
        <row r="239">
          <cell r="I239">
            <v>8.1</v>
          </cell>
          <cell r="J239">
            <v>0</v>
          </cell>
          <cell r="L239">
            <v>1</v>
          </cell>
        </row>
        <row r="240">
          <cell r="I240">
            <v>7.3</v>
          </cell>
          <cell r="J240">
            <v>0</v>
          </cell>
          <cell r="L240">
            <v>2</v>
          </cell>
        </row>
        <row r="241">
          <cell r="I241">
            <v>5.7</v>
          </cell>
          <cell r="J241">
            <v>0</v>
          </cell>
          <cell r="L241">
            <v>2</v>
          </cell>
        </row>
        <row r="242">
          <cell r="I242">
            <v>7.7</v>
          </cell>
          <cell r="J242">
            <v>0</v>
          </cell>
          <cell r="L242">
            <v>1</v>
          </cell>
        </row>
        <row r="243">
          <cell r="I243">
            <v>6.4</v>
          </cell>
          <cell r="J243">
            <v>0</v>
          </cell>
          <cell r="L243">
            <v>1</v>
          </cell>
        </row>
        <row r="244">
          <cell r="I244">
            <v>2.7</v>
          </cell>
          <cell r="J244">
            <v>0</v>
          </cell>
          <cell r="L244">
            <v>1</v>
          </cell>
        </row>
        <row r="245">
          <cell r="I245">
            <v>6.7</v>
          </cell>
          <cell r="J245">
            <v>0</v>
          </cell>
          <cell r="L245">
            <v>2</v>
          </cell>
        </row>
        <row r="246">
          <cell r="I246">
            <v>7.8</v>
          </cell>
          <cell r="J246">
            <v>0</v>
          </cell>
          <cell r="L246">
            <v>2</v>
          </cell>
        </row>
        <row r="247">
          <cell r="I247">
            <v>8.6666666666666661</v>
          </cell>
          <cell r="J247">
            <v>0</v>
          </cell>
          <cell r="L247">
            <v>1</v>
          </cell>
        </row>
        <row r="248">
          <cell r="I248">
            <v>8.3000000000000007</v>
          </cell>
          <cell r="J248">
            <v>0</v>
          </cell>
          <cell r="L248">
            <v>1</v>
          </cell>
        </row>
        <row r="249">
          <cell r="I249">
            <v>10.3</v>
          </cell>
          <cell r="J249">
            <v>6</v>
          </cell>
          <cell r="L249">
            <v>1</v>
          </cell>
        </row>
        <row r="250">
          <cell r="I250">
            <v>4.4000000000000004</v>
          </cell>
          <cell r="J250">
            <v>0</v>
          </cell>
          <cell r="L250">
            <v>2</v>
          </cell>
        </row>
        <row r="251">
          <cell r="I251">
            <v>4.166666666666667</v>
          </cell>
          <cell r="J251">
            <v>0</v>
          </cell>
          <cell r="L251">
            <v>2</v>
          </cell>
        </row>
        <row r="252">
          <cell r="I252">
            <v>10.8</v>
          </cell>
          <cell r="J252">
            <v>6</v>
          </cell>
          <cell r="L252">
            <v>2</v>
          </cell>
        </row>
        <row r="253">
          <cell r="I253">
            <v>14.5</v>
          </cell>
          <cell r="J253">
            <v>6</v>
          </cell>
          <cell r="L253">
            <v>2</v>
          </cell>
        </row>
        <row r="254">
          <cell r="I254">
            <v>9.9</v>
          </cell>
          <cell r="J254">
            <v>0</v>
          </cell>
          <cell r="L254">
            <v>2</v>
          </cell>
        </row>
        <row r="255">
          <cell r="I255">
            <v>12</v>
          </cell>
          <cell r="J255">
            <v>6</v>
          </cell>
          <cell r="L255">
            <v>1</v>
          </cell>
        </row>
        <row r="256">
          <cell r="I256">
            <v>10</v>
          </cell>
          <cell r="J256">
            <v>6</v>
          </cell>
          <cell r="L256">
            <v>1</v>
          </cell>
        </row>
        <row r="257">
          <cell r="I257">
            <v>10.3</v>
          </cell>
          <cell r="J257">
            <v>6</v>
          </cell>
          <cell r="L257">
            <v>1</v>
          </cell>
        </row>
        <row r="258">
          <cell r="I258">
            <v>7.6</v>
          </cell>
          <cell r="J258">
            <v>0</v>
          </cell>
          <cell r="L258">
            <v>1</v>
          </cell>
        </row>
        <row r="259">
          <cell r="I259">
            <v>8.5</v>
          </cell>
          <cell r="J259">
            <v>0</v>
          </cell>
          <cell r="L259">
            <v>1</v>
          </cell>
        </row>
        <row r="260">
          <cell r="I260">
            <v>12.5</v>
          </cell>
          <cell r="J260">
            <v>6</v>
          </cell>
          <cell r="L260">
            <v>1</v>
          </cell>
        </row>
        <row r="261">
          <cell r="I261">
            <v>7</v>
          </cell>
          <cell r="J261">
            <v>0</v>
          </cell>
          <cell r="L261">
            <v>2</v>
          </cell>
        </row>
        <row r="262">
          <cell r="I262">
            <v>10</v>
          </cell>
          <cell r="J262">
            <v>6</v>
          </cell>
          <cell r="L262">
            <v>2</v>
          </cell>
        </row>
        <row r="263">
          <cell r="I263">
            <v>6</v>
          </cell>
          <cell r="J263">
            <v>0</v>
          </cell>
          <cell r="L263">
            <v>2</v>
          </cell>
        </row>
        <row r="264">
          <cell r="I264">
            <v>4.5999999999999996</v>
          </cell>
          <cell r="J264">
            <v>0</v>
          </cell>
          <cell r="L264">
            <v>1</v>
          </cell>
        </row>
        <row r="265">
          <cell r="I265">
            <v>10.333333333333334</v>
          </cell>
          <cell r="J265">
            <v>6</v>
          </cell>
          <cell r="L265">
            <v>1</v>
          </cell>
        </row>
        <row r="266">
          <cell r="I266">
            <v>8.3333333333333339</v>
          </cell>
          <cell r="J266">
            <v>0</v>
          </cell>
          <cell r="L266">
            <v>1</v>
          </cell>
        </row>
        <row r="267">
          <cell r="I267">
            <v>10.666666666666666</v>
          </cell>
          <cell r="J267">
            <v>6</v>
          </cell>
          <cell r="L267">
            <v>1</v>
          </cell>
        </row>
        <row r="268">
          <cell r="I268">
            <v>10</v>
          </cell>
          <cell r="J268">
            <v>6</v>
          </cell>
          <cell r="L268">
            <v>2</v>
          </cell>
        </row>
        <row r="269">
          <cell r="I269">
            <v>10</v>
          </cell>
          <cell r="J269">
            <v>6</v>
          </cell>
          <cell r="L269">
            <v>2</v>
          </cell>
        </row>
        <row r="270">
          <cell r="I270">
            <v>10.666666666666666</v>
          </cell>
          <cell r="J270">
            <v>6</v>
          </cell>
          <cell r="L270">
            <v>1</v>
          </cell>
        </row>
        <row r="271">
          <cell r="I271">
            <v>10</v>
          </cell>
          <cell r="J271">
            <v>6</v>
          </cell>
          <cell r="L271">
            <v>2</v>
          </cell>
        </row>
        <row r="272">
          <cell r="I272">
            <v>10.166666666666666</v>
          </cell>
          <cell r="J272">
            <v>6</v>
          </cell>
          <cell r="L272">
            <v>1</v>
          </cell>
        </row>
        <row r="273">
          <cell r="I273">
            <v>12.2</v>
          </cell>
          <cell r="J273">
            <v>6</v>
          </cell>
          <cell r="L273">
            <v>1</v>
          </cell>
        </row>
        <row r="274">
          <cell r="I274">
            <v>7.85</v>
          </cell>
          <cell r="J274">
            <v>0</v>
          </cell>
          <cell r="L274">
            <v>2</v>
          </cell>
        </row>
        <row r="275">
          <cell r="I275">
            <v>10.5</v>
          </cell>
          <cell r="J275">
            <v>6</v>
          </cell>
          <cell r="L275">
            <v>1</v>
          </cell>
        </row>
        <row r="276">
          <cell r="I276">
            <v>5</v>
          </cell>
          <cell r="J276">
            <v>0</v>
          </cell>
          <cell r="L276">
            <v>1</v>
          </cell>
        </row>
        <row r="277">
          <cell r="I277">
            <v>7.75</v>
          </cell>
          <cell r="J277">
            <v>0</v>
          </cell>
          <cell r="L277">
            <v>2</v>
          </cell>
        </row>
        <row r="278">
          <cell r="I278">
            <v>10.333333333333334</v>
          </cell>
          <cell r="J278">
            <v>6</v>
          </cell>
          <cell r="L278">
            <v>1</v>
          </cell>
        </row>
        <row r="279">
          <cell r="I279">
            <v>7.666666666666667</v>
          </cell>
          <cell r="J279">
            <v>0</v>
          </cell>
          <cell r="L279">
            <v>1</v>
          </cell>
        </row>
        <row r="280">
          <cell r="I280">
            <v>10</v>
          </cell>
          <cell r="J280">
            <v>6</v>
          </cell>
          <cell r="L280">
            <v>1</v>
          </cell>
        </row>
        <row r="281">
          <cell r="I281">
            <v>10</v>
          </cell>
          <cell r="J281">
            <v>6</v>
          </cell>
          <cell r="L281">
            <v>1</v>
          </cell>
        </row>
        <row r="282">
          <cell r="I282">
            <v>6.8</v>
          </cell>
          <cell r="J282">
            <v>0</v>
          </cell>
          <cell r="L282">
            <v>2</v>
          </cell>
        </row>
        <row r="283">
          <cell r="I283">
            <v>11.3</v>
          </cell>
          <cell r="J283">
            <v>6</v>
          </cell>
          <cell r="L283">
            <v>2</v>
          </cell>
        </row>
        <row r="284">
          <cell r="I284">
            <v>7</v>
          </cell>
          <cell r="J284">
            <v>0</v>
          </cell>
          <cell r="L284">
            <v>1</v>
          </cell>
        </row>
        <row r="285">
          <cell r="I285">
            <v>6.8</v>
          </cell>
          <cell r="J285">
            <v>0</v>
          </cell>
          <cell r="L285">
            <v>1</v>
          </cell>
        </row>
        <row r="286">
          <cell r="I286">
            <v>12.9</v>
          </cell>
          <cell r="J286">
            <v>6</v>
          </cell>
          <cell r="L286">
            <v>2</v>
          </cell>
        </row>
        <row r="287">
          <cell r="I287">
            <v>10.833333333333334</v>
          </cell>
          <cell r="J287">
            <v>6</v>
          </cell>
          <cell r="L287">
            <v>1</v>
          </cell>
        </row>
        <row r="288">
          <cell r="I288">
            <v>8.8333333333333339</v>
          </cell>
          <cell r="J288">
            <v>0</v>
          </cell>
          <cell r="L288">
            <v>1</v>
          </cell>
        </row>
        <row r="289">
          <cell r="I289">
            <v>5.8</v>
          </cell>
          <cell r="J289">
            <v>0</v>
          </cell>
          <cell r="L289">
            <v>1</v>
          </cell>
        </row>
        <row r="290">
          <cell r="I290">
            <v>10</v>
          </cell>
          <cell r="J290">
            <v>6</v>
          </cell>
          <cell r="L290">
            <v>2</v>
          </cell>
        </row>
        <row r="291">
          <cell r="I291">
            <v>11.416666666666666</v>
          </cell>
          <cell r="J291">
            <v>6</v>
          </cell>
          <cell r="L291">
            <v>1</v>
          </cell>
        </row>
        <row r="292">
          <cell r="I292">
            <v>7</v>
          </cell>
          <cell r="J292">
            <v>0</v>
          </cell>
          <cell r="L292">
            <v>1</v>
          </cell>
        </row>
        <row r="293">
          <cell r="I293">
            <v>11.5</v>
          </cell>
          <cell r="J293">
            <v>6</v>
          </cell>
          <cell r="L293">
            <v>2</v>
          </cell>
        </row>
        <row r="294">
          <cell r="I294">
            <v>7.4</v>
          </cell>
          <cell r="J294">
            <v>0</v>
          </cell>
          <cell r="L294">
            <v>2</v>
          </cell>
        </row>
        <row r="295">
          <cell r="I295">
            <v>10.199999999999999</v>
          </cell>
          <cell r="J295">
            <v>6</v>
          </cell>
          <cell r="L295">
            <v>1</v>
          </cell>
        </row>
        <row r="296">
          <cell r="I296">
            <v>8.3333333333333339</v>
          </cell>
          <cell r="J296">
            <v>0</v>
          </cell>
          <cell r="L296">
            <v>1</v>
          </cell>
        </row>
        <row r="297">
          <cell r="I297">
            <v>10</v>
          </cell>
          <cell r="J297">
            <v>6</v>
          </cell>
          <cell r="L297">
            <v>2</v>
          </cell>
        </row>
        <row r="298">
          <cell r="I298">
            <v>10.833333333333334</v>
          </cell>
          <cell r="J298">
            <v>6</v>
          </cell>
          <cell r="L298">
            <v>1</v>
          </cell>
        </row>
        <row r="299">
          <cell r="I299">
            <v>3.3333333333333335</v>
          </cell>
          <cell r="J299">
            <v>0</v>
          </cell>
          <cell r="L299">
            <v>1</v>
          </cell>
        </row>
        <row r="300">
          <cell r="I300">
            <v>11</v>
          </cell>
          <cell r="J300">
            <v>6</v>
          </cell>
          <cell r="L300">
            <v>1</v>
          </cell>
        </row>
        <row r="301">
          <cell r="I301">
            <v>7.833333333333333</v>
          </cell>
          <cell r="J301">
            <v>0</v>
          </cell>
          <cell r="L301">
            <v>2</v>
          </cell>
        </row>
        <row r="302">
          <cell r="I302">
            <v>10</v>
          </cell>
          <cell r="J302">
            <v>6</v>
          </cell>
          <cell r="L302">
            <v>2</v>
          </cell>
        </row>
        <row r="303">
          <cell r="I303">
            <v>8</v>
          </cell>
          <cell r="J303">
            <v>0</v>
          </cell>
          <cell r="L303">
            <v>2</v>
          </cell>
        </row>
        <row r="304">
          <cell r="I304">
            <v>8.6666666666666661</v>
          </cell>
          <cell r="J304">
            <v>0</v>
          </cell>
          <cell r="L304">
            <v>2</v>
          </cell>
        </row>
        <row r="305">
          <cell r="I305">
            <v>6.833333333333333</v>
          </cell>
          <cell r="J305">
            <v>0</v>
          </cell>
          <cell r="L305">
            <v>1</v>
          </cell>
        </row>
        <row r="306">
          <cell r="I306">
            <v>10.75</v>
          </cell>
          <cell r="J306">
            <v>6</v>
          </cell>
          <cell r="L306">
            <v>1</v>
          </cell>
        </row>
        <row r="307">
          <cell r="I307">
            <v>10.5</v>
          </cell>
          <cell r="J307">
            <v>6</v>
          </cell>
          <cell r="L307">
            <v>1</v>
          </cell>
        </row>
        <row r="308">
          <cell r="I308">
            <v>8.6666666666666661</v>
          </cell>
          <cell r="J308">
            <v>0</v>
          </cell>
          <cell r="L308">
            <v>2</v>
          </cell>
        </row>
        <row r="309">
          <cell r="I309">
            <v>10.6</v>
          </cell>
          <cell r="J309">
            <v>6</v>
          </cell>
          <cell r="L309">
            <v>1</v>
          </cell>
        </row>
        <row r="310">
          <cell r="I310">
            <v>10</v>
          </cell>
          <cell r="J310">
            <v>6</v>
          </cell>
          <cell r="L310">
            <v>1</v>
          </cell>
        </row>
        <row r="311">
          <cell r="I311">
            <v>12</v>
          </cell>
          <cell r="J311">
            <v>6</v>
          </cell>
          <cell r="L311">
            <v>1</v>
          </cell>
        </row>
        <row r="312">
          <cell r="I312">
            <v>7.583333333333333</v>
          </cell>
          <cell r="J312">
            <v>0</v>
          </cell>
          <cell r="L312">
            <v>1</v>
          </cell>
        </row>
        <row r="313">
          <cell r="I313">
            <v>7</v>
          </cell>
          <cell r="J313">
            <v>0</v>
          </cell>
          <cell r="L313">
            <v>1</v>
          </cell>
        </row>
        <row r="314">
          <cell r="I314">
            <v>8.4</v>
          </cell>
          <cell r="J314">
            <v>0</v>
          </cell>
          <cell r="L314">
            <v>1</v>
          </cell>
        </row>
        <row r="315">
          <cell r="I315">
            <v>10.7</v>
          </cell>
          <cell r="J315">
            <v>6</v>
          </cell>
          <cell r="L315">
            <v>1</v>
          </cell>
        </row>
        <row r="316">
          <cell r="I316">
            <v>11</v>
          </cell>
          <cell r="J316">
            <v>6</v>
          </cell>
          <cell r="L316">
            <v>1</v>
          </cell>
        </row>
        <row r="317">
          <cell r="I317">
            <v>5</v>
          </cell>
          <cell r="J317">
            <v>0</v>
          </cell>
          <cell r="L317">
            <v>1</v>
          </cell>
        </row>
        <row r="318">
          <cell r="I318">
            <v>8.3333333333333339</v>
          </cell>
          <cell r="J318">
            <v>0</v>
          </cell>
          <cell r="L318">
            <v>2</v>
          </cell>
        </row>
        <row r="319">
          <cell r="I319">
            <v>7.45</v>
          </cell>
          <cell r="J319">
            <v>0</v>
          </cell>
          <cell r="L319">
            <v>1</v>
          </cell>
        </row>
        <row r="320">
          <cell r="I320">
            <v>6.333333333333333</v>
          </cell>
          <cell r="J320">
            <v>0</v>
          </cell>
          <cell r="L320">
            <v>1</v>
          </cell>
        </row>
        <row r="321">
          <cell r="I321">
            <v>7.666666666666667</v>
          </cell>
          <cell r="J321">
            <v>0</v>
          </cell>
          <cell r="L321">
            <v>1</v>
          </cell>
        </row>
        <row r="322">
          <cell r="I322">
            <v>6.7</v>
          </cell>
          <cell r="J322">
            <v>0</v>
          </cell>
          <cell r="L322">
            <v>1</v>
          </cell>
        </row>
        <row r="323">
          <cell r="I323">
            <v>5.6</v>
          </cell>
          <cell r="J323">
            <v>0</v>
          </cell>
          <cell r="L323">
            <v>1</v>
          </cell>
        </row>
        <row r="324">
          <cell r="I324">
            <v>14</v>
          </cell>
          <cell r="J324">
            <v>6</v>
          </cell>
          <cell r="L324">
            <v>2</v>
          </cell>
        </row>
        <row r="325">
          <cell r="I325">
            <v>3.1666666666666665</v>
          </cell>
          <cell r="J325">
            <v>0</v>
          </cell>
          <cell r="L325">
            <v>1</v>
          </cell>
        </row>
        <row r="326">
          <cell r="I326">
            <v>10</v>
          </cell>
          <cell r="J326">
            <v>6</v>
          </cell>
          <cell r="L326">
            <v>1</v>
          </cell>
        </row>
        <row r="327">
          <cell r="I327">
            <v>10</v>
          </cell>
          <cell r="J327">
            <v>6</v>
          </cell>
          <cell r="L327">
            <v>1</v>
          </cell>
        </row>
        <row r="328">
          <cell r="I328">
            <v>6.6</v>
          </cell>
          <cell r="J328">
            <v>0</v>
          </cell>
          <cell r="L328">
            <v>1</v>
          </cell>
        </row>
        <row r="329">
          <cell r="I329">
            <v>5.6</v>
          </cell>
          <cell r="J329">
            <v>0</v>
          </cell>
          <cell r="L329">
            <v>1</v>
          </cell>
        </row>
        <row r="330">
          <cell r="I330">
            <v>10</v>
          </cell>
          <cell r="J330">
            <v>6</v>
          </cell>
          <cell r="L330">
            <v>2</v>
          </cell>
        </row>
        <row r="331">
          <cell r="I331">
            <v>8</v>
          </cell>
          <cell r="J331">
            <v>0</v>
          </cell>
          <cell r="L331">
            <v>1</v>
          </cell>
        </row>
        <row r="332">
          <cell r="I332">
            <v>6.6</v>
          </cell>
          <cell r="J332">
            <v>0</v>
          </cell>
          <cell r="L332">
            <v>1</v>
          </cell>
        </row>
        <row r="333">
          <cell r="I333">
            <v>10</v>
          </cell>
          <cell r="J333">
            <v>6</v>
          </cell>
          <cell r="L333">
            <v>2</v>
          </cell>
        </row>
        <row r="334">
          <cell r="I334">
            <v>10.666666666666666</v>
          </cell>
          <cell r="J334">
            <v>6</v>
          </cell>
          <cell r="L334">
            <v>1</v>
          </cell>
        </row>
        <row r="335">
          <cell r="I335">
            <v>10.83</v>
          </cell>
          <cell r="J335">
            <v>6</v>
          </cell>
          <cell r="L335">
            <v>1</v>
          </cell>
        </row>
        <row r="336">
          <cell r="I336">
            <v>10.5</v>
          </cell>
          <cell r="J336">
            <v>6</v>
          </cell>
          <cell r="L336">
            <v>1</v>
          </cell>
        </row>
        <row r="337">
          <cell r="I337">
            <v>10.166666666666666</v>
          </cell>
          <cell r="J337">
            <v>6</v>
          </cell>
          <cell r="L337">
            <v>1</v>
          </cell>
        </row>
        <row r="338">
          <cell r="I338">
            <v>7.95</v>
          </cell>
          <cell r="J338">
            <v>0</v>
          </cell>
          <cell r="L338">
            <v>1</v>
          </cell>
        </row>
        <row r="339">
          <cell r="I339">
            <v>11.3</v>
          </cell>
          <cell r="J339">
            <v>6</v>
          </cell>
          <cell r="L339">
            <v>1</v>
          </cell>
        </row>
        <row r="340">
          <cell r="I340">
            <v>10.166666666666666</v>
          </cell>
          <cell r="J340">
            <v>6</v>
          </cell>
          <cell r="L340">
            <v>1</v>
          </cell>
        </row>
        <row r="341">
          <cell r="I341">
            <v>5.833333333333333</v>
          </cell>
          <cell r="J341">
            <v>0</v>
          </cell>
          <cell r="L341">
            <v>1</v>
          </cell>
        </row>
        <row r="342">
          <cell r="I342">
            <v>6.9</v>
          </cell>
          <cell r="J342">
            <v>0</v>
          </cell>
          <cell r="L342">
            <v>1</v>
          </cell>
        </row>
        <row r="343">
          <cell r="I343">
            <v>9</v>
          </cell>
          <cell r="J343">
            <v>0</v>
          </cell>
          <cell r="L343">
            <v>2</v>
          </cell>
        </row>
        <row r="344">
          <cell r="I344">
            <v>10</v>
          </cell>
          <cell r="J344">
            <v>6</v>
          </cell>
          <cell r="L344">
            <v>2</v>
          </cell>
        </row>
        <row r="345">
          <cell r="I345">
            <v>7.9</v>
          </cell>
          <cell r="J345">
            <v>0</v>
          </cell>
          <cell r="L345">
            <v>1</v>
          </cell>
        </row>
        <row r="346">
          <cell r="I346">
            <v>8.3333333333333339</v>
          </cell>
          <cell r="J346">
            <v>0</v>
          </cell>
          <cell r="L346">
            <v>1</v>
          </cell>
        </row>
        <row r="347">
          <cell r="I347">
            <v>6.4</v>
          </cell>
          <cell r="J347">
            <v>0</v>
          </cell>
          <cell r="L347">
            <v>1</v>
          </cell>
        </row>
        <row r="348">
          <cell r="I348">
            <v>7.4</v>
          </cell>
          <cell r="J348">
            <v>0</v>
          </cell>
          <cell r="L348">
            <v>1</v>
          </cell>
        </row>
        <row r="349">
          <cell r="I349">
            <v>10</v>
          </cell>
          <cell r="J349">
            <v>6</v>
          </cell>
          <cell r="L349">
            <v>2</v>
          </cell>
        </row>
        <row r="350">
          <cell r="I350">
            <v>10</v>
          </cell>
          <cell r="J350">
            <v>6</v>
          </cell>
          <cell r="L350">
            <v>1</v>
          </cell>
        </row>
        <row r="351">
          <cell r="I351">
            <v>6.9</v>
          </cell>
          <cell r="J351">
            <v>0</v>
          </cell>
          <cell r="L351">
            <v>1</v>
          </cell>
        </row>
        <row r="352">
          <cell r="I352">
            <v>7.333333333333333</v>
          </cell>
          <cell r="J352">
            <v>0</v>
          </cell>
          <cell r="L352">
            <v>2</v>
          </cell>
        </row>
        <row r="353">
          <cell r="I353">
            <v>8.6666666666666661</v>
          </cell>
          <cell r="J353">
            <v>0</v>
          </cell>
          <cell r="L353">
            <v>1</v>
          </cell>
        </row>
        <row r="354">
          <cell r="I354">
            <v>6.4</v>
          </cell>
          <cell r="J354">
            <v>0</v>
          </cell>
          <cell r="L354">
            <v>1</v>
          </cell>
        </row>
        <row r="355">
          <cell r="I355">
            <v>3.9</v>
          </cell>
          <cell r="J355">
            <v>0</v>
          </cell>
          <cell r="L355">
            <v>1</v>
          </cell>
        </row>
        <row r="356">
          <cell r="I356">
            <v>7.666666666666667</v>
          </cell>
          <cell r="J356">
            <v>0</v>
          </cell>
          <cell r="L356">
            <v>1</v>
          </cell>
        </row>
        <row r="357">
          <cell r="I357">
            <v>5.333333333333333</v>
          </cell>
          <cell r="J357">
            <v>0</v>
          </cell>
          <cell r="L357">
            <v>1</v>
          </cell>
        </row>
        <row r="358">
          <cell r="I358">
            <v>10</v>
          </cell>
          <cell r="J358">
            <v>6</v>
          </cell>
          <cell r="L358">
            <v>2</v>
          </cell>
        </row>
        <row r="359">
          <cell r="I359">
            <v>10</v>
          </cell>
          <cell r="J359">
            <v>6</v>
          </cell>
          <cell r="L359">
            <v>1</v>
          </cell>
        </row>
        <row r="360">
          <cell r="I360">
            <v>10</v>
          </cell>
          <cell r="J360">
            <v>6</v>
          </cell>
          <cell r="L360">
            <v>2</v>
          </cell>
        </row>
        <row r="361">
          <cell r="I361">
            <v>11.8</v>
          </cell>
          <cell r="J361">
            <v>6</v>
          </cell>
          <cell r="L361">
            <v>2</v>
          </cell>
        </row>
        <row r="362">
          <cell r="I362">
            <v>7.333333333333333</v>
          </cell>
          <cell r="J362">
            <v>0</v>
          </cell>
          <cell r="L362">
            <v>1</v>
          </cell>
        </row>
        <row r="363">
          <cell r="I363">
            <v>7.2</v>
          </cell>
          <cell r="J363">
            <v>0</v>
          </cell>
          <cell r="L363">
            <v>1</v>
          </cell>
        </row>
        <row r="364">
          <cell r="I364">
            <v>8</v>
          </cell>
          <cell r="J364">
            <v>0</v>
          </cell>
          <cell r="L364">
            <v>1</v>
          </cell>
        </row>
        <row r="365">
          <cell r="I365">
            <v>11.333333333333334</v>
          </cell>
          <cell r="J365">
            <v>6</v>
          </cell>
          <cell r="L365">
            <v>1</v>
          </cell>
        </row>
        <row r="366">
          <cell r="I366">
            <v>8.57</v>
          </cell>
          <cell r="J366">
            <v>0</v>
          </cell>
          <cell r="L366">
            <v>1</v>
          </cell>
        </row>
        <row r="367">
          <cell r="I367">
            <v>8</v>
          </cell>
          <cell r="J367">
            <v>0</v>
          </cell>
          <cell r="L367">
            <v>1</v>
          </cell>
        </row>
        <row r="368">
          <cell r="I368">
            <v>10</v>
          </cell>
          <cell r="J368">
            <v>6</v>
          </cell>
          <cell r="L368">
            <v>2</v>
          </cell>
        </row>
        <row r="369">
          <cell r="I369">
            <v>10</v>
          </cell>
          <cell r="J369">
            <v>6</v>
          </cell>
          <cell r="L369">
            <v>1</v>
          </cell>
        </row>
        <row r="370">
          <cell r="I370">
            <v>10</v>
          </cell>
          <cell r="J370">
            <v>6</v>
          </cell>
          <cell r="L370">
            <v>2</v>
          </cell>
        </row>
        <row r="371">
          <cell r="I371">
            <v>7.8</v>
          </cell>
          <cell r="J371">
            <v>0</v>
          </cell>
          <cell r="L371">
            <v>2</v>
          </cell>
        </row>
        <row r="372">
          <cell r="I372">
            <v>5</v>
          </cell>
          <cell r="J372">
            <v>0</v>
          </cell>
          <cell r="L372">
            <v>1</v>
          </cell>
        </row>
        <row r="373">
          <cell r="I373">
            <v>10.75</v>
          </cell>
          <cell r="J373">
            <v>6</v>
          </cell>
          <cell r="L373">
            <v>1</v>
          </cell>
        </row>
        <row r="374">
          <cell r="I374">
            <v>14</v>
          </cell>
          <cell r="J374">
            <v>6</v>
          </cell>
          <cell r="L374">
            <v>2</v>
          </cell>
        </row>
        <row r="375">
          <cell r="I375">
            <v>0</v>
          </cell>
          <cell r="J375">
            <v>0</v>
          </cell>
          <cell r="L375">
            <v>1</v>
          </cell>
        </row>
        <row r="376">
          <cell r="I376">
            <v>10.083333333333334</v>
          </cell>
          <cell r="J376">
            <v>6</v>
          </cell>
          <cell r="L376">
            <v>1</v>
          </cell>
        </row>
        <row r="377">
          <cell r="I377">
            <v>3.55</v>
          </cell>
          <cell r="J377">
            <v>0</v>
          </cell>
          <cell r="L377">
            <v>2</v>
          </cell>
        </row>
        <row r="378">
          <cell r="I378">
            <v>10</v>
          </cell>
          <cell r="J378">
            <v>6</v>
          </cell>
          <cell r="L378">
            <v>1</v>
          </cell>
        </row>
        <row r="379">
          <cell r="I379">
            <v>10</v>
          </cell>
          <cell r="J379">
            <v>6</v>
          </cell>
          <cell r="L379">
            <v>2</v>
          </cell>
        </row>
        <row r="380">
          <cell r="I380">
            <v>10.6</v>
          </cell>
          <cell r="J380">
            <v>6</v>
          </cell>
          <cell r="L380">
            <v>2</v>
          </cell>
        </row>
        <row r="381">
          <cell r="I381">
            <v>10</v>
          </cell>
          <cell r="J381">
            <v>6</v>
          </cell>
          <cell r="L381">
            <v>1</v>
          </cell>
        </row>
        <row r="382">
          <cell r="I382">
            <v>10</v>
          </cell>
          <cell r="J382">
            <v>6</v>
          </cell>
          <cell r="L382">
            <v>1</v>
          </cell>
        </row>
        <row r="383">
          <cell r="I383">
            <v>11.583333333333334</v>
          </cell>
          <cell r="J383">
            <v>6</v>
          </cell>
          <cell r="L383">
            <v>1</v>
          </cell>
        </row>
        <row r="384">
          <cell r="I384">
            <v>8</v>
          </cell>
          <cell r="J384">
            <v>0</v>
          </cell>
          <cell r="L384">
            <v>1</v>
          </cell>
        </row>
        <row r="385">
          <cell r="I385">
            <v>5.333333333333333</v>
          </cell>
          <cell r="J385">
            <v>0</v>
          </cell>
          <cell r="L385">
            <v>1</v>
          </cell>
        </row>
        <row r="386">
          <cell r="I386">
            <v>8.5833333333333339</v>
          </cell>
          <cell r="J386">
            <v>0</v>
          </cell>
          <cell r="L386">
            <v>1</v>
          </cell>
        </row>
        <row r="387">
          <cell r="I387">
            <v>7</v>
          </cell>
          <cell r="J387">
            <v>0</v>
          </cell>
          <cell r="L387">
            <v>2</v>
          </cell>
        </row>
        <row r="388">
          <cell r="I388">
            <v>6.4</v>
          </cell>
          <cell r="J388">
            <v>0</v>
          </cell>
          <cell r="L388">
            <v>1</v>
          </cell>
        </row>
        <row r="389">
          <cell r="I389">
            <v>5.416666666666667</v>
          </cell>
          <cell r="J389">
            <v>0</v>
          </cell>
          <cell r="L389">
            <v>1</v>
          </cell>
        </row>
        <row r="390">
          <cell r="I390">
            <v>12</v>
          </cell>
          <cell r="J390">
            <v>6</v>
          </cell>
          <cell r="L390">
            <v>1</v>
          </cell>
        </row>
        <row r="391">
          <cell r="I391">
            <v>6.5</v>
          </cell>
          <cell r="J391">
            <v>0</v>
          </cell>
          <cell r="L391">
            <v>1</v>
          </cell>
        </row>
        <row r="392">
          <cell r="I392">
            <v>10</v>
          </cell>
          <cell r="J392">
            <v>6</v>
          </cell>
          <cell r="L392">
            <v>1</v>
          </cell>
        </row>
        <row r="393">
          <cell r="I393">
            <v>10</v>
          </cell>
          <cell r="J393">
            <v>6</v>
          </cell>
          <cell r="L393">
            <v>2</v>
          </cell>
        </row>
        <row r="394">
          <cell r="I394">
            <v>11</v>
          </cell>
          <cell r="J394">
            <v>6</v>
          </cell>
          <cell r="L394">
            <v>1</v>
          </cell>
        </row>
        <row r="395">
          <cell r="I395">
            <v>9.8000000000000007</v>
          </cell>
          <cell r="J395">
            <v>0</v>
          </cell>
          <cell r="L395">
            <v>1</v>
          </cell>
        </row>
        <row r="396">
          <cell r="I396">
            <v>10</v>
          </cell>
          <cell r="J396">
            <v>6</v>
          </cell>
          <cell r="L396">
            <v>2</v>
          </cell>
        </row>
        <row r="397">
          <cell r="I397">
            <v>10.1</v>
          </cell>
          <cell r="J397">
            <v>6</v>
          </cell>
          <cell r="L397">
            <v>1</v>
          </cell>
        </row>
        <row r="398">
          <cell r="I398">
            <v>7.4</v>
          </cell>
          <cell r="J398">
            <v>0</v>
          </cell>
          <cell r="L398">
            <v>1</v>
          </cell>
        </row>
        <row r="399">
          <cell r="I399">
            <v>8.1</v>
          </cell>
          <cell r="J399">
            <v>0</v>
          </cell>
          <cell r="L399">
            <v>1</v>
          </cell>
        </row>
        <row r="400">
          <cell r="I400">
            <v>10</v>
          </cell>
          <cell r="J400">
            <v>6</v>
          </cell>
          <cell r="L400">
            <v>1</v>
          </cell>
        </row>
        <row r="401">
          <cell r="I401">
            <v>10</v>
          </cell>
          <cell r="J401">
            <v>6</v>
          </cell>
          <cell r="L401">
            <v>2</v>
          </cell>
        </row>
        <row r="402">
          <cell r="I402">
            <v>13.2</v>
          </cell>
          <cell r="J402">
            <v>6</v>
          </cell>
          <cell r="L402">
            <v>1</v>
          </cell>
        </row>
        <row r="403">
          <cell r="I403">
            <v>11.1</v>
          </cell>
          <cell r="J403">
            <v>6</v>
          </cell>
          <cell r="L403">
            <v>2</v>
          </cell>
        </row>
        <row r="404">
          <cell r="I404">
            <v>10.6</v>
          </cell>
          <cell r="J404">
            <v>6</v>
          </cell>
          <cell r="L404">
            <v>2</v>
          </cell>
        </row>
        <row r="405">
          <cell r="I405">
            <v>10.003333333333332</v>
          </cell>
          <cell r="J405">
            <v>6</v>
          </cell>
          <cell r="L405">
            <v>1</v>
          </cell>
        </row>
        <row r="406">
          <cell r="I406">
            <v>3.3333333333333335</v>
          </cell>
          <cell r="J406">
            <v>0</v>
          </cell>
          <cell r="L406">
            <v>1</v>
          </cell>
        </row>
        <row r="407">
          <cell r="I407">
            <v>10</v>
          </cell>
          <cell r="J407">
            <v>6</v>
          </cell>
          <cell r="L407">
            <v>2</v>
          </cell>
        </row>
        <row r="408">
          <cell r="I408">
            <v>10.833333333333334</v>
          </cell>
          <cell r="J408">
            <v>6</v>
          </cell>
          <cell r="L408">
            <v>1</v>
          </cell>
        </row>
        <row r="409">
          <cell r="I409">
            <v>7.9</v>
          </cell>
          <cell r="J409">
            <v>0</v>
          </cell>
          <cell r="L409">
            <v>2</v>
          </cell>
        </row>
        <row r="410">
          <cell r="I410">
            <v>3.4</v>
          </cell>
          <cell r="J410">
            <v>0</v>
          </cell>
          <cell r="L410">
            <v>1</v>
          </cell>
        </row>
        <row r="411">
          <cell r="I411">
            <v>6.5</v>
          </cell>
          <cell r="J411">
            <v>0</v>
          </cell>
          <cell r="L411">
            <v>1</v>
          </cell>
        </row>
        <row r="412">
          <cell r="I412">
            <v>8.5</v>
          </cell>
          <cell r="J412">
            <v>0</v>
          </cell>
          <cell r="L412">
            <v>1</v>
          </cell>
        </row>
        <row r="413">
          <cell r="I413">
            <v>10</v>
          </cell>
          <cell r="J413">
            <v>6</v>
          </cell>
          <cell r="L413">
            <v>2</v>
          </cell>
        </row>
        <row r="414">
          <cell r="I414">
            <v>10.001999999999999</v>
          </cell>
          <cell r="J414">
            <v>6</v>
          </cell>
          <cell r="L414">
            <v>1</v>
          </cell>
        </row>
        <row r="415">
          <cell r="I415">
            <v>10</v>
          </cell>
          <cell r="J415">
            <v>6</v>
          </cell>
          <cell r="L415">
            <v>1</v>
          </cell>
        </row>
        <row r="416">
          <cell r="I416">
            <v>8.1</v>
          </cell>
          <cell r="J416">
            <v>0</v>
          </cell>
          <cell r="L416">
            <v>1</v>
          </cell>
        </row>
        <row r="417">
          <cell r="I417">
            <v>10</v>
          </cell>
          <cell r="J417">
            <v>6</v>
          </cell>
          <cell r="L417">
            <v>1</v>
          </cell>
        </row>
        <row r="418">
          <cell r="I418">
            <v>11.333333333333334</v>
          </cell>
          <cell r="J418">
            <v>6</v>
          </cell>
          <cell r="L418">
            <v>1</v>
          </cell>
        </row>
        <row r="419">
          <cell r="I419">
            <v>10.199999999999999</v>
          </cell>
          <cell r="J419">
            <v>6</v>
          </cell>
          <cell r="L419">
            <v>1</v>
          </cell>
        </row>
        <row r="420">
          <cell r="I420">
            <v>4.7</v>
          </cell>
          <cell r="J420">
            <v>0</v>
          </cell>
          <cell r="L420">
            <v>1</v>
          </cell>
        </row>
        <row r="421">
          <cell r="I421">
            <v>8.1666666666666661</v>
          </cell>
          <cell r="J421">
            <v>0</v>
          </cell>
          <cell r="L421">
            <v>1</v>
          </cell>
        </row>
        <row r="422">
          <cell r="I422">
            <v>7.666666666666667</v>
          </cell>
          <cell r="J422">
            <v>0</v>
          </cell>
          <cell r="L422">
            <v>1</v>
          </cell>
        </row>
        <row r="423">
          <cell r="I423">
            <v>10.17</v>
          </cell>
          <cell r="J423">
            <v>6</v>
          </cell>
          <cell r="L423">
            <v>1</v>
          </cell>
        </row>
        <row r="424">
          <cell r="I424">
            <v>14</v>
          </cell>
          <cell r="J424">
            <v>6</v>
          </cell>
          <cell r="L424">
            <v>2</v>
          </cell>
        </row>
        <row r="425">
          <cell r="I425">
            <v>10</v>
          </cell>
          <cell r="J425">
            <v>6</v>
          </cell>
          <cell r="L425">
            <v>2</v>
          </cell>
        </row>
        <row r="426">
          <cell r="I426">
            <v>6.75</v>
          </cell>
          <cell r="J426">
            <v>0</v>
          </cell>
          <cell r="L426">
            <v>1</v>
          </cell>
        </row>
        <row r="427">
          <cell r="I427">
            <v>10</v>
          </cell>
          <cell r="J427">
            <v>6</v>
          </cell>
          <cell r="L427">
            <v>1</v>
          </cell>
        </row>
        <row r="428">
          <cell r="I428">
            <v>10.666666666666666</v>
          </cell>
          <cell r="J428">
            <v>6</v>
          </cell>
          <cell r="L428">
            <v>1</v>
          </cell>
        </row>
        <row r="429">
          <cell r="I429">
            <v>7</v>
          </cell>
          <cell r="J429">
            <v>0</v>
          </cell>
          <cell r="L429">
            <v>1</v>
          </cell>
        </row>
        <row r="430">
          <cell r="I430">
            <v>10</v>
          </cell>
          <cell r="J430">
            <v>6</v>
          </cell>
          <cell r="L430">
            <v>2</v>
          </cell>
        </row>
        <row r="431">
          <cell r="I431">
            <v>2.3333333333333335</v>
          </cell>
          <cell r="J431">
            <v>0</v>
          </cell>
          <cell r="L431">
            <v>1</v>
          </cell>
        </row>
        <row r="432">
          <cell r="I432">
            <v>11.6</v>
          </cell>
          <cell r="J432">
            <v>6</v>
          </cell>
          <cell r="L432">
            <v>1</v>
          </cell>
        </row>
        <row r="433">
          <cell r="I433">
            <v>8.5</v>
          </cell>
          <cell r="J433">
            <v>0</v>
          </cell>
          <cell r="L433">
            <v>1</v>
          </cell>
        </row>
        <row r="434">
          <cell r="I434">
            <v>10</v>
          </cell>
          <cell r="J434">
            <v>6</v>
          </cell>
          <cell r="L434">
            <v>1</v>
          </cell>
        </row>
        <row r="435">
          <cell r="I435">
            <v>7.6</v>
          </cell>
          <cell r="J435">
            <v>0</v>
          </cell>
          <cell r="L435">
            <v>1</v>
          </cell>
        </row>
        <row r="436">
          <cell r="I436">
            <v>7</v>
          </cell>
          <cell r="J436">
            <v>0</v>
          </cell>
          <cell r="L436">
            <v>1</v>
          </cell>
        </row>
        <row r="437">
          <cell r="I437">
            <v>6.333333333333333</v>
          </cell>
          <cell r="J437">
            <v>0</v>
          </cell>
          <cell r="L437">
            <v>1</v>
          </cell>
        </row>
        <row r="438">
          <cell r="I438">
            <v>10</v>
          </cell>
          <cell r="J438">
            <v>6</v>
          </cell>
          <cell r="L438">
            <v>1</v>
          </cell>
        </row>
        <row r="439">
          <cell r="I439">
            <v>10</v>
          </cell>
          <cell r="J439">
            <v>6</v>
          </cell>
          <cell r="L439">
            <v>2</v>
          </cell>
        </row>
        <row r="440">
          <cell r="I440">
            <v>10</v>
          </cell>
          <cell r="J440">
            <v>6</v>
          </cell>
          <cell r="L440">
            <v>1</v>
          </cell>
        </row>
        <row r="441">
          <cell r="I441">
            <v>10</v>
          </cell>
          <cell r="J441">
            <v>6</v>
          </cell>
          <cell r="L441">
            <v>1</v>
          </cell>
        </row>
        <row r="442">
          <cell r="I442">
            <v>1.35</v>
          </cell>
          <cell r="J442">
            <v>0</v>
          </cell>
          <cell r="L442">
            <v>1</v>
          </cell>
        </row>
        <row r="443">
          <cell r="I443">
            <v>11</v>
          </cell>
          <cell r="J443">
            <v>6</v>
          </cell>
          <cell r="L443">
            <v>1</v>
          </cell>
        </row>
        <row r="444">
          <cell r="I444">
            <v>11.8</v>
          </cell>
          <cell r="J444">
            <v>6</v>
          </cell>
          <cell r="L444">
            <v>2</v>
          </cell>
        </row>
        <row r="445">
          <cell r="I445">
            <v>5.5</v>
          </cell>
          <cell r="J445">
            <v>0</v>
          </cell>
          <cell r="L445">
            <v>1</v>
          </cell>
        </row>
        <row r="446">
          <cell r="I446">
            <v>6.333333333333333</v>
          </cell>
          <cell r="J446">
            <v>0</v>
          </cell>
          <cell r="L446">
            <v>1</v>
          </cell>
        </row>
        <row r="447">
          <cell r="I447">
            <v>11.333333333333334</v>
          </cell>
          <cell r="J447">
            <v>6</v>
          </cell>
          <cell r="L447">
            <v>1</v>
          </cell>
        </row>
        <row r="448">
          <cell r="I448">
            <v>10</v>
          </cell>
          <cell r="J448">
            <v>6</v>
          </cell>
          <cell r="L448">
            <v>2</v>
          </cell>
        </row>
        <row r="449">
          <cell r="I449">
            <v>10</v>
          </cell>
          <cell r="J449">
            <v>6</v>
          </cell>
          <cell r="L449">
            <v>1</v>
          </cell>
        </row>
        <row r="450">
          <cell r="I450">
            <v>10</v>
          </cell>
          <cell r="J450">
            <v>6</v>
          </cell>
          <cell r="L450">
            <v>1</v>
          </cell>
        </row>
        <row r="451">
          <cell r="I451">
            <v>10.5</v>
          </cell>
          <cell r="J451">
            <v>6</v>
          </cell>
          <cell r="L451">
            <v>1</v>
          </cell>
        </row>
        <row r="452">
          <cell r="I452">
            <v>3.6666666666666665</v>
          </cell>
          <cell r="J452">
            <v>0</v>
          </cell>
          <cell r="L452">
            <v>1</v>
          </cell>
        </row>
        <row r="453">
          <cell r="I453">
            <v>8.8333333333333339</v>
          </cell>
          <cell r="J453">
            <v>0</v>
          </cell>
          <cell r="L453">
            <v>1</v>
          </cell>
        </row>
        <row r="454">
          <cell r="I454">
            <v>8.1666666666666661</v>
          </cell>
          <cell r="J454">
            <v>0</v>
          </cell>
          <cell r="L454">
            <v>2</v>
          </cell>
        </row>
        <row r="455">
          <cell r="I455">
            <v>10</v>
          </cell>
          <cell r="J455">
            <v>6</v>
          </cell>
          <cell r="L455">
            <v>2</v>
          </cell>
        </row>
        <row r="456">
          <cell r="I456">
            <v>8.3333333333333339</v>
          </cell>
          <cell r="J456">
            <v>0</v>
          </cell>
          <cell r="L456">
            <v>1</v>
          </cell>
        </row>
        <row r="457">
          <cell r="I457">
            <v>10</v>
          </cell>
          <cell r="J457">
            <v>6</v>
          </cell>
          <cell r="L457">
            <v>1</v>
          </cell>
        </row>
        <row r="458">
          <cell r="I458">
            <v>9.5</v>
          </cell>
          <cell r="J458">
            <v>0</v>
          </cell>
          <cell r="L458">
            <v>1</v>
          </cell>
        </row>
        <row r="459">
          <cell r="I459">
            <v>7.1</v>
          </cell>
          <cell r="J459">
            <v>0</v>
          </cell>
          <cell r="L459">
            <v>1</v>
          </cell>
        </row>
        <row r="460">
          <cell r="I460">
            <v>7</v>
          </cell>
          <cell r="J460">
            <v>0</v>
          </cell>
          <cell r="L460">
            <v>1</v>
          </cell>
        </row>
        <row r="461">
          <cell r="I461">
            <v>10</v>
          </cell>
          <cell r="J461">
            <v>6</v>
          </cell>
          <cell r="L461">
            <v>2</v>
          </cell>
        </row>
        <row r="462">
          <cell r="I462">
            <v>10</v>
          </cell>
          <cell r="J462">
            <v>6</v>
          </cell>
          <cell r="L462">
            <v>1</v>
          </cell>
        </row>
        <row r="463">
          <cell r="I463">
            <v>10</v>
          </cell>
          <cell r="J463">
            <v>6</v>
          </cell>
          <cell r="L463">
            <v>2</v>
          </cell>
        </row>
        <row r="464">
          <cell r="I464">
            <v>5.666666666666667</v>
          </cell>
          <cell r="J464">
            <v>0</v>
          </cell>
          <cell r="L464">
            <v>1</v>
          </cell>
        </row>
      </sheetData>
      <sheetData sheetId="1">
        <row r="13">
          <cell r="I13">
            <v>4.333333333333333</v>
          </cell>
          <cell r="J13">
            <v>0</v>
          </cell>
          <cell r="L13">
            <v>1</v>
          </cell>
        </row>
        <row r="14">
          <cell r="I14">
            <v>8.8000000000000007</v>
          </cell>
          <cell r="J14">
            <v>0</v>
          </cell>
          <cell r="L14">
            <v>1</v>
          </cell>
        </row>
        <row r="15">
          <cell r="I15">
            <v>10.85</v>
          </cell>
          <cell r="J15">
            <v>6</v>
          </cell>
          <cell r="L15">
            <v>1</v>
          </cell>
        </row>
        <row r="16">
          <cell r="I16">
            <v>10</v>
          </cell>
          <cell r="J16">
            <v>6</v>
          </cell>
          <cell r="L16">
            <v>1</v>
          </cell>
        </row>
        <row r="17">
          <cell r="I17">
            <v>12</v>
          </cell>
          <cell r="J17">
            <v>6</v>
          </cell>
          <cell r="L17">
            <v>2</v>
          </cell>
        </row>
        <row r="18">
          <cell r="I18">
            <v>6.166666666666667</v>
          </cell>
          <cell r="J18">
            <v>0</v>
          </cell>
          <cell r="L18">
            <v>1</v>
          </cell>
        </row>
        <row r="19">
          <cell r="I19">
            <v>7.333333333333333</v>
          </cell>
          <cell r="J19">
            <v>0</v>
          </cell>
          <cell r="L19">
            <v>1</v>
          </cell>
        </row>
        <row r="20">
          <cell r="I20">
            <v>5.9</v>
          </cell>
          <cell r="J20">
            <v>0</v>
          </cell>
          <cell r="L20">
            <v>1</v>
          </cell>
        </row>
        <row r="21">
          <cell r="I21">
            <v>10.8</v>
          </cell>
          <cell r="J21">
            <v>6</v>
          </cell>
          <cell r="L21">
            <v>2</v>
          </cell>
        </row>
        <row r="22">
          <cell r="I22">
            <v>12.3</v>
          </cell>
          <cell r="J22">
            <v>6</v>
          </cell>
          <cell r="L22">
            <v>2</v>
          </cell>
        </row>
        <row r="23">
          <cell r="I23">
            <v>7.75</v>
          </cell>
          <cell r="J23">
            <v>0</v>
          </cell>
          <cell r="L23">
            <v>1</v>
          </cell>
        </row>
        <row r="24">
          <cell r="I24">
            <v>10</v>
          </cell>
          <cell r="J24">
            <v>6</v>
          </cell>
          <cell r="L24">
            <v>1</v>
          </cell>
        </row>
        <row r="25">
          <cell r="I25">
            <v>10.199999999999999</v>
          </cell>
          <cell r="J25">
            <v>6</v>
          </cell>
          <cell r="L25">
            <v>2</v>
          </cell>
        </row>
        <row r="26">
          <cell r="I26">
            <v>8</v>
          </cell>
          <cell r="J26">
            <v>0</v>
          </cell>
          <cell r="L26">
            <v>2</v>
          </cell>
        </row>
        <row r="27">
          <cell r="I27">
            <v>11.95</v>
          </cell>
          <cell r="J27">
            <v>6</v>
          </cell>
          <cell r="L27">
            <v>2</v>
          </cell>
        </row>
        <row r="28">
          <cell r="I28">
            <v>8.15</v>
          </cell>
          <cell r="J28">
            <v>0</v>
          </cell>
          <cell r="L28">
            <v>2</v>
          </cell>
        </row>
        <row r="29">
          <cell r="I29">
            <v>6</v>
          </cell>
          <cell r="J29">
            <v>0</v>
          </cell>
          <cell r="L29">
            <v>1</v>
          </cell>
        </row>
        <row r="30">
          <cell r="I30">
            <v>9.5</v>
          </cell>
          <cell r="J30">
            <v>0</v>
          </cell>
          <cell r="L30">
            <v>1</v>
          </cell>
        </row>
        <row r="31">
          <cell r="I31">
            <v>10</v>
          </cell>
          <cell r="J31">
            <v>6</v>
          </cell>
          <cell r="L31">
            <v>1</v>
          </cell>
        </row>
        <row r="32">
          <cell r="I32">
            <v>6.333333333333333</v>
          </cell>
          <cell r="J32">
            <v>0</v>
          </cell>
          <cell r="L32">
            <v>1</v>
          </cell>
        </row>
        <row r="33">
          <cell r="I33">
            <v>12</v>
          </cell>
          <cell r="J33">
            <v>6</v>
          </cell>
          <cell r="L33">
            <v>2</v>
          </cell>
        </row>
        <row r="34">
          <cell r="I34">
            <v>6.1</v>
          </cell>
          <cell r="J34">
            <v>0</v>
          </cell>
          <cell r="L34">
            <v>1</v>
          </cell>
        </row>
        <row r="35">
          <cell r="I35">
            <v>1.2</v>
          </cell>
          <cell r="J35">
            <v>0</v>
          </cell>
          <cell r="L35">
            <v>1</v>
          </cell>
        </row>
        <row r="36">
          <cell r="I36">
            <v>12.8</v>
          </cell>
          <cell r="J36">
            <v>6</v>
          </cell>
          <cell r="L36">
            <v>2</v>
          </cell>
        </row>
        <row r="37">
          <cell r="I37">
            <v>10</v>
          </cell>
          <cell r="J37">
            <v>6</v>
          </cell>
          <cell r="L37">
            <v>2</v>
          </cell>
        </row>
        <row r="38">
          <cell r="I38">
            <v>6.666666666666667</v>
          </cell>
          <cell r="J38">
            <v>0</v>
          </cell>
          <cell r="L38">
            <v>1</v>
          </cell>
        </row>
        <row r="39">
          <cell r="I39">
            <v>5.5</v>
          </cell>
          <cell r="J39">
            <v>0</v>
          </cell>
          <cell r="L39">
            <v>1</v>
          </cell>
        </row>
        <row r="40">
          <cell r="I40">
            <v>10</v>
          </cell>
          <cell r="J40">
            <v>6</v>
          </cell>
          <cell r="L40">
            <v>1</v>
          </cell>
        </row>
        <row r="41">
          <cell r="I41">
            <v>11.5</v>
          </cell>
          <cell r="J41">
            <v>6</v>
          </cell>
          <cell r="L41">
            <v>2</v>
          </cell>
        </row>
        <row r="42">
          <cell r="I42">
            <v>11.5</v>
          </cell>
          <cell r="J42">
            <v>6</v>
          </cell>
          <cell r="L42">
            <v>2</v>
          </cell>
        </row>
        <row r="43">
          <cell r="I43">
            <v>7.4</v>
          </cell>
          <cell r="J43">
            <v>0</v>
          </cell>
          <cell r="L43">
            <v>1</v>
          </cell>
        </row>
        <row r="44">
          <cell r="I44">
            <v>7.8</v>
          </cell>
          <cell r="J44">
            <v>0</v>
          </cell>
          <cell r="L44">
            <v>1</v>
          </cell>
        </row>
        <row r="45">
          <cell r="I45">
            <v>6.5</v>
          </cell>
          <cell r="J45">
            <v>0</v>
          </cell>
          <cell r="L45">
            <v>1</v>
          </cell>
        </row>
        <row r="46">
          <cell r="I46">
            <v>12.4</v>
          </cell>
          <cell r="J46">
            <v>6</v>
          </cell>
          <cell r="L46">
            <v>1</v>
          </cell>
        </row>
        <row r="47">
          <cell r="I47">
            <v>10</v>
          </cell>
          <cell r="J47">
            <v>6</v>
          </cell>
          <cell r="L47">
            <v>1</v>
          </cell>
        </row>
        <row r="48">
          <cell r="I48">
            <v>4.416666666666667</v>
          </cell>
          <cell r="J48">
            <v>0</v>
          </cell>
          <cell r="L48">
            <v>1</v>
          </cell>
        </row>
        <row r="49">
          <cell r="I49">
            <v>9</v>
          </cell>
          <cell r="J49">
            <v>0</v>
          </cell>
          <cell r="L49">
            <v>2</v>
          </cell>
        </row>
        <row r="50">
          <cell r="I50">
            <v>15</v>
          </cell>
          <cell r="J50">
            <v>6</v>
          </cell>
          <cell r="L50">
            <v>2</v>
          </cell>
        </row>
        <row r="51">
          <cell r="I51">
            <v>4.083333333333333</v>
          </cell>
          <cell r="J51">
            <v>0</v>
          </cell>
          <cell r="L51">
            <v>1</v>
          </cell>
        </row>
        <row r="52">
          <cell r="I52">
            <v>10.199999999999999</v>
          </cell>
          <cell r="J52">
            <v>6</v>
          </cell>
          <cell r="L52">
            <v>1</v>
          </cell>
        </row>
        <row r="53">
          <cell r="I53">
            <v>10.15</v>
          </cell>
          <cell r="J53">
            <v>6</v>
          </cell>
          <cell r="L53">
            <v>1</v>
          </cell>
        </row>
        <row r="54">
          <cell r="I54">
            <v>10.1</v>
          </cell>
          <cell r="J54">
            <v>6</v>
          </cell>
          <cell r="L54">
            <v>2</v>
          </cell>
        </row>
        <row r="55">
          <cell r="I55">
            <v>10</v>
          </cell>
          <cell r="J55">
            <v>6</v>
          </cell>
          <cell r="L55">
            <v>2</v>
          </cell>
        </row>
        <row r="56">
          <cell r="I56">
            <v>3.9166666666666665</v>
          </cell>
          <cell r="J56">
            <v>0</v>
          </cell>
          <cell r="L56">
            <v>1</v>
          </cell>
        </row>
        <row r="57">
          <cell r="I57">
            <v>10</v>
          </cell>
          <cell r="J57">
            <v>6</v>
          </cell>
          <cell r="L57">
            <v>2</v>
          </cell>
        </row>
        <row r="58">
          <cell r="I58">
            <v>7.5</v>
          </cell>
          <cell r="J58">
            <v>0</v>
          </cell>
          <cell r="L58">
            <v>2</v>
          </cell>
        </row>
        <row r="59">
          <cell r="I59">
            <v>15</v>
          </cell>
          <cell r="J59">
            <v>6</v>
          </cell>
          <cell r="L59">
            <v>2</v>
          </cell>
        </row>
        <row r="60">
          <cell r="I60">
            <v>7.2</v>
          </cell>
          <cell r="J60">
            <v>0</v>
          </cell>
          <cell r="L60">
            <v>1</v>
          </cell>
        </row>
        <row r="61">
          <cell r="I61">
            <v>6</v>
          </cell>
          <cell r="J61">
            <v>0</v>
          </cell>
          <cell r="L61">
            <v>2</v>
          </cell>
        </row>
        <row r="62">
          <cell r="I62">
            <v>8</v>
          </cell>
          <cell r="J62">
            <v>0</v>
          </cell>
          <cell r="L62">
            <v>1</v>
          </cell>
        </row>
        <row r="63">
          <cell r="I63">
            <v>10</v>
          </cell>
          <cell r="J63">
            <v>6</v>
          </cell>
          <cell r="L63">
            <v>2</v>
          </cell>
        </row>
        <row r="64">
          <cell r="I64">
            <v>11.4</v>
          </cell>
          <cell r="J64">
            <v>6</v>
          </cell>
          <cell r="L64">
            <v>1</v>
          </cell>
        </row>
        <row r="65">
          <cell r="I65">
            <v>8.65</v>
          </cell>
          <cell r="J65">
            <v>0</v>
          </cell>
          <cell r="L65">
            <v>2</v>
          </cell>
        </row>
        <row r="66">
          <cell r="I66">
            <v>10</v>
          </cell>
          <cell r="J66">
            <v>6</v>
          </cell>
          <cell r="L66">
            <v>1</v>
          </cell>
        </row>
        <row r="67">
          <cell r="I67">
            <v>11</v>
          </cell>
          <cell r="J67">
            <v>6</v>
          </cell>
          <cell r="L67">
            <v>1</v>
          </cell>
        </row>
        <row r="68">
          <cell r="I68">
            <v>8.4499999999999993</v>
          </cell>
          <cell r="J68">
            <v>0</v>
          </cell>
          <cell r="L68">
            <v>1</v>
          </cell>
        </row>
        <row r="69">
          <cell r="I69">
            <v>4.5</v>
          </cell>
          <cell r="J69">
            <v>0</v>
          </cell>
          <cell r="L69">
            <v>1</v>
          </cell>
        </row>
        <row r="70">
          <cell r="I70">
            <v>7.916666666666667</v>
          </cell>
          <cell r="J70">
            <v>0</v>
          </cell>
          <cell r="L70">
            <v>1</v>
          </cell>
        </row>
        <row r="71">
          <cell r="I71">
            <v>11</v>
          </cell>
          <cell r="J71">
            <v>6</v>
          </cell>
          <cell r="L71">
            <v>1</v>
          </cell>
        </row>
        <row r="72">
          <cell r="I72">
            <v>7.95</v>
          </cell>
          <cell r="J72">
            <v>0</v>
          </cell>
          <cell r="L72">
            <v>2</v>
          </cell>
        </row>
        <row r="73">
          <cell r="I73">
            <v>6.65</v>
          </cell>
          <cell r="J73">
            <v>0</v>
          </cell>
          <cell r="L73">
            <v>2</v>
          </cell>
        </row>
        <row r="74">
          <cell r="I74">
            <v>10.166666666666666</v>
          </cell>
          <cell r="J74">
            <v>6</v>
          </cell>
          <cell r="L74">
            <v>1</v>
          </cell>
        </row>
        <row r="75">
          <cell r="I75">
            <v>10</v>
          </cell>
          <cell r="J75">
            <v>6</v>
          </cell>
          <cell r="L75">
            <v>2</v>
          </cell>
        </row>
        <row r="76">
          <cell r="I76">
            <v>10</v>
          </cell>
          <cell r="J76">
            <v>6</v>
          </cell>
          <cell r="L76">
            <v>2</v>
          </cell>
        </row>
        <row r="77">
          <cell r="I77">
            <v>13</v>
          </cell>
          <cell r="J77">
            <v>6</v>
          </cell>
          <cell r="L77">
            <v>2</v>
          </cell>
        </row>
        <row r="78">
          <cell r="I78">
            <v>10</v>
          </cell>
          <cell r="J78">
            <v>6</v>
          </cell>
          <cell r="L78">
            <v>2</v>
          </cell>
        </row>
        <row r="79">
          <cell r="I79">
            <v>10</v>
          </cell>
          <cell r="J79">
            <v>6</v>
          </cell>
          <cell r="L79">
            <v>2</v>
          </cell>
        </row>
        <row r="80">
          <cell r="I80">
            <v>2.5499999999999998</v>
          </cell>
          <cell r="J80">
            <v>0</v>
          </cell>
          <cell r="L80">
            <v>1</v>
          </cell>
        </row>
        <row r="81">
          <cell r="I81">
            <v>8.6999999999999993</v>
          </cell>
          <cell r="J81">
            <v>0</v>
          </cell>
          <cell r="L81">
            <v>1</v>
          </cell>
        </row>
        <row r="82">
          <cell r="I82">
            <v>10</v>
          </cell>
          <cell r="J82">
            <v>6</v>
          </cell>
          <cell r="L82">
            <v>2</v>
          </cell>
        </row>
        <row r="83">
          <cell r="I83">
            <v>9.5500000000000007</v>
          </cell>
          <cell r="J83">
            <v>0</v>
          </cell>
          <cell r="L83">
            <v>2</v>
          </cell>
        </row>
        <row r="84">
          <cell r="I84">
            <v>8.1</v>
          </cell>
          <cell r="J84">
            <v>0</v>
          </cell>
          <cell r="L84">
            <v>2</v>
          </cell>
        </row>
        <row r="85">
          <cell r="I85">
            <v>10.8</v>
          </cell>
          <cell r="J85">
            <v>6</v>
          </cell>
          <cell r="L85">
            <v>1</v>
          </cell>
        </row>
        <row r="86">
          <cell r="I86">
            <v>10</v>
          </cell>
          <cell r="J86">
            <v>6</v>
          </cell>
          <cell r="L86">
            <v>2</v>
          </cell>
        </row>
        <row r="87">
          <cell r="I87">
            <v>6.8</v>
          </cell>
          <cell r="J87">
            <v>0</v>
          </cell>
          <cell r="L87">
            <v>2</v>
          </cell>
        </row>
        <row r="88">
          <cell r="I88">
            <v>10</v>
          </cell>
          <cell r="J88">
            <v>6</v>
          </cell>
          <cell r="L88">
            <v>1</v>
          </cell>
        </row>
        <row r="89">
          <cell r="I89">
            <v>9.1</v>
          </cell>
          <cell r="J89">
            <v>0</v>
          </cell>
          <cell r="L89">
            <v>2</v>
          </cell>
        </row>
        <row r="90">
          <cell r="I90">
            <v>11.6</v>
          </cell>
          <cell r="J90">
            <v>6</v>
          </cell>
          <cell r="L90">
            <v>1</v>
          </cell>
        </row>
        <row r="91">
          <cell r="I91">
            <v>10.199999999999999</v>
          </cell>
          <cell r="J91">
            <v>6</v>
          </cell>
          <cell r="L91">
            <v>1</v>
          </cell>
        </row>
        <row r="92">
          <cell r="I92">
            <v>10</v>
          </cell>
          <cell r="J92">
            <v>6</v>
          </cell>
          <cell r="L92">
            <v>2</v>
          </cell>
        </row>
        <row r="93">
          <cell r="I93">
            <v>2.7</v>
          </cell>
          <cell r="J93">
            <v>0</v>
          </cell>
          <cell r="L93">
            <v>1</v>
          </cell>
        </row>
        <row r="94">
          <cell r="I94">
            <v>10</v>
          </cell>
          <cell r="J94">
            <v>6</v>
          </cell>
          <cell r="L94">
            <v>1</v>
          </cell>
        </row>
        <row r="95">
          <cell r="I95">
            <v>5.333333333333333</v>
          </cell>
          <cell r="J95">
            <v>0</v>
          </cell>
          <cell r="L95">
            <v>2</v>
          </cell>
        </row>
        <row r="96">
          <cell r="I96">
            <v>4.0999999999999996</v>
          </cell>
          <cell r="J96">
            <v>0</v>
          </cell>
          <cell r="L96">
            <v>1</v>
          </cell>
        </row>
        <row r="97">
          <cell r="I97">
            <v>8.75</v>
          </cell>
          <cell r="J97">
            <v>0</v>
          </cell>
          <cell r="L97">
            <v>2</v>
          </cell>
        </row>
        <row r="98">
          <cell r="I98">
            <v>8.8000000000000007</v>
          </cell>
          <cell r="J98">
            <v>0</v>
          </cell>
          <cell r="L98">
            <v>2</v>
          </cell>
        </row>
        <row r="99">
          <cell r="I99">
            <v>10</v>
          </cell>
          <cell r="J99">
            <v>6</v>
          </cell>
          <cell r="L99">
            <v>2</v>
          </cell>
        </row>
        <row r="100">
          <cell r="I100">
            <v>10.75</v>
          </cell>
          <cell r="J100">
            <v>6</v>
          </cell>
          <cell r="L100">
            <v>2</v>
          </cell>
        </row>
        <row r="101">
          <cell r="I101">
            <v>14.15</v>
          </cell>
          <cell r="J101">
            <v>6</v>
          </cell>
          <cell r="L101">
            <v>2</v>
          </cell>
        </row>
        <row r="102">
          <cell r="I102">
            <v>10.833333333333334</v>
          </cell>
          <cell r="J102">
            <v>6</v>
          </cell>
          <cell r="L102">
            <v>1</v>
          </cell>
        </row>
        <row r="103">
          <cell r="I103">
            <v>11.95</v>
          </cell>
          <cell r="J103">
            <v>6</v>
          </cell>
          <cell r="L103">
            <v>2</v>
          </cell>
        </row>
        <row r="104">
          <cell r="I104">
            <v>8.4166666666666661</v>
          </cell>
          <cell r="J104">
            <v>0</v>
          </cell>
          <cell r="L104">
            <v>2</v>
          </cell>
        </row>
        <row r="105">
          <cell r="I105">
            <v>2.4</v>
          </cell>
          <cell r="J105">
            <v>0</v>
          </cell>
          <cell r="L105">
            <v>1</v>
          </cell>
        </row>
        <row r="106">
          <cell r="I106">
            <v>6.833333333333333</v>
          </cell>
          <cell r="J106">
            <v>0</v>
          </cell>
          <cell r="L106">
            <v>1</v>
          </cell>
        </row>
        <row r="107">
          <cell r="I107">
            <v>9</v>
          </cell>
          <cell r="J107">
            <v>0</v>
          </cell>
          <cell r="L107">
            <v>2</v>
          </cell>
        </row>
        <row r="108">
          <cell r="I108">
            <v>7.583333333333333</v>
          </cell>
          <cell r="J108">
            <v>0</v>
          </cell>
          <cell r="L108">
            <v>1</v>
          </cell>
        </row>
        <row r="109">
          <cell r="I109">
            <v>4.666666666666667</v>
          </cell>
          <cell r="J109">
            <v>0</v>
          </cell>
          <cell r="L109">
            <v>1</v>
          </cell>
        </row>
        <row r="110">
          <cell r="I110">
            <v>9.4499999999999993</v>
          </cell>
          <cell r="J110">
            <v>0</v>
          </cell>
          <cell r="L110">
            <v>2</v>
          </cell>
        </row>
        <row r="111">
          <cell r="I111">
            <v>6.35</v>
          </cell>
          <cell r="J111">
            <v>0</v>
          </cell>
          <cell r="L111">
            <v>2</v>
          </cell>
        </row>
        <row r="112">
          <cell r="I112">
            <v>9.8000000000000007</v>
          </cell>
          <cell r="J112">
            <v>0</v>
          </cell>
          <cell r="L112">
            <v>1</v>
          </cell>
        </row>
        <row r="113">
          <cell r="I113">
            <v>6.7</v>
          </cell>
          <cell r="J113">
            <v>0</v>
          </cell>
          <cell r="L113">
            <v>2</v>
          </cell>
        </row>
        <row r="114">
          <cell r="I114">
            <v>12.2</v>
          </cell>
          <cell r="J114">
            <v>6</v>
          </cell>
          <cell r="L114">
            <v>2</v>
          </cell>
        </row>
        <row r="115">
          <cell r="I115">
            <v>10.45</v>
          </cell>
          <cell r="J115">
            <v>6</v>
          </cell>
          <cell r="L115">
            <v>1</v>
          </cell>
        </row>
        <row r="116">
          <cell r="I116">
            <v>6.95</v>
          </cell>
          <cell r="J116">
            <v>0</v>
          </cell>
          <cell r="L116">
            <v>2</v>
          </cell>
        </row>
        <row r="117">
          <cell r="I117">
            <v>9.3333333333333339</v>
          </cell>
          <cell r="J117">
            <v>0</v>
          </cell>
          <cell r="L117">
            <v>2</v>
          </cell>
        </row>
        <row r="118">
          <cell r="I118">
            <v>12</v>
          </cell>
          <cell r="J118">
            <v>6</v>
          </cell>
          <cell r="L118">
            <v>1</v>
          </cell>
        </row>
        <row r="119">
          <cell r="I119">
            <v>10</v>
          </cell>
          <cell r="J119">
            <v>6</v>
          </cell>
          <cell r="L119">
            <v>2</v>
          </cell>
        </row>
        <row r="120">
          <cell r="I120">
            <v>12</v>
          </cell>
          <cell r="J120">
            <v>6</v>
          </cell>
          <cell r="L120">
            <v>1</v>
          </cell>
        </row>
        <row r="121">
          <cell r="I121">
            <v>7.5</v>
          </cell>
          <cell r="J121">
            <v>0</v>
          </cell>
          <cell r="L121">
            <v>1</v>
          </cell>
        </row>
        <row r="122">
          <cell r="I122">
            <v>8.5</v>
          </cell>
          <cell r="J122">
            <v>0</v>
          </cell>
          <cell r="L122">
            <v>2</v>
          </cell>
        </row>
        <row r="123">
          <cell r="I123">
            <v>8.1666666666666661</v>
          </cell>
          <cell r="J123">
            <v>0</v>
          </cell>
          <cell r="L123">
            <v>1</v>
          </cell>
        </row>
        <row r="124">
          <cell r="I124">
            <v>10</v>
          </cell>
          <cell r="J124">
            <v>6</v>
          </cell>
          <cell r="L124">
            <v>1</v>
          </cell>
        </row>
        <row r="125">
          <cell r="I125">
            <v>10</v>
          </cell>
          <cell r="J125">
            <v>6</v>
          </cell>
          <cell r="L125">
            <v>2</v>
          </cell>
        </row>
        <row r="126">
          <cell r="I126">
            <v>10</v>
          </cell>
          <cell r="J126">
            <v>6</v>
          </cell>
          <cell r="L126">
            <v>2</v>
          </cell>
        </row>
        <row r="127">
          <cell r="I127">
            <v>8.4499999999999993</v>
          </cell>
          <cell r="J127">
            <v>0</v>
          </cell>
          <cell r="L127">
            <v>1</v>
          </cell>
        </row>
        <row r="128">
          <cell r="I128">
            <v>7.666666666666667</v>
          </cell>
          <cell r="J128">
            <v>0</v>
          </cell>
          <cell r="L128">
            <v>2</v>
          </cell>
        </row>
        <row r="129">
          <cell r="I129">
            <v>10</v>
          </cell>
          <cell r="J129">
            <v>6</v>
          </cell>
          <cell r="L129">
            <v>1</v>
          </cell>
        </row>
        <row r="130">
          <cell r="I130">
            <v>9.1</v>
          </cell>
          <cell r="J130">
            <v>0</v>
          </cell>
          <cell r="L130">
            <v>1</v>
          </cell>
        </row>
        <row r="131">
          <cell r="I131">
            <v>11.5</v>
          </cell>
          <cell r="J131">
            <v>6</v>
          </cell>
          <cell r="L131">
            <v>1</v>
          </cell>
        </row>
        <row r="132">
          <cell r="I132">
            <v>10.5</v>
          </cell>
          <cell r="J132">
            <v>6</v>
          </cell>
          <cell r="L132">
            <v>1</v>
          </cell>
        </row>
        <row r="133">
          <cell r="I133">
            <v>5.55</v>
          </cell>
          <cell r="J133">
            <v>0</v>
          </cell>
          <cell r="L133">
            <v>1</v>
          </cell>
        </row>
        <row r="134">
          <cell r="I134">
            <v>8.1999999999999993</v>
          </cell>
          <cell r="J134">
            <v>0</v>
          </cell>
          <cell r="L134">
            <v>2</v>
          </cell>
        </row>
        <row r="135">
          <cell r="I135">
            <v>10</v>
          </cell>
          <cell r="J135">
            <v>6</v>
          </cell>
          <cell r="L135">
            <v>1</v>
          </cell>
        </row>
        <row r="136">
          <cell r="I136">
            <v>8.41</v>
          </cell>
          <cell r="J136">
            <v>0</v>
          </cell>
          <cell r="L136">
            <v>2</v>
          </cell>
        </row>
        <row r="137">
          <cell r="I137">
            <v>10.7</v>
          </cell>
          <cell r="J137">
            <v>6</v>
          </cell>
          <cell r="L137">
            <v>1</v>
          </cell>
        </row>
        <row r="138">
          <cell r="I138">
            <v>10</v>
          </cell>
          <cell r="J138">
            <v>6</v>
          </cell>
          <cell r="L138">
            <v>1</v>
          </cell>
        </row>
        <row r="139">
          <cell r="I139">
            <v>10</v>
          </cell>
          <cell r="J139">
            <v>6</v>
          </cell>
          <cell r="L139">
            <v>2</v>
          </cell>
        </row>
        <row r="140">
          <cell r="I140">
            <v>11</v>
          </cell>
          <cell r="J140">
            <v>6</v>
          </cell>
          <cell r="L140">
            <v>1</v>
          </cell>
        </row>
        <row r="141">
          <cell r="I141">
            <v>10.35</v>
          </cell>
          <cell r="J141">
            <v>6</v>
          </cell>
          <cell r="L141">
            <v>1</v>
          </cell>
        </row>
        <row r="142">
          <cell r="I142">
            <v>10.25</v>
          </cell>
          <cell r="J142">
            <v>6</v>
          </cell>
          <cell r="L142">
            <v>1</v>
          </cell>
        </row>
        <row r="143">
          <cell r="I143">
            <v>10.333333333333334</v>
          </cell>
          <cell r="J143">
            <v>6</v>
          </cell>
          <cell r="L143">
            <v>1</v>
          </cell>
        </row>
        <row r="144">
          <cell r="I144">
            <v>7.1</v>
          </cell>
          <cell r="J144">
            <v>0</v>
          </cell>
          <cell r="L144">
            <v>1</v>
          </cell>
        </row>
        <row r="145">
          <cell r="I145">
            <v>8.4</v>
          </cell>
          <cell r="J145">
            <v>0</v>
          </cell>
          <cell r="L145">
            <v>2</v>
          </cell>
        </row>
        <row r="146">
          <cell r="I146">
            <v>5.5</v>
          </cell>
          <cell r="J146">
            <v>0</v>
          </cell>
          <cell r="L146">
            <v>1</v>
          </cell>
        </row>
        <row r="147">
          <cell r="I147">
            <v>9.15</v>
          </cell>
          <cell r="J147">
            <v>0</v>
          </cell>
          <cell r="L147">
            <v>2</v>
          </cell>
        </row>
        <row r="148">
          <cell r="I148">
            <v>6.5</v>
          </cell>
          <cell r="J148">
            <v>0</v>
          </cell>
          <cell r="L148">
            <v>1</v>
          </cell>
        </row>
        <row r="149">
          <cell r="I149">
            <v>10.1</v>
          </cell>
          <cell r="J149">
            <v>6</v>
          </cell>
          <cell r="L149">
            <v>1</v>
          </cell>
        </row>
        <row r="150">
          <cell r="I150">
            <v>7.5</v>
          </cell>
          <cell r="J150">
            <v>0</v>
          </cell>
          <cell r="L150">
            <v>1</v>
          </cell>
        </row>
        <row r="151">
          <cell r="I151">
            <v>3.7</v>
          </cell>
          <cell r="J151">
            <v>0</v>
          </cell>
          <cell r="L151">
            <v>1</v>
          </cell>
        </row>
        <row r="152">
          <cell r="I152">
            <v>3.5</v>
          </cell>
          <cell r="J152">
            <v>0</v>
          </cell>
          <cell r="L152">
            <v>1</v>
          </cell>
        </row>
        <row r="153">
          <cell r="I153">
            <v>14.3</v>
          </cell>
          <cell r="J153">
            <v>6</v>
          </cell>
          <cell r="L153">
            <v>2</v>
          </cell>
        </row>
        <row r="154">
          <cell r="I154">
            <v>8.3333333333333339</v>
          </cell>
          <cell r="J154">
            <v>0</v>
          </cell>
          <cell r="L154">
            <v>1</v>
          </cell>
        </row>
        <row r="155">
          <cell r="I155">
            <v>10</v>
          </cell>
          <cell r="J155">
            <v>6</v>
          </cell>
          <cell r="L155">
            <v>2</v>
          </cell>
        </row>
        <row r="156">
          <cell r="I156">
            <v>5</v>
          </cell>
          <cell r="J156">
            <v>0</v>
          </cell>
          <cell r="L156">
            <v>1</v>
          </cell>
        </row>
        <row r="157">
          <cell r="I157">
            <v>6.4</v>
          </cell>
          <cell r="J157">
            <v>0</v>
          </cell>
          <cell r="L157">
            <v>1</v>
          </cell>
        </row>
        <row r="158">
          <cell r="I158">
            <v>5.6</v>
          </cell>
          <cell r="J158">
            <v>0</v>
          </cell>
          <cell r="L158">
            <v>1</v>
          </cell>
        </row>
        <row r="159">
          <cell r="I159">
            <v>7.3</v>
          </cell>
          <cell r="J159">
            <v>0</v>
          </cell>
          <cell r="L159">
            <v>2</v>
          </cell>
        </row>
        <row r="160">
          <cell r="I160">
            <v>12</v>
          </cell>
          <cell r="J160">
            <v>6</v>
          </cell>
          <cell r="L160">
            <v>2</v>
          </cell>
        </row>
        <row r="161">
          <cell r="I161">
            <v>7.8</v>
          </cell>
          <cell r="J161">
            <v>0</v>
          </cell>
          <cell r="L161">
            <v>1</v>
          </cell>
        </row>
        <row r="162">
          <cell r="I162">
            <v>7.75</v>
          </cell>
          <cell r="J162">
            <v>0</v>
          </cell>
          <cell r="L162">
            <v>1</v>
          </cell>
        </row>
        <row r="163">
          <cell r="I163">
            <v>10</v>
          </cell>
          <cell r="J163">
            <v>6</v>
          </cell>
          <cell r="L163">
            <v>1</v>
          </cell>
        </row>
        <row r="164">
          <cell r="I164">
            <v>5.5</v>
          </cell>
          <cell r="J164">
            <v>0</v>
          </cell>
          <cell r="L164">
            <v>1</v>
          </cell>
        </row>
        <row r="165">
          <cell r="I165">
            <v>10.6</v>
          </cell>
          <cell r="J165">
            <v>6</v>
          </cell>
          <cell r="L165">
            <v>2</v>
          </cell>
        </row>
        <row r="166">
          <cell r="I166">
            <v>3.6</v>
          </cell>
          <cell r="J166">
            <v>0</v>
          </cell>
          <cell r="L166">
            <v>1</v>
          </cell>
        </row>
        <row r="167">
          <cell r="I167">
            <v>10</v>
          </cell>
          <cell r="J167">
            <v>6</v>
          </cell>
          <cell r="L167">
            <v>2</v>
          </cell>
        </row>
        <row r="168">
          <cell r="I168">
            <v>7</v>
          </cell>
          <cell r="J168">
            <v>0</v>
          </cell>
          <cell r="L168">
            <v>1</v>
          </cell>
        </row>
        <row r="169">
          <cell r="I169">
            <v>9</v>
          </cell>
          <cell r="J169">
            <v>0</v>
          </cell>
          <cell r="L169">
            <v>2</v>
          </cell>
        </row>
        <row r="170">
          <cell r="I170">
            <v>9.16</v>
          </cell>
          <cell r="J170">
            <v>0</v>
          </cell>
          <cell r="L170">
            <v>1</v>
          </cell>
        </row>
        <row r="171">
          <cell r="I171">
            <v>9.1999999999999993</v>
          </cell>
          <cell r="J171">
            <v>0</v>
          </cell>
          <cell r="L171">
            <v>1</v>
          </cell>
        </row>
        <row r="172">
          <cell r="I172">
            <v>10</v>
          </cell>
          <cell r="J172">
            <v>6</v>
          </cell>
          <cell r="L172">
            <v>2</v>
          </cell>
        </row>
        <row r="173">
          <cell r="I173">
            <v>4.416666666666667</v>
          </cell>
          <cell r="J173">
            <v>0</v>
          </cell>
          <cell r="L173">
            <v>1</v>
          </cell>
        </row>
        <row r="174">
          <cell r="I174">
            <v>11.1</v>
          </cell>
          <cell r="J174">
            <v>6</v>
          </cell>
          <cell r="L174">
            <v>1</v>
          </cell>
        </row>
        <row r="175">
          <cell r="I175">
            <v>5.35</v>
          </cell>
          <cell r="J175">
            <v>0</v>
          </cell>
          <cell r="L175">
            <v>1</v>
          </cell>
        </row>
        <row r="176">
          <cell r="I176">
            <v>5</v>
          </cell>
          <cell r="J176">
            <v>0</v>
          </cell>
          <cell r="L176">
            <v>1</v>
          </cell>
        </row>
        <row r="177">
          <cell r="I177">
            <v>10</v>
          </cell>
          <cell r="J177">
            <v>6</v>
          </cell>
          <cell r="L177">
            <v>2</v>
          </cell>
        </row>
        <row r="178">
          <cell r="I178">
            <v>7.666666666666667</v>
          </cell>
          <cell r="J178">
            <v>0</v>
          </cell>
          <cell r="L178">
            <v>1</v>
          </cell>
        </row>
        <row r="179">
          <cell r="I179">
            <v>12.95</v>
          </cell>
          <cell r="J179">
            <v>6</v>
          </cell>
          <cell r="L179">
            <v>1</v>
          </cell>
        </row>
        <row r="180">
          <cell r="I180">
            <v>8</v>
          </cell>
          <cell r="J180">
            <v>0</v>
          </cell>
          <cell r="L180">
            <v>1</v>
          </cell>
        </row>
        <row r="181">
          <cell r="I181">
            <v>5.333333333333333</v>
          </cell>
          <cell r="J181">
            <v>0</v>
          </cell>
          <cell r="L181">
            <v>1</v>
          </cell>
        </row>
        <row r="182">
          <cell r="I182">
            <v>3</v>
          </cell>
          <cell r="J182">
            <v>0</v>
          </cell>
          <cell r="L182">
            <v>2</v>
          </cell>
        </row>
        <row r="183">
          <cell r="I183">
            <v>6.2</v>
          </cell>
          <cell r="J183">
            <v>0</v>
          </cell>
          <cell r="L183">
            <v>1</v>
          </cell>
        </row>
        <row r="184">
          <cell r="I184">
            <v>6.55</v>
          </cell>
          <cell r="J184">
            <v>0</v>
          </cell>
          <cell r="L184">
            <v>2</v>
          </cell>
        </row>
        <row r="185">
          <cell r="I185">
            <v>10</v>
          </cell>
          <cell r="J185">
            <v>6</v>
          </cell>
          <cell r="L185">
            <v>2</v>
          </cell>
        </row>
        <row r="186">
          <cell r="I186">
            <v>5.666666666666667</v>
          </cell>
          <cell r="J186">
            <v>0</v>
          </cell>
          <cell r="L186">
            <v>1</v>
          </cell>
        </row>
        <row r="187">
          <cell r="I187">
            <v>11.85</v>
          </cell>
          <cell r="J187">
            <v>6</v>
          </cell>
          <cell r="L187">
            <v>2</v>
          </cell>
        </row>
        <row r="188">
          <cell r="I188">
            <v>3.1</v>
          </cell>
          <cell r="J188">
            <v>0</v>
          </cell>
          <cell r="L188">
            <v>1</v>
          </cell>
        </row>
        <row r="189">
          <cell r="I189">
            <v>10</v>
          </cell>
          <cell r="J189">
            <v>6</v>
          </cell>
          <cell r="L189">
            <v>1</v>
          </cell>
        </row>
        <row r="190">
          <cell r="I190">
            <v>5.55</v>
          </cell>
          <cell r="J190">
            <v>0</v>
          </cell>
          <cell r="L190">
            <v>1</v>
          </cell>
        </row>
        <row r="191">
          <cell r="I191">
            <v>14</v>
          </cell>
          <cell r="J191">
            <v>6</v>
          </cell>
          <cell r="L191">
            <v>2</v>
          </cell>
        </row>
        <row r="192">
          <cell r="I192">
            <v>8.4</v>
          </cell>
          <cell r="J192">
            <v>0</v>
          </cell>
          <cell r="L192">
            <v>2</v>
          </cell>
        </row>
        <row r="193">
          <cell r="I193">
            <v>8.25</v>
          </cell>
          <cell r="J193">
            <v>0</v>
          </cell>
          <cell r="L193">
            <v>1</v>
          </cell>
        </row>
        <row r="194">
          <cell r="I194">
            <v>8.1</v>
          </cell>
          <cell r="J194">
            <v>0</v>
          </cell>
          <cell r="L194">
            <v>1</v>
          </cell>
        </row>
        <row r="195">
          <cell r="I195">
            <v>7.55</v>
          </cell>
          <cell r="J195">
            <v>0</v>
          </cell>
          <cell r="L195">
            <v>2</v>
          </cell>
        </row>
        <row r="196">
          <cell r="I196">
            <v>10.003333333333334</v>
          </cell>
          <cell r="J196">
            <v>6</v>
          </cell>
          <cell r="L196">
            <v>1</v>
          </cell>
        </row>
        <row r="197">
          <cell r="I197">
            <v>3.35</v>
          </cell>
          <cell r="J197">
            <v>0</v>
          </cell>
          <cell r="L197">
            <v>1</v>
          </cell>
        </row>
        <row r="198">
          <cell r="I198">
            <v>5.666666666666667</v>
          </cell>
          <cell r="J198">
            <v>0</v>
          </cell>
          <cell r="L198">
            <v>1</v>
          </cell>
        </row>
        <row r="199">
          <cell r="I199">
            <v>10</v>
          </cell>
          <cell r="J199">
            <v>6</v>
          </cell>
          <cell r="L199">
            <v>2</v>
          </cell>
        </row>
        <row r="200">
          <cell r="I200">
            <v>6.65</v>
          </cell>
          <cell r="J200">
            <v>0</v>
          </cell>
          <cell r="L200">
            <v>1</v>
          </cell>
        </row>
        <row r="201">
          <cell r="I201">
            <v>10</v>
          </cell>
          <cell r="J201">
            <v>6</v>
          </cell>
          <cell r="L201">
            <v>2</v>
          </cell>
        </row>
        <row r="202">
          <cell r="I202">
            <v>2.9</v>
          </cell>
          <cell r="J202">
            <v>0</v>
          </cell>
          <cell r="L202">
            <v>1</v>
          </cell>
        </row>
        <row r="203">
          <cell r="I203">
            <v>8.8000000000000007</v>
          </cell>
          <cell r="J203">
            <v>0</v>
          </cell>
          <cell r="L203">
            <v>1</v>
          </cell>
        </row>
        <row r="204">
          <cell r="I204">
            <v>10.55</v>
          </cell>
          <cell r="J204">
            <v>6</v>
          </cell>
          <cell r="L204">
            <v>1</v>
          </cell>
        </row>
        <row r="205">
          <cell r="I205">
            <v>8.3333333333333339</v>
          </cell>
          <cell r="J205">
            <v>0</v>
          </cell>
          <cell r="L205">
            <v>2</v>
          </cell>
        </row>
        <row r="206">
          <cell r="I206">
            <v>7.45</v>
          </cell>
          <cell r="J206">
            <v>0</v>
          </cell>
          <cell r="L206">
            <v>2</v>
          </cell>
        </row>
        <row r="207">
          <cell r="I207">
            <v>4.95</v>
          </cell>
          <cell r="J207">
            <v>0</v>
          </cell>
          <cell r="L207">
            <v>1</v>
          </cell>
        </row>
        <row r="208">
          <cell r="I208">
            <v>7</v>
          </cell>
          <cell r="J208">
            <v>0</v>
          </cell>
          <cell r="L208">
            <v>1</v>
          </cell>
        </row>
        <row r="209">
          <cell r="I209">
            <v>3.5833333333333335</v>
          </cell>
          <cell r="J209">
            <v>0</v>
          </cell>
          <cell r="L209">
            <v>1</v>
          </cell>
        </row>
        <row r="210">
          <cell r="I210">
            <v>11.1</v>
          </cell>
          <cell r="J210">
            <v>6</v>
          </cell>
          <cell r="L210">
            <v>1</v>
          </cell>
        </row>
        <row r="211">
          <cell r="I211">
            <v>11.7</v>
          </cell>
          <cell r="J211">
            <v>6</v>
          </cell>
          <cell r="L211">
            <v>2</v>
          </cell>
        </row>
        <row r="212">
          <cell r="I212">
            <v>4</v>
          </cell>
          <cell r="J212">
            <v>0</v>
          </cell>
          <cell r="L212">
            <v>1</v>
          </cell>
        </row>
        <row r="213">
          <cell r="I213">
            <v>0</v>
          </cell>
          <cell r="J213">
            <v>0</v>
          </cell>
          <cell r="L213">
            <v>1</v>
          </cell>
        </row>
        <row r="214">
          <cell r="I214">
            <v>5.9</v>
          </cell>
          <cell r="J214">
            <v>0</v>
          </cell>
          <cell r="L214">
            <v>1</v>
          </cell>
        </row>
        <row r="215">
          <cell r="I215">
            <v>8.35</v>
          </cell>
          <cell r="J215">
            <v>0</v>
          </cell>
          <cell r="L215">
            <v>2</v>
          </cell>
        </row>
        <row r="216">
          <cell r="I216">
            <v>1.6666666666666667</v>
          </cell>
          <cell r="J216">
            <v>0</v>
          </cell>
          <cell r="L216">
            <v>1</v>
          </cell>
        </row>
        <row r="217">
          <cell r="I217">
            <v>14.5</v>
          </cell>
          <cell r="J217">
            <v>6</v>
          </cell>
          <cell r="L217">
            <v>2</v>
          </cell>
        </row>
        <row r="218">
          <cell r="I218">
            <v>4.95</v>
          </cell>
          <cell r="J218">
            <v>0</v>
          </cell>
          <cell r="L218">
            <v>1</v>
          </cell>
        </row>
        <row r="219">
          <cell r="I219">
            <v>10.333333333333334</v>
          </cell>
          <cell r="J219">
            <v>6</v>
          </cell>
          <cell r="L219">
            <v>1</v>
          </cell>
        </row>
        <row r="220">
          <cell r="I220">
            <v>6.4</v>
          </cell>
          <cell r="J220">
            <v>0</v>
          </cell>
          <cell r="L220">
            <v>2</v>
          </cell>
        </row>
        <row r="221">
          <cell r="I221">
            <v>4.5999999999999996</v>
          </cell>
          <cell r="J221">
            <v>0</v>
          </cell>
          <cell r="L221">
            <v>1</v>
          </cell>
        </row>
        <row r="222">
          <cell r="I222">
            <v>8.25</v>
          </cell>
          <cell r="J222">
            <v>0</v>
          </cell>
          <cell r="L222">
            <v>1</v>
          </cell>
        </row>
        <row r="223">
          <cell r="I223">
            <v>8.6999999999999993</v>
          </cell>
          <cell r="J223">
            <v>0</v>
          </cell>
          <cell r="L223">
            <v>1</v>
          </cell>
        </row>
        <row r="224">
          <cell r="I224">
            <v>8.0500000000000007</v>
          </cell>
          <cell r="J224">
            <v>0</v>
          </cell>
          <cell r="L224">
            <v>1</v>
          </cell>
        </row>
        <row r="225">
          <cell r="I225">
            <v>8</v>
          </cell>
          <cell r="J225">
            <v>0</v>
          </cell>
          <cell r="L225">
            <v>2</v>
          </cell>
        </row>
        <row r="226">
          <cell r="I226">
            <v>7.333333333333333</v>
          </cell>
          <cell r="J226">
            <v>0</v>
          </cell>
          <cell r="L226">
            <v>1</v>
          </cell>
        </row>
        <row r="227">
          <cell r="I227">
            <v>5.333333333333333</v>
          </cell>
          <cell r="J227">
            <v>0</v>
          </cell>
          <cell r="L227">
            <v>1</v>
          </cell>
        </row>
        <row r="228">
          <cell r="I228">
            <v>10.8</v>
          </cell>
          <cell r="J228">
            <v>6</v>
          </cell>
          <cell r="L228">
            <v>1</v>
          </cell>
        </row>
        <row r="229">
          <cell r="I229">
            <v>7</v>
          </cell>
          <cell r="J229">
            <v>0</v>
          </cell>
          <cell r="L229">
            <v>1</v>
          </cell>
        </row>
        <row r="230">
          <cell r="I230">
            <v>4.916666666666667</v>
          </cell>
          <cell r="J230">
            <v>0</v>
          </cell>
          <cell r="L230">
            <v>2</v>
          </cell>
        </row>
        <row r="231">
          <cell r="I231">
            <v>10.833333333333334</v>
          </cell>
          <cell r="J231">
            <v>6</v>
          </cell>
          <cell r="L231">
            <v>1</v>
          </cell>
        </row>
        <row r="232">
          <cell r="I232">
            <v>10</v>
          </cell>
          <cell r="J232">
            <v>6</v>
          </cell>
          <cell r="L232">
            <v>2</v>
          </cell>
        </row>
        <row r="233">
          <cell r="I233">
            <v>8.6</v>
          </cell>
          <cell r="J233">
            <v>0</v>
          </cell>
          <cell r="L233">
            <v>1</v>
          </cell>
        </row>
        <row r="234">
          <cell r="I234">
            <v>7.8</v>
          </cell>
          <cell r="J234">
            <v>0</v>
          </cell>
          <cell r="L234">
            <v>1</v>
          </cell>
        </row>
        <row r="235">
          <cell r="I235">
            <v>5.8</v>
          </cell>
          <cell r="J235">
            <v>0</v>
          </cell>
          <cell r="L235">
            <v>1</v>
          </cell>
        </row>
        <row r="236">
          <cell r="I236">
            <v>11.2</v>
          </cell>
          <cell r="J236">
            <v>6</v>
          </cell>
          <cell r="L236">
            <v>1</v>
          </cell>
        </row>
        <row r="237">
          <cell r="I237">
            <v>12</v>
          </cell>
          <cell r="J237">
            <v>6</v>
          </cell>
          <cell r="L237">
            <v>1</v>
          </cell>
        </row>
        <row r="238">
          <cell r="I238">
            <v>11.45</v>
          </cell>
          <cell r="J238">
            <v>6</v>
          </cell>
          <cell r="L238">
            <v>1</v>
          </cell>
        </row>
        <row r="239">
          <cell r="I239">
            <v>13.7</v>
          </cell>
          <cell r="J239">
            <v>6</v>
          </cell>
          <cell r="L239">
            <v>2</v>
          </cell>
        </row>
        <row r="240">
          <cell r="I240">
            <v>10</v>
          </cell>
          <cell r="J240">
            <v>6</v>
          </cell>
          <cell r="L240">
            <v>2</v>
          </cell>
        </row>
        <row r="241">
          <cell r="I241">
            <v>5.333333333333333</v>
          </cell>
          <cell r="J241">
            <v>0</v>
          </cell>
          <cell r="L241">
            <v>2</v>
          </cell>
        </row>
        <row r="242">
          <cell r="I242">
            <v>3.25</v>
          </cell>
          <cell r="J242">
            <v>0</v>
          </cell>
          <cell r="L242">
            <v>1</v>
          </cell>
        </row>
        <row r="243">
          <cell r="I243">
            <v>4.1500000000000004</v>
          </cell>
          <cell r="J243">
            <v>0</v>
          </cell>
          <cell r="L243">
            <v>1</v>
          </cell>
        </row>
        <row r="244">
          <cell r="I244">
            <v>8.75</v>
          </cell>
          <cell r="J244">
            <v>0</v>
          </cell>
          <cell r="L244">
            <v>1</v>
          </cell>
        </row>
        <row r="245">
          <cell r="I245">
            <v>4.1500000000000004</v>
          </cell>
          <cell r="J245">
            <v>0</v>
          </cell>
          <cell r="L245">
            <v>2</v>
          </cell>
        </row>
        <row r="246">
          <cell r="I246">
            <v>11.2</v>
          </cell>
          <cell r="J246">
            <v>6</v>
          </cell>
          <cell r="L246">
            <v>1</v>
          </cell>
        </row>
        <row r="247">
          <cell r="I247">
            <v>6.5</v>
          </cell>
          <cell r="J247">
            <v>0</v>
          </cell>
          <cell r="L247">
            <v>1</v>
          </cell>
        </row>
        <row r="248">
          <cell r="I248">
            <v>10.85</v>
          </cell>
          <cell r="J248">
            <v>6</v>
          </cell>
          <cell r="L248">
            <v>2</v>
          </cell>
        </row>
        <row r="249">
          <cell r="I249">
            <v>12.1</v>
          </cell>
          <cell r="J249">
            <v>6</v>
          </cell>
          <cell r="L249">
            <v>1</v>
          </cell>
        </row>
        <row r="250">
          <cell r="I250">
            <v>11.333333333333334</v>
          </cell>
          <cell r="J250">
            <v>6</v>
          </cell>
          <cell r="L250">
            <v>1</v>
          </cell>
        </row>
        <row r="251">
          <cell r="I251">
            <v>5</v>
          </cell>
          <cell r="J251">
            <v>0</v>
          </cell>
          <cell r="L251">
            <v>1</v>
          </cell>
        </row>
        <row r="252">
          <cell r="I252">
            <v>10.9</v>
          </cell>
          <cell r="J252">
            <v>6</v>
          </cell>
          <cell r="L252">
            <v>2</v>
          </cell>
        </row>
        <row r="253">
          <cell r="I253">
            <v>14.55</v>
          </cell>
          <cell r="J253">
            <v>6</v>
          </cell>
          <cell r="L253">
            <v>2</v>
          </cell>
        </row>
        <row r="254">
          <cell r="I254">
            <v>6.7</v>
          </cell>
          <cell r="J254">
            <v>0</v>
          </cell>
          <cell r="L254">
            <v>2</v>
          </cell>
        </row>
        <row r="255">
          <cell r="I255">
            <v>9.25</v>
          </cell>
          <cell r="J255">
            <v>0</v>
          </cell>
          <cell r="L255">
            <v>1</v>
          </cell>
        </row>
        <row r="256">
          <cell r="I256">
            <v>10.5</v>
          </cell>
          <cell r="J256">
            <v>6</v>
          </cell>
          <cell r="L256">
            <v>1</v>
          </cell>
        </row>
        <row r="257">
          <cell r="I257">
            <v>6.45</v>
          </cell>
          <cell r="J257">
            <v>0</v>
          </cell>
          <cell r="L257">
            <v>1</v>
          </cell>
        </row>
        <row r="258">
          <cell r="I258">
            <v>7.75</v>
          </cell>
          <cell r="J258">
            <v>0</v>
          </cell>
          <cell r="L258">
            <v>1</v>
          </cell>
        </row>
        <row r="259">
          <cell r="I259">
            <v>8.75</v>
          </cell>
          <cell r="J259">
            <v>0</v>
          </cell>
          <cell r="L259">
            <v>1</v>
          </cell>
        </row>
        <row r="260">
          <cell r="I260">
            <v>8.3000000000000007</v>
          </cell>
          <cell r="J260">
            <v>0</v>
          </cell>
          <cell r="L260">
            <v>1</v>
          </cell>
        </row>
        <row r="261">
          <cell r="I261">
            <v>7.5</v>
          </cell>
          <cell r="J261">
            <v>0</v>
          </cell>
          <cell r="L261">
            <v>2</v>
          </cell>
        </row>
        <row r="262">
          <cell r="I262">
            <v>11.2</v>
          </cell>
          <cell r="J262">
            <v>6</v>
          </cell>
          <cell r="L262">
            <v>2</v>
          </cell>
        </row>
        <row r="263">
          <cell r="I263">
            <v>5</v>
          </cell>
          <cell r="J263">
            <v>0</v>
          </cell>
          <cell r="L263">
            <v>2</v>
          </cell>
        </row>
        <row r="264">
          <cell r="I264">
            <v>5.2</v>
          </cell>
          <cell r="J264">
            <v>0</v>
          </cell>
          <cell r="L264">
            <v>1</v>
          </cell>
        </row>
        <row r="265">
          <cell r="I265">
            <v>9.67</v>
          </cell>
          <cell r="J265">
            <v>0</v>
          </cell>
          <cell r="L265">
            <v>1</v>
          </cell>
        </row>
        <row r="266">
          <cell r="I266">
            <v>10.333333333333334</v>
          </cell>
          <cell r="J266">
            <v>6</v>
          </cell>
          <cell r="L266">
            <v>1</v>
          </cell>
        </row>
        <row r="267">
          <cell r="I267">
            <v>4.833333333333333</v>
          </cell>
          <cell r="J267">
            <v>0</v>
          </cell>
          <cell r="L267">
            <v>1</v>
          </cell>
        </row>
        <row r="268">
          <cell r="I268">
            <v>7.55</v>
          </cell>
          <cell r="J268">
            <v>0</v>
          </cell>
          <cell r="L268">
            <v>2</v>
          </cell>
        </row>
        <row r="269">
          <cell r="I269">
            <v>10</v>
          </cell>
          <cell r="J269">
            <v>6</v>
          </cell>
          <cell r="L269">
            <v>2</v>
          </cell>
        </row>
        <row r="270">
          <cell r="I270">
            <v>7.333333333333333</v>
          </cell>
          <cell r="J270">
            <v>0</v>
          </cell>
          <cell r="L270">
            <v>2</v>
          </cell>
        </row>
        <row r="271">
          <cell r="I271">
            <v>11.35</v>
          </cell>
          <cell r="J271">
            <v>6</v>
          </cell>
          <cell r="L271">
            <v>2</v>
          </cell>
        </row>
        <row r="272">
          <cell r="I272">
            <v>5.75</v>
          </cell>
          <cell r="J272">
            <v>0</v>
          </cell>
          <cell r="L272">
            <v>2</v>
          </cell>
        </row>
        <row r="273">
          <cell r="I273">
            <v>8.4</v>
          </cell>
          <cell r="J273">
            <v>0</v>
          </cell>
          <cell r="L273">
            <v>1</v>
          </cell>
        </row>
        <row r="274">
          <cell r="I274">
            <v>10</v>
          </cell>
          <cell r="J274">
            <v>6</v>
          </cell>
          <cell r="L274">
            <v>2</v>
          </cell>
        </row>
        <row r="275">
          <cell r="I275">
            <v>10.166666666666666</v>
          </cell>
          <cell r="J275">
            <v>6</v>
          </cell>
          <cell r="L275">
            <v>1</v>
          </cell>
        </row>
        <row r="276">
          <cell r="I276">
            <v>8.1999999999999993</v>
          </cell>
          <cell r="J276">
            <v>0</v>
          </cell>
          <cell r="L276">
            <v>1</v>
          </cell>
        </row>
        <row r="277">
          <cell r="I277">
            <v>10</v>
          </cell>
          <cell r="J277">
            <v>6</v>
          </cell>
          <cell r="L277">
            <v>2</v>
          </cell>
        </row>
        <row r="278">
          <cell r="I278">
            <v>9</v>
          </cell>
          <cell r="J278">
            <v>0</v>
          </cell>
          <cell r="L278">
            <v>2</v>
          </cell>
        </row>
        <row r="279">
          <cell r="I279">
            <v>4</v>
          </cell>
          <cell r="J279">
            <v>0</v>
          </cell>
          <cell r="L279">
            <v>1</v>
          </cell>
        </row>
        <row r="280">
          <cell r="I280">
            <v>10</v>
          </cell>
          <cell r="J280">
            <v>6</v>
          </cell>
          <cell r="L280">
            <v>1</v>
          </cell>
        </row>
        <row r="281">
          <cell r="I281">
            <v>14</v>
          </cell>
          <cell r="J281">
            <v>6</v>
          </cell>
          <cell r="L281">
            <v>2</v>
          </cell>
        </row>
        <row r="282">
          <cell r="I282">
            <v>8.4</v>
          </cell>
          <cell r="J282">
            <v>0</v>
          </cell>
          <cell r="L282">
            <v>2</v>
          </cell>
        </row>
        <row r="283">
          <cell r="I283">
            <v>4.5</v>
          </cell>
          <cell r="J283">
            <v>0</v>
          </cell>
          <cell r="L283">
            <v>1</v>
          </cell>
        </row>
        <row r="284">
          <cell r="I284">
            <v>10</v>
          </cell>
          <cell r="J284">
            <v>6</v>
          </cell>
          <cell r="L284">
            <v>2</v>
          </cell>
        </row>
        <row r="285">
          <cell r="I285">
            <v>6.85</v>
          </cell>
          <cell r="J285">
            <v>0</v>
          </cell>
          <cell r="L285">
            <v>1</v>
          </cell>
        </row>
        <row r="286">
          <cell r="I286">
            <v>7.666666666666667</v>
          </cell>
          <cell r="J286">
            <v>0</v>
          </cell>
          <cell r="L286">
            <v>1</v>
          </cell>
        </row>
        <row r="287">
          <cell r="I287">
            <v>6.166666666666667</v>
          </cell>
          <cell r="J287">
            <v>0</v>
          </cell>
          <cell r="L287">
            <v>1</v>
          </cell>
        </row>
        <row r="288">
          <cell r="I288">
            <v>7.666666666666667</v>
          </cell>
          <cell r="J288">
            <v>0</v>
          </cell>
          <cell r="L288">
            <v>1</v>
          </cell>
        </row>
        <row r="289">
          <cell r="I289">
            <v>3.2</v>
          </cell>
          <cell r="J289">
            <v>0</v>
          </cell>
          <cell r="L289">
            <v>1</v>
          </cell>
        </row>
        <row r="290">
          <cell r="I290">
            <v>10</v>
          </cell>
          <cell r="J290">
            <v>6</v>
          </cell>
          <cell r="L290">
            <v>2</v>
          </cell>
        </row>
        <row r="291">
          <cell r="I291">
            <v>9.25</v>
          </cell>
          <cell r="J291">
            <v>0</v>
          </cell>
          <cell r="L291">
            <v>2</v>
          </cell>
        </row>
        <row r="292">
          <cell r="I292">
            <v>10</v>
          </cell>
          <cell r="J292">
            <v>6</v>
          </cell>
          <cell r="L292">
            <v>2</v>
          </cell>
        </row>
        <row r="293">
          <cell r="I293">
            <v>10.199999999999999</v>
          </cell>
          <cell r="J293">
            <v>6</v>
          </cell>
          <cell r="L293">
            <v>1</v>
          </cell>
        </row>
        <row r="294">
          <cell r="I294">
            <v>10</v>
          </cell>
          <cell r="J294">
            <v>6</v>
          </cell>
          <cell r="L294">
            <v>2</v>
          </cell>
        </row>
        <row r="295">
          <cell r="I295">
            <v>11.35</v>
          </cell>
          <cell r="J295">
            <v>6</v>
          </cell>
          <cell r="L295">
            <v>1</v>
          </cell>
        </row>
        <row r="296">
          <cell r="I296">
            <v>8</v>
          </cell>
          <cell r="J296">
            <v>0</v>
          </cell>
          <cell r="L296">
            <v>1</v>
          </cell>
        </row>
        <row r="297">
          <cell r="I297">
            <v>9.5500000000000007</v>
          </cell>
          <cell r="J297">
            <v>0</v>
          </cell>
          <cell r="L297">
            <v>2</v>
          </cell>
        </row>
        <row r="298">
          <cell r="I298">
            <v>10</v>
          </cell>
          <cell r="J298">
            <v>6</v>
          </cell>
          <cell r="L298">
            <v>2</v>
          </cell>
        </row>
        <row r="299">
          <cell r="I299">
            <v>3.8333333333333335</v>
          </cell>
          <cell r="J299">
            <v>0</v>
          </cell>
          <cell r="L299">
            <v>1</v>
          </cell>
        </row>
        <row r="300">
          <cell r="I300">
            <v>8.75</v>
          </cell>
          <cell r="J300">
            <v>0</v>
          </cell>
          <cell r="L300">
            <v>2</v>
          </cell>
        </row>
        <row r="301">
          <cell r="I301">
            <v>7.1</v>
          </cell>
          <cell r="J301">
            <v>0</v>
          </cell>
          <cell r="L301">
            <v>2</v>
          </cell>
        </row>
        <row r="302">
          <cell r="I302">
            <v>8.3000000000000007</v>
          </cell>
          <cell r="J302">
            <v>0</v>
          </cell>
          <cell r="L302">
            <v>2</v>
          </cell>
        </row>
        <row r="303">
          <cell r="I303">
            <v>8.0500000000000007</v>
          </cell>
          <cell r="J303">
            <v>0</v>
          </cell>
          <cell r="L303">
            <v>2</v>
          </cell>
        </row>
        <row r="304">
          <cell r="I304">
            <v>10.4</v>
          </cell>
          <cell r="J304">
            <v>6</v>
          </cell>
          <cell r="L304">
            <v>2</v>
          </cell>
        </row>
        <row r="305">
          <cell r="I305">
            <v>2.8</v>
          </cell>
          <cell r="J305">
            <v>0</v>
          </cell>
          <cell r="L305">
            <v>1</v>
          </cell>
        </row>
        <row r="306">
          <cell r="I306">
            <v>9.25</v>
          </cell>
          <cell r="J306">
            <v>0</v>
          </cell>
          <cell r="L306">
            <v>2</v>
          </cell>
        </row>
        <row r="307">
          <cell r="I307">
            <v>6.666666666666667</v>
          </cell>
          <cell r="J307">
            <v>0</v>
          </cell>
          <cell r="L307">
            <v>1</v>
          </cell>
        </row>
        <row r="308">
          <cell r="I308">
            <v>7.45</v>
          </cell>
          <cell r="J308">
            <v>0</v>
          </cell>
          <cell r="L308">
            <v>2</v>
          </cell>
        </row>
        <row r="309">
          <cell r="I309">
            <v>10</v>
          </cell>
          <cell r="J309">
            <v>6</v>
          </cell>
          <cell r="L309">
            <v>1</v>
          </cell>
        </row>
        <row r="310">
          <cell r="I310">
            <v>7.5</v>
          </cell>
          <cell r="J310">
            <v>0</v>
          </cell>
          <cell r="L310">
            <v>2</v>
          </cell>
        </row>
        <row r="311">
          <cell r="I311">
            <v>8</v>
          </cell>
          <cell r="J311">
            <v>0</v>
          </cell>
          <cell r="L311">
            <v>2</v>
          </cell>
        </row>
        <row r="312">
          <cell r="I312">
            <v>14</v>
          </cell>
          <cell r="J312">
            <v>6</v>
          </cell>
          <cell r="L312">
            <v>2</v>
          </cell>
        </row>
        <row r="313">
          <cell r="I313">
            <v>11.5</v>
          </cell>
          <cell r="J313">
            <v>6</v>
          </cell>
          <cell r="L313">
            <v>1</v>
          </cell>
        </row>
        <row r="314">
          <cell r="I314">
            <v>8.75</v>
          </cell>
          <cell r="J314">
            <v>0</v>
          </cell>
          <cell r="L314">
            <v>2</v>
          </cell>
        </row>
        <row r="315">
          <cell r="I315">
            <v>5.4</v>
          </cell>
          <cell r="J315">
            <v>0</v>
          </cell>
          <cell r="L315">
            <v>1</v>
          </cell>
        </row>
        <row r="316">
          <cell r="I316">
            <v>9</v>
          </cell>
          <cell r="J316">
            <v>0</v>
          </cell>
          <cell r="L316">
            <v>1</v>
          </cell>
        </row>
        <row r="317">
          <cell r="I317">
            <v>10</v>
          </cell>
          <cell r="J317">
            <v>6</v>
          </cell>
          <cell r="L317">
            <v>1</v>
          </cell>
        </row>
        <row r="318">
          <cell r="I318">
            <v>8.85</v>
          </cell>
          <cell r="J318">
            <v>0</v>
          </cell>
          <cell r="L318">
            <v>2</v>
          </cell>
        </row>
        <row r="319">
          <cell r="I319">
            <v>11.85</v>
          </cell>
          <cell r="J319">
            <v>6</v>
          </cell>
          <cell r="L319">
            <v>1</v>
          </cell>
        </row>
        <row r="320">
          <cell r="I320">
            <v>10</v>
          </cell>
          <cell r="J320">
            <v>6</v>
          </cell>
          <cell r="L320">
            <v>1</v>
          </cell>
        </row>
        <row r="321">
          <cell r="I321">
            <v>7.166666666666667</v>
          </cell>
          <cell r="J321">
            <v>0</v>
          </cell>
          <cell r="L321">
            <v>1</v>
          </cell>
        </row>
        <row r="322">
          <cell r="I322">
            <v>4.8499999999999996</v>
          </cell>
          <cell r="J322">
            <v>0</v>
          </cell>
          <cell r="L322">
            <v>1</v>
          </cell>
        </row>
        <row r="323">
          <cell r="I323">
            <v>8.1</v>
          </cell>
          <cell r="J323">
            <v>0</v>
          </cell>
          <cell r="L323">
            <v>1</v>
          </cell>
        </row>
        <row r="324">
          <cell r="I324">
            <v>10.4</v>
          </cell>
          <cell r="J324">
            <v>6</v>
          </cell>
          <cell r="L324">
            <v>1</v>
          </cell>
        </row>
        <row r="325">
          <cell r="I325">
            <v>4.75</v>
          </cell>
          <cell r="J325">
            <v>0</v>
          </cell>
          <cell r="L325">
            <v>1</v>
          </cell>
        </row>
        <row r="326">
          <cell r="I326">
            <v>8.5</v>
          </cell>
          <cell r="J326">
            <v>0</v>
          </cell>
          <cell r="L326">
            <v>1</v>
          </cell>
        </row>
        <row r="327">
          <cell r="I327">
            <v>10</v>
          </cell>
          <cell r="J327">
            <v>6</v>
          </cell>
          <cell r="L327">
            <v>1</v>
          </cell>
        </row>
        <row r="328">
          <cell r="I328">
            <v>4.0999999999999996</v>
          </cell>
          <cell r="J328">
            <v>0</v>
          </cell>
          <cell r="L328">
            <v>1</v>
          </cell>
        </row>
        <row r="329">
          <cell r="I329">
            <v>10</v>
          </cell>
          <cell r="J329">
            <v>6</v>
          </cell>
          <cell r="L329">
            <v>1</v>
          </cell>
        </row>
        <row r="330">
          <cell r="I330">
            <v>9.25</v>
          </cell>
          <cell r="J330">
            <v>0</v>
          </cell>
          <cell r="L330">
            <v>2</v>
          </cell>
        </row>
        <row r="331">
          <cell r="I331">
            <v>6.833333333333333</v>
          </cell>
          <cell r="J331">
            <v>0</v>
          </cell>
          <cell r="L331">
            <v>1</v>
          </cell>
        </row>
        <row r="332">
          <cell r="I332">
            <v>8.6</v>
          </cell>
          <cell r="J332">
            <v>0</v>
          </cell>
          <cell r="L332">
            <v>1</v>
          </cell>
        </row>
        <row r="333">
          <cell r="I333">
            <v>4</v>
          </cell>
          <cell r="J333">
            <v>0</v>
          </cell>
          <cell r="L333">
            <v>1</v>
          </cell>
        </row>
        <row r="334">
          <cell r="I334">
            <v>7.5</v>
          </cell>
          <cell r="J334">
            <v>0</v>
          </cell>
          <cell r="L334">
            <v>2</v>
          </cell>
        </row>
        <row r="335">
          <cell r="I335">
            <v>11.5</v>
          </cell>
          <cell r="J335">
            <v>6</v>
          </cell>
          <cell r="L335">
            <v>2</v>
          </cell>
        </row>
        <row r="336">
          <cell r="I336">
            <v>10.15</v>
          </cell>
          <cell r="J336">
            <v>6</v>
          </cell>
          <cell r="L336">
            <v>1</v>
          </cell>
        </row>
        <row r="337">
          <cell r="I337">
            <v>15</v>
          </cell>
          <cell r="J337">
            <v>6</v>
          </cell>
          <cell r="L337">
            <v>2</v>
          </cell>
        </row>
        <row r="338">
          <cell r="I338">
            <v>14</v>
          </cell>
          <cell r="J338">
            <v>6</v>
          </cell>
          <cell r="L338">
            <v>2</v>
          </cell>
        </row>
        <row r="339">
          <cell r="I339">
            <v>3.8</v>
          </cell>
          <cell r="J339">
            <v>0</v>
          </cell>
          <cell r="L339">
            <v>1</v>
          </cell>
        </row>
        <row r="340">
          <cell r="I340">
            <v>8</v>
          </cell>
          <cell r="J340">
            <v>0</v>
          </cell>
          <cell r="L340">
            <v>1</v>
          </cell>
        </row>
        <row r="341">
          <cell r="I341">
            <v>5</v>
          </cell>
          <cell r="J341">
            <v>0</v>
          </cell>
          <cell r="L341">
            <v>1</v>
          </cell>
        </row>
        <row r="342">
          <cell r="I342">
            <v>2.85</v>
          </cell>
          <cell r="J342">
            <v>0</v>
          </cell>
          <cell r="L342">
            <v>1</v>
          </cell>
        </row>
        <row r="343">
          <cell r="I343">
            <v>5.7</v>
          </cell>
          <cell r="J343">
            <v>0</v>
          </cell>
          <cell r="L343">
            <v>1</v>
          </cell>
        </row>
        <row r="344">
          <cell r="I344">
            <v>8.15</v>
          </cell>
          <cell r="J344">
            <v>0</v>
          </cell>
          <cell r="L344">
            <v>2</v>
          </cell>
        </row>
        <row r="345">
          <cell r="I345">
            <v>4.8499999999999996</v>
          </cell>
          <cell r="J345">
            <v>0</v>
          </cell>
          <cell r="L345">
            <v>1</v>
          </cell>
        </row>
        <row r="346">
          <cell r="I346">
            <v>5</v>
          </cell>
          <cell r="J346">
            <v>0</v>
          </cell>
          <cell r="L346">
            <v>1</v>
          </cell>
        </row>
        <row r="347">
          <cell r="I347">
            <v>6.7</v>
          </cell>
          <cell r="J347">
            <v>0</v>
          </cell>
          <cell r="L347">
            <v>1</v>
          </cell>
        </row>
        <row r="348">
          <cell r="I348">
            <v>10.4</v>
          </cell>
          <cell r="J348">
            <v>6</v>
          </cell>
          <cell r="L348">
            <v>1</v>
          </cell>
        </row>
        <row r="349">
          <cell r="I349">
            <v>10</v>
          </cell>
          <cell r="J349">
            <v>6</v>
          </cell>
          <cell r="L349">
            <v>1</v>
          </cell>
        </row>
        <row r="350">
          <cell r="I350">
            <v>4.2</v>
          </cell>
          <cell r="J350">
            <v>0</v>
          </cell>
          <cell r="L350">
            <v>1</v>
          </cell>
        </row>
        <row r="351">
          <cell r="I351">
            <v>10</v>
          </cell>
          <cell r="J351">
            <v>6</v>
          </cell>
          <cell r="L351">
            <v>1</v>
          </cell>
        </row>
        <row r="352">
          <cell r="I352">
            <v>6.5</v>
          </cell>
          <cell r="J352">
            <v>0</v>
          </cell>
          <cell r="L352">
            <v>1</v>
          </cell>
        </row>
        <row r="353">
          <cell r="I353">
            <v>10.65</v>
          </cell>
          <cell r="J353">
            <v>6</v>
          </cell>
          <cell r="L353">
            <v>2</v>
          </cell>
        </row>
        <row r="354">
          <cell r="I354">
            <v>14</v>
          </cell>
          <cell r="J354">
            <v>6</v>
          </cell>
          <cell r="L354">
            <v>2</v>
          </cell>
        </row>
        <row r="355">
          <cell r="I355">
            <v>6.85</v>
          </cell>
          <cell r="J355">
            <v>0</v>
          </cell>
          <cell r="L355">
            <v>1</v>
          </cell>
        </row>
        <row r="356">
          <cell r="I356">
            <v>4.75</v>
          </cell>
          <cell r="J356">
            <v>0</v>
          </cell>
          <cell r="L356">
            <v>1</v>
          </cell>
        </row>
        <row r="357">
          <cell r="I357">
            <v>4</v>
          </cell>
          <cell r="J357">
            <v>0</v>
          </cell>
          <cell r="L357">
            <v>1</v>
          </cell>
        </row>
        <row r="358">
          <cell r="I358">
            <v>10</v>
          </cell>
          <cell r="J358">
            <v>6</v>
          </cell>
          <cell r="L358">
            <v>2</v>
          </cell>
        </row>
        <row r="359">
          <cell r="I359">
            <v>10</v>
          </cell>
          <cell r="J359">
            <v>6</v>
          </cell>
          <cell r="L359">
            <v>1</v>
          </cell>
        </row>
        <row r="360">
          <cell r="I360">
            <v>10</v>
          </cell>
          <cell r="J360">
            <v>6</v>
          </cell>
          <cell r="L360">
            <v>2</v>
          </cell>
        </row>
        <row r="361">
          <cell r="I361">
            <v>10</v>
          </cell>
          <cell r="J361">
            <v>6</v>
          </cell>
          <cell r="L361">
            <v>2</v>
          </cell>
        </row>
        <row r="362">
          <cell r="I362">
            <v>8.5</v>
          </cell>
          <cell r="J362">
            <v>0</v>
          </cell>
          <cell r="L362">
            <v>1</v>
          </cell>
        </row>
        <row r="363">
          <cell r="I363">
            <v>10.8</v>
          </cell>
          <cell r="J363">
            <v>6</v>
          </cell>
          <cell r="L363">
            <v>2</v>
          </cell>
        </row>
        <row r="364">
          <cell r="I364">
            <v>6.5</v>
          </cell>
          <cell r="J364">
            <v>0</v>
          </cell>
          <cell r="L364">
            <v>1</v>
          </cell>
        </row>
        <row r="365">
          <cell r="I365">
            <v>5.5</v>
          </cell>
          <cell r="J365">
            <v>0</v>
          </cell>
          <cell r="L365">
            <v>1</v>
          </cell>
        </row>
        <row r="366">
          <cell r="I366">
            <v>10.35</v>
          </cell>
          <cell r="J366">
            <v>6</v>
          </cell>
          <cell r="L366">
            <v>1</v>
          </cell>
        </row>
        <row r="367">
          <cell r="I367">
            <v>10.7</v>
          </cell>
          <cell r="J367">
            <v>6</v>
          </cell>
          <cell r="L367">
            <v>1</v>
          </cell>
        </row>
        <row r="368">
          <cell r="I368">
            <v>7.3</v>
          </cell>
          <cell r="J368">
            <v>0</v>
          </cell>
          <cell r="L368">
            <v>2</v>
          </cell>
        </row>
        <row r="369">
          <cell r="I369">
            <v>7.583333333333333</v>
          </cell>
          <cell r="J369">
            <v>0</v>
          </cell>
          <cell r="L369">
            <v>1</v>
          </cell>
        </row>
        <row r="370">
          <cell r="I370">
            <v>14</v>
          </cell>
          <cell r="J370">
            <v>6</v>
          </cell>
          <cell r="L370">
            <v>2</v>
          </cell>
        </row>
        <row r="371">
          <cell r="I371">
            <v>13</v>
          </cell>
          <cell r="J371">
            <v>6</v>
          </cell>
          <cell r="L371">
            <v>2</v>
          </cell>
        </row>
        <row r="372">
          <cell r="I372">
            <v>6.25</v>
          </cell>
          <cell r="J372">
            <v>0</v>
          </cell>
          <cell r="L372">
            <v>1</v>
          </cell>
        </row>
        <row r="373">
          <cell r="I373">
            <v>5.5</v>
          </cell>
          <cell r="J373">
            <v>0</v>
          </cell>
          <cell r="L373">
            <v>1</v>
          </cell>
        </row>
        <row r="374">
          <cell r="I374">
            <v>8.4</v>
          </cell>
          <cell r="J374">
            <v>0</v>
          </cell>
          <cell r="L374">
            <v>1</v>
          </cell>
        </row>
        <row r="375">
          <cell r="I375">
            <v>0.75</v>
          </cell>
          <cell r="J375">
            <v>0</v>
          </cell>
          <cell r="L375">
            <v>1</v>
          </cell>
        </row>
        <row r="376">
          <cell r="I376">
            <v>3.1666666666666665</v>
          </cell>
          <cell r="J376">
            <v>0</v>
          </cell>
          <cell r="L376">
            <v>1</v>
          </cell>
        </row>
        <row r="377">
          <cell r="I377">
            <v>10</v>
          </cell>
          <cell r="J377">
            <v>6</v>
          </cell>
          <cell r="L377">
            <v>2</v>
          </cell>
        </row>
        <row r="378">
          <cell r="I378">
            <v>10</v>
          </cell>
          <cell r="J378">
            <v>6</v>
          </cell>
          <cell r="L378">
            <v>2</v>
          </cell>
        </row>
        <row r="379">
          <cell r="I379">
            <v>7.2</v>
          </cell>
          <cell r="J379">
            <v>0</v>
          </cell>
          <cell r="L379">
            <v>2</v>
          </cell>
        </row>
        <row r="380">
          <cell r="I380">
            <v>7.8</v>
          </cell>
          <cell r="J380">
            <v>0</v>
          </cell>
          <cell r="L380">
            <v>2</v>
          </cell>
        </row>
        <row r="381">
          <cell r="I381">
            <v>14.65</v>
          </cell>
          <cell r="J381">
            <v>6</v>
          </cell>
          <cell r="L381">
            <v>2</v>
          </cell>
        </row>
        <row r="382">
          <cell r="I382">
            <v>12.7</v>
          </cell>
          <cell r="J382">
            <v>6</v>
          </cell>
          <cell r="L382">
            <v>2</v>
          </cell>
        </row>
        <row r="383">
          <cell r="I383">
            <v>10</v>
          </cell>
          <cell r="J383">
            <v>6</v>
          </cell>
          <cell r="L383">
            <v>2</v>
          </cell>
        </row>
        <row r="384">
          <cell r="I384">
            <v>10</v>
          </cell>
          <cell r="J384">
            <v>6</v>
          </cell>
          <cell r="L384">
            <v>1</v>
          </cell>
        </row>
        <row r="385">
          <cell r="I385">
            <v>10</v>
          </cell>
          <cell r="J385">
            <v>6</v>
          </cell>
          <cell r="L385">
            <v>1</v>
          </cell>
        </row>
        <row r="386">
          <cell r="I386">
            <v>10.67</v>
          </cell>
          <cell r="J386">
            <v>6</v>
          </cell>
          <cell r="L386">
            <v>1</v>
          </cell>
        </row>
        <row r="387">
          <cell r="I387">
            <v>10.5</v>
          </cell>
          <cell r="J387">
            <v>6</v>
          </cell>
          <cell r="L387">
            <v>2</v>
          </cell>
        </row>
        <row r="388">
          <cell r="I388">
            <v>10.001999999999999</v>
          </cell>
          <cell r="J388">
            <v>6</v>
          </cell>
          <cell r="L388">
            <v>1</v>
          </cell>
        </row>
        <row r="389">
          <cell r="I389">
            <v>5.25</v>
          </cell>
          <cell r="J389">
            <v>0</v>
          </cell>
          <cell r="L389">
            <v>1</v>
          </cell>
        </row>
        <row r="390">
          <cell r="I390">
            <v>7.666666666666667</v>
          </cell>
          <cell r="J390">
            <v>0</v>
          </cell>
          <cell r="L390">
            <v>1</v>
          </cell>
        </row>
        <row r="391">
          <cell r="I391">
            <v>4.2</v>
          </cell>
          <cell r="J391">
            <v>0</v>
          </cell>
          <cell r="L391">
            <v>1</v>
          </cell>
        </row>
        <row r="392">
          <cell r="I392">
            <v>8.25</v>
          </cell>
          <cell r="J392">
            <v>0</v>
          </cell>
          <cell r="L392">
            <v>1</v>
          </cell>
        </row>
        <row r="393">
          <cell r="I393">
            <v>10</v>
          </cell>
          <cell r="J393">
            <v>6</v>
          </cell>
          <cell r="L393">
            <v>2</v>
          </cell>
        </row>
        <row r="394">
          <cell r="I394">
            <v>10.6</v>
          </cell>
          <cell r="J394">
            <v>6</v>
          </cell>
          <cell r="L394">
            <v>1</v>
          </cell>
        </row>
        <row r="395">
          <cell r="I395">
            <v>7.4</v>
          </cell>
          <cell r="J395">
            <v>0</v>
          </cell>
          <cell r="L395">
            <v>1</v>
          </cell>
        </row>
        <row r="396">
          <cell r="I396">
            <v>10.55</v>
          </cell>
          <cell r="J396">
            <v>6</v>
          </cell>
          <cell r="L396">
            <v>1</v>
          </cell>
        </row>
        <row r="397">
          <cell r="I397">
            <v>5.7</v>
          </cell>
          <cell r="J397">
            <v>0</v>
          </cell>
          <cell r="L397">
            <v>1</v>
          </cell>
        </row>
        <row r="398">
          <cell r="I398">
            <v>6.85</v>
          </cell>
          <cell r="J398">
            <v>0</v>
          </cell>
          <cell r="L398">
            <v>1</v>
          </cell>
        </row>
        <row r="399">
          <cell r="I399">
            <v>6.4</v>
          </cell>
          <cell r="J399">
            <v>0</v>
          </cell>
          <cell r="L399">
            <v>1</v>
          </cell>
        </row>
        <row r="400">
          <cell r="I400">
            <v>10</v>
          </cell>
          <cell r="J400">
            <v>6</v>
          </cell>
          <cell r="L400">
            <v>2</v>
          </cell>
        </row>
        <row r="401">
          <cell r="I401">
            <v>10</v>
          </cell>
          <cell r="J401">
            <v>6</v>
          </cell>
          <cell r="L401">
            <v>2</v>
          </cell>
        </row>
        <row r="402">
          <cell r="I402">
            <v>9.1</v>
          </cell>
          <cell r="J402">
            <v>0</v>
          </cell>
          <cell r="L402">
            <v>2</v>
          </cell>
        </row>
        <row r="403">
          <cell r="I403">
            <v>10</v>
          </cell>
          <cell r="J403">
            <v>6</v>
          </cell>
          <cell r="L403">
            <v>1</v>
          </cell>
        </row>
        <row r="404">
          <cell r="I404">
            <v>10</v>
          </cell>
          <cell r="J404">
            <v>6</v>
          </cell>
          <cell r="L404">
            <v>2</v>
          </cell>
        </row>
        <row r="405">
          <cell r="I405">
            <v>9.9499999999999993</v>
          </cell>
          <cell r="J405">
            <v>0</v>
          </cell>
          <cell r="L405">
            <v>2</v>
          </cell>
        </row>
        <row r="406">
          <cell r="I406">
            <v>13.9</v>
          </cell>
          <cell r="J406">
            <v>6</v>
          </cell>
          <cell r="L406">
            <v>2</v>
          </cell>
        </row>
        <row r="407">
          <cell r="I407">
            <v>11.7</v>
          </cell>
          <cell r="J407">
            <v>6</v>
          </cell>
          <cell r="L407">
            <v>2</v>
          </cell>
        </row>
        <row r="408">
          <cell r="I408">
            <v>10</v>
          </cell>
          <cell r="J408">
            <v>6</v>
          </cell>
          <cell r="L408">
            <v>1</v>
          </cell>
        </row>
        <row r="409">
          <cell r="I409">
            <v>4.75</v>
          </cell>
          <cell r="J409">
            <v>0</v>
          </cell>
          <cell r="L409">
            <v>1</v>
          </cell>
        </row>
        <row r="410">
          <cell r="I410">
            <v>10</v>
          </cell>
          <cell r="J410">
            <v>6</v>
          </cell>
          <cell r="L410">
            <v>1</v>
          </cell>
        </row>
        <row r="411">
          <cell r="I411">
            <v>11.25</v>
          </cell>
          <cell r="J411">
            <v>6</v>
          </cell>
          <cell r="L411">
            <v>2</v>
          </cell>
        </row>
        <row r="412">
          <cell r="I412">
            <v>10</v>
          </cell>
          <cell r="J412">
            <v>6</v>
          </cell>
          <cell r="L412">
            <v>2</v>
          </cell>
        </row>
        <row r="413">
          <cell r="I413">
            <v>10</v>
          </cell>
          <cell r="J413">
            <v>6</v>
          </cell>
          <cell r="L413">
            <v>2</v>
          </cell>
        </row>
        <row r="414">
          <cell r="I414">
            <v>7.5</v>
          </cell>
          <cell r="J414">
            <v>0</v>
          </cell>
          <cell r="L414">
            <v>1</v>
          </cell>
        </row>
        <row r="415">
          <cell r="I415">
            <v>10</v>
          </cell>
          <cell r="J415">
            <v>6</v>
          </cell>
          <cell r="L415">
            <v>1</v>
          </cell>
        </row>
        <row r="416">
          <cell r="I416">
            <v>2.0499999999999998</v>
          </cell>
          <cell r="J416">
            <v>0</v>
          </cell>
          <cell r="L416">
            <v>1</v>
          </cell>
        </row>
        <row r="417">
          <cell r="I417">
            <v>3.4</v>
          </cell>
          <cell r="J417">
            <v>0</v>
          </cell>
          <cell r="L417">
            <v>1</v>
          </cell>
        </row>
        <row r="418">
          <cell r="I418">
            <v>6.5</v>
          </cell>
          <cell r="J418">
            <v>0</v>
          </cell>
          <cell r="L418">
            <v>1</v>
          </cell>
        </row>
        <row r="419">
          <cell r="I419">
            <v>11</v>
          </cell>
          <cell r="J419">
            <v>6</v>
          </cell>
          <cell r="L419">
            <v>2</v>
          </cell>
        </row>
        <row r="420">
          <cell r="I420">
            <v>4.8</v>
          </cell>
          <cell r="J420">
            <v>0</v>
          </cell>
          <cell r="L420">
            <v>1</v>
          </cell>
        </row>
        <row r="421">
          <cell r="I421">
            <v>7.666666666666667</v>
          </cell>
          <cell r="J421">
            <v>0</v>
          </cell>
          <cell r="L421">
            <v>1</v>
          </cell>
        </row>
        <row r="422">
          <cell r="I422">
            <v>5.5</v>
          </cell>
          <cell r="J422">
            <v>0</v>
          </cell>
          <cell r="L422">
            <v>1</v>
          </cell>
        </row>
        <row r="423">
          <cell r="I423">
            <v>6.3</v>
          </cell>
          <cell r="J423">
            <v>0</v>
          </cell>
          <cell r="L423">
            <v>2</v>
          </cell>
        </row>
        <row r="424">
          <cell r="I424">
            <v>10.833333333333334</v>
          </cell>
          <cell r="J424">
            <v>6</v>
          </cell>
          <cell r="L424">
            <v>1</v>
          </cell>
        </row>
        <row r="425">
          <cell r="I425">
            <v>6.6</v>
          </cell>
          <cell r="J425">
            <v>0</v>
          </cell>
          <cell r="L425">
            <v>1</v>
          </cell>
        </row>
        <row r="426">
          <cell r="I426">
            <v>11</v>
          </cell>
          <cell r="J426">
            <v>6</v>
          </cell>
          <cell r="L426">
            <v>1</v>
          </cell>
        </row>
        <row r="427">
          <cell r="I427">
            <v>10</v>
          </cell>
          <cell r="J427">
            <v>6</v>
          </cell>
          <cell r="L427">
            <v>2</v>
          </cell>
        </row>
        <row r="428">
          <cell r="I428">
            <v>7.416666666666667</v>
          </cell>
          <cell r="J428">
            <v>0</v>
          </cell>
          <cell r="L428">
            <v>1</v>
          </cell>
        </row>
        <row r="429">
          <cell r="I429">
            <v>10</v>
          </cell>
          <cell r="J429">
            <v>6</v>
          </cell>
          <cell r="L429">
            <v>1</v>
          </cell>
        </row>
        <row r="430">
          <cell r="I430">
            <v>10</v>
          </cell>
          <cell r="J430">
            <v>6</v>
          </cell>
          <cell r="L430">
            <v>2</v>
          </cell>
        </row>
        <row r="431">
          <cell r="I431">
            <v>13.75</v>
          </cell>
          <cell r="J431">
            <v>6</v>
          </cell>
          <cell r="L431">
            <v>2</v>
          </cell>
        </row>
        <row r="432">
          <cell r="I432">
            <v>4.3499999999999996</v>
          </cell>
          <cell r="J432">
            <v>0</v>
          </cell>
          <cell r="L432">
            <v>1</v>
          </cell>
        </row>
        <row r="433">
          <cell r="I433">
            <v>10</v>
          </cell>
          <cell r="J433">
            <v>6</v>
          </cell>
          <cell r="L433">
            <v>1</v>
          </cell>
        </row>
        <row r="434">
          <cell r="I434">
            <v>8.3333333333333339</v>
          </cell>
          <cell r="J434">
            <v>0</v>
          </cell>
          <cell r="L434">
            <v>1</v>
          </cell>
        </row>
        <row r="435">
          <cell r="I435">
            <v>10</v>
          </cell>
          <cell r="J435">
            <v>6</v>
          </cell>
          <cell r="L435">
            <v>1</v>
          </cell>
        </row>
        <row r="436">
          <cell r="I436">
            <v>8.1666666666666661</v>
          </cell>
          <cell r="J436">
            <v>0</v>
          </cell>
          <cell r="L436">
            <v>1</v>
          </cell>
        </row>
        <row r="437">
          <cell r="I437">
            <v>10.55</v>
          </cell>
          <cell r="J437">
            <v>6</v>
          </cell>
          <cell r="L437">
            <v>2</v>
          </cell>
        </row>
        <row r="438">
          <cell r="I438">
            <v>4.4000000000000004</v>
          </cell>
          <cell r="J438">
            <v>0</v>
          </cell>
          <cell r="L438">
            <v>1</v>
          </cell>
        </row>
        <row r="439">
          <cell r="I439">
            <v>3.8</v>
          </cell>
          <cell r="J439">
            <v>0</v>
          </cell>
          <cell r="L439">
            <v>1</v>
          </cell>
        </row>
        <row r="440">
          <cell r="I440">
            <v>7.05</v>
          </cell>
          <cell r="J440">
            <v>0</v>
          </cell>
          <cell r="L440">
            <v>1</v>
          </cell>
        </row>
        <row r="441">
          <cell r="I441">
            <v>6.8</v>
          </cell>
          <cell r="J441">
            <v>0</v>
          </cell>
          <cell r="L441">
            <v>2</v>
          </cell>
        </row>
        <row r="442">
          <cell r="I442">
            <v>13.05</v>
          </cell>
          <cell r="J442">
            <v>6</v>
          </cell>
          <cell r="L442">
            <v>2</v>
          </cell>
        </row>
        <row r="443">
          <cell r="I443">
            <v>10</v>
          </cell>
          <cell r="J443">
            <v>6</v>
          </cell>
          <cell r="L443">
            <v>2</v>
          </cell>
        </row>
        <row r="444">
          <cell r="I444">
            <v>10.5</v>
          </cell>
          <cell r="J444">
            <v>6</v>
          </cell>
          <cell r="L444">
            <v>1</v>
          </cell>
        </row>
        <row r="445">
          <cell r="I445">
            <v>10</v>
          </cell>
          <cell r="J445">
            <v>6</v>
          </cell>
          <cell r="L445">
            <v>1</v>
          </cell>
        </row>
        <row r="446">
          <cell r="I446">
            <v>7</v>
          </cell>
          <cell r="J446">
            <v>0</v>
          </cell>
          <cell r="L446">
            <v>1</v>
          </cell>
        </row>
        <row r="447">
          <cell r="I447">
            <v>7.95</v>
          </cell>
          <cell r="J447">
            <v>0</v>
          </cell>
          <cell r="L447">
            <v>2</v>
          </cell>
        </row>
        <row r="448">
          <cell r="I448">
            <v>10</v>
          </cell>
          <cell r="J448">
            <v>6</v>
          </cell>
          <cell r="L448">
            <v>2</v>
          </cell>
        </row>
        <row r="449">
          <cell r="I449">
            <v>10</v>
          </cell>
          <cell r="J449">
            <v>6</v>
          </cell>
          <cell r="L449">
            <v>1</v>
          </cell>
        </row>
        <row r="450">
          <cell r="I450">
            <v>3.1</v>
          </cell>
          <cell r="J450">
            <v>0</v>
          </cell>
          <cell r="L450">
            <v>1</v>
          </cell>
        </row>
        <row r="451">
          <cell r="I451">
            <v>10</v>
          </cell>
          <cell r="J451">
            <v>6</v>
          </cell>
          <cell r="L451">
            <v>1</v>
          </cell>
        </row>
        <row r="452">
          <cell r="I452">
            <v>5.833333333333333</v>
          </cell>
          <cell r="J452">
            <v>0</v>
          </cell>
          <cell r="L452">
            <v>1</v>
          </cell>
        </row>
        <row r="453">
          <cell r="I453">
            <v>8.3333333333333339</v>
          </cell>
          <cell r="J453">
            <v>0</v>
          </cell>
          <cell r="L453">
            <v>1</v>
          </cell>
        </row>
        <row r="454">
          <cell r="I454">
            <v>2.7</v>
          </cell>
          <cell r="J454">
            <v>0</v>
          </cell>
          <cell r="L454">
            <v>1</v>
          </cell>
        </row>
        <row r="455">
          <cell r="I455">
            <v>8.5500000000000007</v>
          </cell>
          <cell r="J455">
            <v>0</v>
          </cell>
          <cell r="L455">
            <v>2</v>
          </cell>
        </row>
        <row r="456">
          <cell r="I456">
            <v>6.166666666666667</v>
          </cell>
          <cell r="J456">
            <v>0</v>
          </cell>
          <cell r="L456">
            <v>1</v>
          </cell>
        </row>
        <row r="457">
          <cell r="I457">
            <v>4.833333333333333</v>
          </cell>
          <cell r="J457">
            <v>0</v>
          </cell>
          <cell r="L457">
            <v>1</v>
          </cell>
        </row>
        <row r="458">
          <cell r="I458">
            <v>10.6</v>
          </cell>
          <cell r="J458">
            <v>6</v>
          </cell>
          <cell r="L458">
            <v>1</v>
          </cell>
        </row>
        <row r="459">
          <cell r="I459">
            <v>7.45</v>
          </cell>
          <cell r="J459">
            <v>0</v>
          </cell>
          <cell r="L459">
            <v>1</v>
          </cell>
        </row>
        <row r="460">
          <cell r="I460">
            <v>8.4166666666666661</v>
          </cell>
          <cell r="J460">
            <v>0</v>
          </cell>
          <cell r="L460">
            <v>1</v>
          </cell>
        </row>
        <row r="461">
          <cell r="I461">
            <v>5.333333333333333</v>
          </cell>
          <cell r="J461">
            <v>0</v>
          </cell>
          <cell r="L461">
            <v>1</v>
          </cell>
        </row>
        <row r="462">
          <cell r="I462">
            <v>5.2</v>
          </cell>
          <cell r="J462">
            <v>0</v>
          </cell>
          <cell r="L462">
            <v>1</v>
          </cell>
        </row>
        <row r="463">
          <cell r="I463">
            <v>10.4</v>
          </cell>
          <cell r="J463">
            <v>6</v>
          </cell>
          <cell r="L463">
            <v>1</v>
          </cell>
        </row>
        <row r="464">
          <cell r="I464">
            <v>4.416666666666667</v>
          </cell>
          <cell r="J464">
            <v>0</v>
          </cell>
          <cell r="L464">
            <v>1</v>
          </cell>
        </row>
      </sheetData>
      <sheetData sheetId="2">
        <row r="13">
          <cell r="I13">
            <v>7.5</v>
          </cell>
          <cell r="J13">
            <v>0</v>
          </cell>
          <cell r="L13">
            <v>1</v>
          </cell>
        </row>
        <row r="14">
          <cell r="I14">
            <v>11</v>
          </cell>
          <cell r="J14">
            <v>6</v>
          </cell>
          <cell r="L14">
            <v>1</v>
          </cell>
        </row>
        <row r="15">
          <cell r="I15">
            <v>6.3</v>
          </cell>
          <cell r="J15">
            <v>0</v>
          </cell>
          <cell r="L15">
            <v>1</v>
          </cell>
        </row>
        <row r="16">
          <cell r="I16">
            <v>5.35</v>
          </cell>
          <cell r="J16">
            <v>0</v>
          </cell>
          <cell r="L16">
            <v>1</v>
          </cell>
        </row>
        <row r="17">
          <cell r="I17">
            <v>11.55</v>
          </cell>
          <cell r="J17">
            <v>6</v>
          </cell>
          <cell r="L17">
            <v>2</v>
          </cell>
        </row>
        <row r="18">
          <cell r="I18">
            <v>6.666666666666667</v>
          </cell>
          <cell r="J18">
            <v>0</v>
          </cell>
          <cell r="L18">
            <v>1</v>
          </cell>
        </row>
        <row r="19">
          <cell r="I19">
            <v>8</v>
          </cell>
          <cell r="J19">
            <v>0</v>
          </cell>
          <cell r="L19">
            <v>1</v>
          </cell>
        </row>
        <row r="20">
          <cell r="I20">
            <v>1</v>
          </cell>
          <cell r="J20">
            <v>0</v>
          </cell>
          <cell r="L20">
            <v>1</v>
          </cell>
        </row>
        <row r="21">
          <cell r="I21">
            <v>8.85</v>
          </cell>
          <cell r="J21">
            <v>0</v>
          </cell>
          <cell r="L21">
            <v>1</v>
          </cell>
        </row>
        <row r="22">
          <cell r="I22">
            <v>10</v>
          </cell>
          <cell r="J22">
            <v>6</v>
          </cell>
          <cell r="L22">
            <v>1</v>
          </cell>
        </row>
        <row r="23">
          <cell r="I23">
            <v>7.8</v>
          </cell>
          <cell r="J23">
            <v>0</v>
          </cell>
          <cell r="L23">
            <v>2</v>
          </cell>
        </row>
        <row r="24">
          <cell r="I24">
            <v>9.4079999999999995</v>
          </cell>
          <cell r="J24">
            <v>0</v>
          </cell>
          <cell r="L24">
            <v>1</v>
          </cell>
        </row>
        <row r="25">
          <cell r="I25">
            <v>7.7</v>
          </cell>
          <cell r="J25">
            <v>0</v>
          </cell>
          <cell r="L25">
            <v>2</v>
          </cell>
        </row>
        <row r="26">
          <cell r="I26">
            <v>8.6999999999999993</v>
          </cell>
          <cell r="J26">
            <v>0</v>
          </cell>
          <cell r="L26">
            <v>1</v>
          </cell>
        </row>
        <row r="27">
          <cell r="I27">
            <v>4.833333333333333</v>
          </cell>
          <cell r="J27">
            <v>0</v>
          </cell>
          <cell r="L27">
            <v>1</v>
          </cell>
        </row>
        <row r="28">
          <cell r="I28">
            <v>10</v>
          </cell>
          <cell r="J28">
            <v>6</v>
          </cell>
          <cell r="L28">
            <v>1</v>
          </cell>
        </row>
        <row r="29">
          <cell r="I29">
            <v>10</v>
          </cell>
          <cell r="J29">
            <v>6</v>
          </cell>
          <cell r="L29">
            <v>2</v>
          </cell>
        </row>
        <row r="30">
          <cell r="I30">
            <v>10.001999999999999</v>
          </cell>
          <cell r="J30">
            <v>6</v>
          </cell>
          <cell r="L30">
            <v>1</v>
          </cell>
        </row>
        <row r="31">
          <cell r="I31">
            <v>5.6481481481481479</v>
          </cell>
          <cell r="J31">
            <v>0</v>
          </cell>
          <cell r="L31">
            <v>1</v>
          </cell>
        </row>
        <row r="32">
          <cell r="I32">
            <v>10.8</v>
          </cell>
          <cell r="J32">
            <v>6</v>
          </cell>
          <cell r="L32">
            <v>2</v>
          </cell>
        </row>
        <row r="33">
          <cell r="I33">
            <v>12.7</v>
          </cell>
          <cell r="J33">
            <v>6</v>
          </cell>
          <cell r="L33">
            <v>1</v>
          </cell>
        </row>
        <row r="34">
          <cell r="I34">
            <v>6.333333333333333</v>
          </cell>
          <cell r="J34">
            <v>0</v>
          </cell>
          <cell r="L34">
            <v>1</v>
          </cell>
        </row>
        <row r="35">
          <cell r="I35">
            <v>0</v>
          </cell>
          <cell r="J35">
            <v>0</v>
          </cell>
          <cell r="L35">
            <v>1</v>
          </cell>
        </row>
        <row r="36">
          <cell r="I36">
            <v>5.833333333333333</v>
          </cell>
          <cell r="J36">
            <v>0</v>
          </cell>
          <cell r="L36">
            <v>1</v>
          </cell>
        </row>
        <row r="37">
          <cell r="I37">
            <v>10</v>
          </cell>
          <cell r="J37">
            <v>6</v>
          </cell>
          <cell r="L37">
            <v>1</v>
          </cell>
        </row>
        <row r="38">
          <cell r="I38">
            <v>8.8000000000000007</v>
          </cell>
          <cell r="J38">
            <v>0</v>
          </cell>
          <cell r="L38">
            <v>2</v>
          </cell>
        </row>
        <row r="39">
          <cell r="I39">
            <v>10.333333333333334</v>
          </cell>
          <cell r="J39">
            <v>6</v>
          </cell>
          <cell r="L39">
            <v>1</v>
          </cell>
        </row>
        <row r="40">
          <cell r="I40">
            <v>10.35</v>
          </cell>
          <cell r="J40">
            <v>6</v>
          </cell>
          <cell r="L40">
            <v>2</v>
          </cell>
        </row>
        <row r="41">
          <cell r="I41">
            <v>10</v>
          </cell>
          <cell r="J41">
            <v>6</v>
          </cell>
          <cell r="L41">
            <v>2</v>
          </cell>
        </row>
        <row r="42">
          <cell r="I42">
            <v>6.1</v>
          </cell>
          <cell r="J42">
            <v>0</v>
          </cell>
          <cell r="L42">
            <v>2</v>
          </cell>
        </row>
        <row r="43">
          <cell r="I43">
            <v>3.7</v>
          </cell>
          <cell r="J43">
            <v>0</v>
          </cell>
          <cell r="L43">
            <v>1</v>
          </cell>
        </row>
        <row r="44">
          <cell r="I44">
            <v>3.4</v>
          </cell>
          <cell r="J44">
            <v>0</v>
          </cell>
          <cell r="L44">
            <v>1</v>
          </cell>
        </row>
        <row r="45">
          <cell r="I45">
            <v>6.833333333333333</v>
          </cell>
          <cell r="J45">
            <v>0</v>
          </cell>
          <cell r="L45">
            <v>1</v>
          </cell>
        </row>
        <row r="46">
          <cell r="I46">
            <v>13</v>
          </cell>
          <cell r="J46">
            <v>6</v>
          </cell>
          <cell r="L46">
            <v>2</v>
          </cell>
        </row>
        <row r="47">
          <cell r="I47">
            <v>8.4</v>
          </cell>
          <cell r="J47">
            <v>0</v>
          </cell>
          <cell r="L47">
            <v>1</v>
          </cell>
        </row>
        <row r="48">
          <cell r="I48">
            <v>7.7777777777777777</v>
          </cell>
          <cell r="J48">
            <v>0</v>
          </cell>
          <cell r="L48">
            <v>1</v>
          </cell>
        </row>
        <row r="49">
          <cell r="I49">
            <v>10.5</v>
          </cell>
          <cell r="J49">
            <v>6</v>
          </cell>
          <cell r="L49">
            <v>2</v>
          </cell>
        </row>
        <row r="50">
          <cell r="I50">
            <v>10.75</v>
          </cell>
          <cell r="J50">
            <v>6</v>
          </cell>
          <cell r="L50">
            <v>1</v>
          </cell>
        </row>
        <row r="51">
          <cell r="I51">
            <v>7.416666666666667</v>
          </cell>
          <cell r="J51">
            <v>0</v>
          </cell>
          <cell r="L51">
            <v>1</v>
          </cell>
        </row>
        <row r="52">
          <cell r="I52">
            <v>8.9499999999999993</v>
          </cell>
          <cell r="J52">
            <v>0</v>
          </cell>
          <cell r="L52">
            <v>1</v>
          </cell>
        </row>
        <row r="53">
          <cell r="I53">
            <v>10</v>
          </cell>
          <cell r="J53">
            <v>6</v>
          </cell>
          <cell r="L53">
            <v>1</v>
          </cell>
        </row>
        <row r="54">
          <cell r="I54">
            <v>9.3000000000000007</v>
          </cell>
          <cell r="J54">
            <v>0</v>
          </cell>
          <cell r="L54">
            <v>2</v>
          </cell>
        </row>
        <row r="55">
          <cell r="I55">
            <v>10</v>
          </cell>
          <cell r="J55">
            <v>6</v>
          </cell>
          <cell r="L55">
            <v>2</v>
          </cell>
        </row>
        <row r="56">
          <cell r="I56">
            <v>5.166666666666667</v>
          </cell>
          <cell r="J56">
            <v>0</v>
          </cell>
          <cell r="L56">
            <v>1</v>
          </cell>
        </row>
        <row r="57">
          <cell r="I57">
            <v>13</v>
          </cell>
          <cell r="J57">
            <v>6</v>
          </cell>
          <cell r="L57">
            <v>2</v>
          </cell>
        </row>
        <row r="58">
          <cell r="I58">
            <v>11.35</v>
          </cell>
          <cell r="J58">
            <v>6</v>
          </cell>
          <cell r="L58">
            <v>1</v>
          </cell>
        </row>
        <row r="59">
          <cell r="I59">
            <v>11.05</v>
          </cell>
          <cell r="J59">
            <v>6</v>
          </cell>
          <cell r="L59">
            <v>1</v>
          </cell>
        </row>
        <row r="60">
          <cell r="I60">
            <v>7.7</v>
          </cell>
          <cell r="J60">
            <v>0</v>
          </cell>
          <cell r="L60">
            <v>1</v>
          </cell>
        </row>
        <row r="61">
          <cell r="I61">
            <v>12</v>
          </cell>
          <cell r="J61">
            <v>6</v>
          </cell>
          <cell r="L61">
            <v>2</v>
          </cell>
        </row>
        <row r="62">
          <cell r="I62">
            <v>7</v>
          </cell>
          <cell r="J62">
            <v>0</v>
          </cell>
          <cell r="L62">
            <v>1</v>
          </cell>
        </row>
        <row r="63">
          <cell r="I63">
            <v>10</v>
          </cell>
          <cell r="J63">
            <v>6</v>
          </cell>
          <cell r="L63">
            <v>1</v>
          </cell>
        </row>
        <row r="64">
          <cell r="I64">
            <v>14</v>
          </cell>
          <cell r="J64">
            <v>6</v>
          </cell>
          <cell r="L64">
            <v>2</v>
          </cell>
        </row>
        <row r="65">
          <cell r="I65">
            <v>11.6</v>
          </cell>
          <cell r="J65">
            <v>6</v>
          </cell>
          <cell r="L65">
            <v>1</v>
          </cell>
        </row>
        <row r="66">
          <cell r="I66">
            <v>9.85</v>
          </cell>
          <cell r="J66">
            <v>0</v>
          </cell>
          <cell r="L66">
            <v>2</v>
          </cell>
        </row>
        <row r="67">
          <cell r="I67">
            <v>11.066666666666666</v>
          </cell>
          <cell r="J67">
            <v>6</v>
          </cell>
          <cell r="L67">
            <v>2</v>
          </cell>
        </row>
        <row r="68">
          <cell r="I68">
            <v>5.05</v>
          </cell>
          <cell r="J68">
            <v>0</v>
          </cell>
          <cell r="L68">
            <v>1</v>
          </cell>
        </row>
        <row r="69">
          <cell r="I69">
            <v>10.583333333333334</v>
          </cell>
          <cell r="J69">
            <v>6</v>
          </cell>
          <cell r="L69">
            <v>1</v>
          </cell>
        </row>
        <row r="70">
          <cell r="I70">
            <v>8</v>
          </cell>
          <cell r="J70">
            <v>0</v>
          </cell>
          <cell r="L70">
            <v>2</v>
          </cell>
        </row>
        <row r="71">
          <cell r="I71">
            <v>9.4</v>
          </cell>
          <cell r="J71">
            <v>0</v>
          </cell>
          <cell r="L71">
            <v>1</v>
          </cell>
        </row>
        <row r="72">
          <cell r="I72">
            <v>10</v>
          </cell>
          <cell r="J72">
            <v>6</v>
          </cell>
          <cell r="L72">
            <v>2</v>
          </cell>
        </row>
        <row r="73">
          <cell r="I73">
            <v>11.3</v>
          </cell>
          <cell r="J73">
            <v>6</v>
          </cell>
          <cell r="L73">
            <v>2</v>
          </cell>
        </row>
        <row r="74">
          <cell r="I74">
            <v>7.3</v>
          </cell>
          <cell r="J74">
            <v>0</v>
          </cell>
          <cell r="L74">
            <v>2</v>
          </cell>
        </row>
        <row r="75">
          <cell r="I75">
            <v>10.3</v>
          </cell>
          <cell r="J75">
            <v>6</v>
          </cell>
          <cell r="L75">
            <v>1</v>
          </cell>
        </row>
        <row r="76">
          <cell r="I76">
            <v>6.55</v>
          </cell>
          <cell r="J76">
            <v>0</v>
          </cell>
          <cell r="L76">
            <v>2</v>
          </cell>
        </row>
        <row r="77">
          <cell r="I77">
            <v>10.25</v>
          </cell>
          <cell r="J77">
            <v>6</v>
          </cell>
          <cell r="L77">
            <v>1</v>
          </cell>
        </row>
        <row r="78">
          <cell r="I78">
            <v>12.5</v>
          </cell>
          <cell r="J78">
            <v>6</v>
          </cell>
          <cell r="L78">
            <v>2</v>
          </cell>
        </row>
        <row r="79">
          <cell r="I79">
            <v>5.416666666666667</v>
          </cell>
          <cell r="J79">
            <v>0</v>
          </cell>
          <cell r="L79">
            <v>1</v>
          </cell>
        </row>
        <row r="80">
          <cell r="I80">
            <v>6.837037037037037</v>
          </cell>
          <cell r="J80">
            <v>0</v>
          </cell>
          <cell r="L80">
            <v>1</v>
          </cell>
        </row>
        <row r="81">
          <cell r="I81">
            <v>8.0500000000000007</v>
          </cell>
          <cell r="J81">
            <v>0</v>
          </cell>
          <cell r="L81">
            <v>1</v>
          </cell>
        </row>
        <row r="82">
          <cell r="I82">
            <v>12.5</v>
          </cell>
          <cell r="J82">
            <v>6</v>
          </cell>
          <cell r="L82">
            <v>1</v>
          </cell>
        </row>
        <row r="83">
          <cell r="I83">
            <v>10.1</v>
          </cell>
          <cell r="J83">
            <v>6</v>
          </cell>
          <cell r="L83">
            <v>2</v>
          </cell>
        </row>
        <row r="84">
          <cell r="I84">
            <v>8.35</v>
          </cell>
          <cell r="J84">
            <v>0</v>
          </cell>
          <cell r="L84">
            <v>2</v>
          </cell>
        </row>
        <row r="85">
          <cell r="I85">
            <v>2.8</v>
          </cell>
          <cell r="J85">
            <v>0</v>
          </cell>
          <cell r="L85">
            <v>1</v>
          </cell>
        </row>
        <row r="86">
          <cell r="I86">
            <v>10</v>
          </cell>
          <cell r="J86">
            <v>6</v>
          </cell>
          <cell r="L86">
            <v>2</v>
          </cell>
        </row>
        <row r="87">
          <cell r="I87">
            <v>10.7</v>
          </cell>
          <cell r="J87">
            <v>6</v>
          </cell>
          <cell r="L87">
            <v>1</v>
          </cell>
        </row>
        <row r="88">
          <cell r="I88">
            <v>13</v>
          </cell>
          <cell r="J88">
            <v>6</v>
          </cell>
          <cell r="L88">
            <v>2</v>
          </cell>
        </row>
        <row r="89">
          <cell r="I89">
            <v>11.5</v>
          </cell>
          <cell r="J89">
            <v>6</v>
          </cell>
          <cell r="L89">
            <v>2</v>
          </cell>
        </row>
        <row r="90">
          <cell r="I90">
            <v>7.35</v>
          </cell>
          <cell r="J90">
            <v>0</v>
          </cell>
          <cell r="L90">
            <v>1</v>
          </cell>
        </row>
        <row r="91">
          <cell r="I91">
            <v>8.8000000000000007</v>
          </cell>
          <cell r="J91">
            <v>0</v>
          </cell>
          <cell r="L91">
            <v>1</v>
          </cell>
        </row>
        <row r="92">
          <cell r="I92">
            <v>10</v>
          </cell>
          <cell r="J92">
            <v>6</v>
          </cell>
          <cell r="L92">
            <v>1</v>
          </cell>
        </row>
        <row r="93">
          <cell r="I93">
            <v>8.0500000000000007</v>
          </cell>
          <cell r="J93">
            <v>0</v>
          </cell>
          <cell r="L93">
            <v>1</v>
          </cell>
        </row>
        <row r="94">
          <cell r="I94">
            <v>10.933333333333334</v>
          </cell>
          <cell r="J94">
            <v>6</v>
          </cell>
          <cell r="L94">
            <v>2</v>
          </cell>
        </row>
        <row r="95">
          <cell r="I95">
            <v>10</v>
          </cell>
          <cell r="J95">
            <v>6</v>
          </cell>
          <cell r="L95">
            <v>1</v>
          </cell>
        </row>
        <row r="96">
          <cell r="I96">
            <v>7</v>
          </cell>
          <cell r="J96">
            <v>0</v>
          </cell>
          <cell r="L96">
            <v>1</v>
          </cell>
        </row>
        <row r="97">
          <cell r="I97">
            <v>11.384615384615383</v>
          </cell>
          <cell r="J97">
            <v>6</v>
          </cell>
          <cell r="L97">
            <v>2</v>
          </cell>
        </row>
        <row r="98">
          <cell r="I98">
            <v>6.8</v>
          </cell>
          <cell r="J98">
            <v>0</v>
          </cell>
          <cell r="L98">
            <v>2</v>
          </cell>
        </row>
        <row r="99">
          <cell r="I99">
            <v>10</v>
          </cell>
          <cell r="J99">
            <v>6</v>
          </cell>
          <cell r="L99">
            <v>1</v>
          </cell>
        </row>
        <row r="100">
          <cell r="I100">
            <v>9</v>
          </cell>
          <cell r="J100">
            <v>0</v>
          </cell>
          <cell r="L100">
            <v>1</v>
          </cell>
        </row>
        <row r="101">
          <cell r="I101">
            <v>5.833333333333333</v>
          </cell>
          <cell r="J101">
            <v>0</v>
          </cell>
          <cell r="L101">
            <v>1</v>
          </cell>
        </row>
        <row r="102">
          <cell r="I102">
            <v>10</v>
          </cell>
          <cell r="J102">
            <v>6</v>
          </cell>
          <cell r="L102">
            <v>2</v>
          </cell>
        </row>
        <row r="103">
          <cell r="I103">
            <v>8.35</v>
          </cell>
          <cell r="J103">
            <v>0</v>
          </cell>
          <cell r="L103">
            <v>1</v>
          </cell>
        </row>
        <row r="104">
          <cell r="I104">
            <v>10.5</v>
          </cell>
          <cell r="J104">
            <v>6</v>
          </cell>
          <cell r="L104">
            <v>2</v>
          </cell>
        </row>
        <row r="105">
          <cell r="I105">
            <v>6.25</v>
          </cell>
          <cell r="J105">
            <v>0</v>
          </cell>
          <cell r="L105">
            <v>1</v>
          </cell>
        </row>
        <row r="106">
          <cell r="I106">
            <v>4.166666666666667</v>
          </cell>
          <cell r="J106">
            <v>0</v>
          </cell>
          <cell r="L106">
            <v>1</v>
          </cell>
        </row>
        <row r="107">
          <cell r="I107">
            <v>10.7</v>
          </cell>
          <cell r="J107">
            <v>6</v>
          </cell>
          <cell r="L107">
            <v>1</v>
          </cell>
        </row>
        <row r="108">
          <cell r="I108">
            <v>10</v>
          </cell>
          <cell r="J108">
            <v>6</v>
          </cell>
          <cell r="L108">
            <v>1</v>
          </cell>
        </row>
        <row r="109">
          <cell r="I109">
            <v>8.3333333333333339</v>
          </cell>
          <cell r="J109">
            <v>0</v>
          </cell>
          <cell r="L109">
            <v>1</v>
          </cell>
        </row>
        <row r="110">
          <cell r="I110">
            <v>10</v>
          </cell>
          <cell r="J110">
            <v>6</v>
          </cell>
          <cell r="L110">
            <v>2</v>
          </cell>
        </row>
        <row r="111">
          <cell r="I111">
            <v>10</v>
          </cell>
          <cell r="J111">
            <v>6</v>
          </cell>
          <cell r="L111">
            <v>2</v>
          </cell>
        </row>
        <row r="112">
          <cell r="I112">
            <v>9.5299999999999994</v>
          </cell>
          <cell r="J112">
            <v>0</v>
          </cell>
          <cell r="L112">
            <v>1</v>
          </cell>
        </row>
        <row r="113">
          <cell r="I113">
            <v>10.199999999999999</v>
          </cell>
          <cell r="J113">
            <v>6</v>
          </cell>
          <cell r="L113">
            <v>1</v>
          </cell>
        </row>
        <row r="114">
          <cell r="I114">
            <v>10</v>
          </cell>
          <cell r="J114">
            <v>6</v>
          </cell>
          <cell r="L114">
            <v>2</v>
          </cell>
        </row>
        <row r="115">
          <cell r="I115">
            <v>7.65</v>
          </cell>
          <cell r="J115">
            <v>0</v>
          </cell>
          <cell r="L115">
            <v>1</v>
          </cell>
        </row>
        <row r="116">
          <cell r="I116">
            <v>10.003333333333332</v>
          </cell>
          <cell r="J116">
            <v>6</v>
          </cell>
          <cell r="L116">
            <v>1</v>
          </cell>
        </row>
        <row r="117">
          <cell r="I117">
            <v>9.33</v>
          </cell>
          <cell r="J117">
            <v>0</v>
          </cell>
          <cell r="L117">
            <v>1</v>
          </cell>
        </row>
        <row r="118">
          <cell r="I118">
            <v>10.7</v>
          </cell>
          <cell r="J118">
            <v>6</v>
          </cell>
          <cell r="L118">
            <v>1</v>
          </cell>
        </row>
        <row r="119">
          <cell r="I119">
            <v>8.1</v>
          </cell>
          <cell r="J119">
            <v>0</v>
          </cell>
          <cell r="L119">
            <v>2</v>
          </cell>
        </row>
        <row r="120">
          <cell r="I120">
            <v>10</v>
          </cell>
          <cell r="J120">
            <v>6</v>
          </cell>
          <cell r="L120">
            <v>2</v>
          </cell>
        </row>
        <row r="121">
          <cell r="I121">
            <v>7.916666666666667</v>
          </cell>
          <cell r="J121">
            <v>0</v>
          </cell>
          <cell r="L121">
            <v>1</v>
          </cell>
        </row>
        <row r="122">
          <cell r="I122">
            <v>10</v>
          </cell>
          <cell r="J122">
            <v>6</v>
          </cell>
          <cell r="L122">
            <v>2</v>
          </cell>
        </row>
        <row r="123">
          <cell r="I123">
            <v>10.833333333333334</v>
          </cell>
          <cell r="J123">
            <v>6</v>
          </cell>
          <cell r="L123">
            <v>1</v>
          </cell>
        </row>
        <row r="124">
          <cell r="I124">
            <v>8.0500000000000007</v>
          </cell>
          <cell r="J124">
            <v>0</v>
          </cell>
          <cell r="L124">
            <v>2</v>
          </cell>
        </row>
        <row r="125">
          <cell r="I125">
            <v>10</v>
          </cell>
          <cell r="J125">
            <v>6</v>
          </cell>
          <cell r="L125">
            <v>1</v>
          </cell>
        </row>
        <row r="126">
          <cell r="I126">
            <v>12</v>
          </cell>
          <cell r="J126">
            <v>6</v>
          </cell>
          <cell r="L126">
            <v>2</v>
          </cell>
        </row>
        <row r="127">
          <cell r="I127">
            <v>6.35</v>
          </cell>
          <cell r="J127">
            <v>0</v>
          </cell>
          <cell r="L127">
            <v>2</v>
          </cell>
        </row>
        <row r="128">
          <cell r="I128">
            <v>5.4</v>
          </cell>
          <cell r="J128">
            <v>0</v>
          </cell>
          <cell r="L128">
            <v>2</v>
          </cell>
        </row>
        <row r="129">
          <cell r="I129">
            <v>10</v>
          </cell>
          <cell r="J129">
            <v>6</v>
          </cell>
          <cell r="L129">
            <v>1</v>
          </cell>
        </row>
        <row r="130">
          <cell r="I130">
            <v>8.25</v>
          </cell>
          <cell r="J130">
            <v>0</v>
          </cell>
          <cell r="L130">
            <v>1</v>
          </cell>
        </row>
        <row r="131">
          <cell r="I131">
            <v>7.6</v>
          </cell>
          <cell r="J131">
            <v>0</v>
          </cell>
          <cell r="L131">
            <v>2</v>
          </cell>
        </row>
        <row r="132">
          <cell r="I132">
            <v>5</v>
          </cell>
          <cell r="J132">
            <v>0</v>
          </cell>
          <cell r="L132">
            <v>1</v>
          </cell>
        </row>
        <row r="133">
          <cell r="I133">
            <v>6.2</v>
          </cell>
          <cell r="J133">
            <v>0</v>
          </cell>
          <cell r="L133">
            <v>1</v>
          </cell>
        </row>
        <row r="134">
          <cell r="I134">
            <v>8</v>
          </cell>
          <cell r="J134">
            <v>0</v>
          </cell>
          <cell r="L134">
            <v>2</v>
          </cell>
        </row>
        <row r="135">
          <cell r="I135">
            <v>10.003333333333334</v>
          </cell>
          <cell r="J135">
            <v>6</v>
          </cell>
          <cell r="L135">
            <v>1</v>
          </cell>
        </row>
        <row r="136">
          <cell r="I136">
            <v>10</v>
          </cell>
          <cell r="J136">
            <v>6</v>
          </cell>
          <cell r="L136">
            <v>2</v>
          </cell>
        </row>
        <row r="137">
          <cell r="I137">
            <v>9.1</v>
          </cell>
          <cell r="J137">
            <v>0</v>
          </cell>
          <cell r="L137">
            <v>1</v>
          </cell>
        </row>
        <row r="138">
          <cell r="I138">
            <v>6.083333333333333</v>
          </cell>
          <cell r="J138">
            <v>0</v>
          </cell>
          <cell r="L138">
            <v>1</v>
          </cell>
        </row>
        <row r="139">
          <cell r="I139">
            <v>10</v>
          </cell>
          <cell r="J139">
            <v>6</v>
          </cell>
          <cell r="L139">
            <v>2</v>
          </cell>
        </row>
        <row r="140">
          <cell r="I140">
            <v>10.199999999999999</v>
          </cell>
          <cell r="J140">
            <v>6</v>
          </cell>
          <cell r="L140">
            <v>2</v>
          </cell>
        </row>
        <row r="141">
          <cell r="I141">
            <v>10.199999999999999</v>
          </cell>
          <cell r="J141">
            <v>6</v>
          </cell>
          <cell r="L141">
            <v>1</v>
          </cell>
        </row>
        <row r="142">
          <cell r="I142">
            <v>6.75</v>
          </cell>
          <cell r="J142">
            <v>0</v>
          </cell>
          <cell r="L142">
            <v>2</v>
          </cell>
        </row>
        <row r="143">
          <cell r="I143">
            <v>10.199999999999999</v>
          </cell>
          <cell r="J143">
            <v>6</v>
          </cell>
          <cell r="L143">
            <v>2</v>
          </cell>
        </row>
        <row r="144">
          <cell r="I144">
            <v>7.5</v>
          </cell>
          <cell r="J144">
            <v>0</v>
          </cell>
          <cell r="L144">
            <v>1</v>
          </cell>
        </row>
        <row r="145">
          <cell r="I145">
            <v>10</v>
          </cell>
          <cell r="J145">
            <v>6</v>
          </cell>
          <cell r="L145">
            <v>1</v>
          </cell>
        </row>
        <row r="146">
          <cell r="I146">
            <v>2.1666666666666665</v>
          </cell>
          <cell r="J146">
            <v>0</v>
          </cell>
          <cell r="L146">
            <v>1</v>
          </cell>
        </row>
        <row r="147">
          <cell r="I147">
            <v>7.5</v>
          </cell>
          <cell r="J147">
            <v>0</v>
          </cell>
          <cell r="L147">
            <v>1</v>
          </cell>
        </row>
        <row r="148">
          <cell r="I148">
            <v>8.6666666666666661</v>
          </cell>
          <cell r="J148">
            <v>0</v>
          </cell>
          <cell r="L148">
            <v>1</v>
          </cell>
        </row>
        <row r="149">
          <cell r="I149">
            <v>8.8000000000000007</v>
          </cell>
          <cell r="J149">
            <v>0</v>
          </cell>
          <cell r="L149">
            <v>2</v>
          </cell>
        </row>
        <row r="150">
          <cell r="I150">
            <v>10.083333333333334</v>
          </cell>
          <cell r="J150">
            <v>6</v>
          </cell>
          <cell r="L150">
            <v>1</v>
          </cell>
        </row>
        <row r="151">
          <cell r="I151">
            <v>4.0999999999999996</v>
          </cell>
          <cell r="J151">
            <v>0</v>
          </cell>
          <cell r="L151">
            <v>1</v>
          </cell>
        </row>
        <row r="152">
          <cell r="I152">
            <v>4.6500000000000004</v>
          </cell>
          <cell r="J152">
            <v>0</v>
          </cell>
          <cell r="L152">
            <v>1</v>
          </cell>
        </row>
        <row r="153">
          <cell r="I153">
            <v>14</v>
          </cell>
          <cell r="J153">
            <v>6</v>
          </cell>
          <cell r="L153">
            <v>2</v>
          </cell>
        </row>
        <row r="154">
          <cell r="I154">
            <v>6.166666666666667</v>
          </cell>
          <cell r="J154">
            <v>0</v>
          </cell>
          <cell r="L154">
            <v>1</v>
          </cell>
        </row>
        <row r="155">
          <cell r="I155">
            <v>10</v>
          </cell>
          <cell r="J155">
            <v>6</v>
          </cell>
          <cell r="L155">
            <v>2</v>
          </cell>
        </row>
        <row r="156">
          <cell r="I156">
            <v>7.05</v>
          </cell>
          <cell r="J156">
            <v>0</v>
          </cell>
          <cell r="L156">
            <v>1</v>
          </cell>
        </row>
        <row r="157">
          <cell r="I157">
            <v>10.003333333333334</v>
          </cell>
          <cell r="J157">
            <v>6</v>
          </cell>
          <cell r="L157">
            <v>1</v>
          </cell>
        </row>
        <row r="158">
          <cell r="I158">
            <v>8.9</v>
          </cell>
          <cell r="J158">
            <v>0</v>
          </cell>
          <cell r="L158">
            <v>1</v>
          </cell>
        </row>
        <row r="159">
          <cell r="I159">
            <v>8.4</v>
          </cell>
          <cell r="J159">
            <v>0</v>
          </cell>
          <cell r="L159">
            <v>2</v>
          </cell>
        </row>
        <row r="160">
          <cell r="I160">
            <v>7.05</v>
          </cell>
          <cell r="J160">
            <v>0</v>
          </cell>
          <cell r="L160">
            <v>1</v>
          </cell>
        </row>
        <row r="161">
          <cell r="I161">
            <v>6.6</v>
          </cell>
          <cell r="J161">
            <v>0</v>
          </cell>
          <cell r="L161">
            <v>1</v>
          </cell>
        </row>
        <row r="162">
          <cell r="I162">
            <v>6.666666666666667</v>
          </cell>
          <cell r="J162">
            <v>0</v>
          </cell>
          <cell r="L162">
            <v>1</v>
          </cell>
        </row>
        <row r="163">
          <cell r="I163">
            <v>10</v>
          </cell>
          <cell r="J163">
            <v>6</v>
          </cell>
          <cell r="L163">
            <v>1</v>
          </cell>
        </row>
        <row r="164">
          <cell r="I164">
            <v>10</v>
          </cell>
          <cell r="J164">
            <v>6</v>
          </cell>
          <cell r="L164">
            <v>1</v>
          </cell>
        </row>
        <row r="165">
          <cell r="I165">
            <v>5.9</v>
          </cell>
          <cell r="J165">
            <v>0</v>
          </cell>
          <cell r="L165">
            <v>2</v>
          </cell>
        </row>
        <row r="166">
          <cell r="I166">
            <v>3.4</v>
          </cell>
          <cell r="J166">
            <v>0</v>
          </cell>
          <cell r="L166">
            <v>1</v>
          </cell>
        </row>
        <row r="167">
          <cell r="I167">
            <v>8.8000000000000007</v>
          </cell>
          <cell r="J167">
            <v>0</v>
          </cell>
          <cell r="L167">
            <v>2</v>
          </cell>
        </row>
        <row r="168">
          <cell r="I168">
            <v>6.583333333333333</v>
          </cell>
          <cell r="J168">
            <v>0</v>
          </cell>
          <cell r="L168">
            <v>1</v>
          </cell>
        </row>
        <row r="169">
          <cell r="I169">
            <v>11</v>
          </cell>
          <cell r="J169">
            <v>6</v>
          </cell>
          <cell r="L169">
            <v>2</v>
          </cell>
        </row>
        <row r="170">
          <cell r="I170">
            <v>8.4499999999999993</v>
          </cell>
          <cell r="J170">
            <v>0</v>
          </cell>
          <cell r="L170">
            <v>1</v>
          </cell>
        </row>
        <row r="171">
          <cell r="I171">
            <v>10</v>
          </cell>
          <cell r="J171">
            <v>6</v>
          </cell>
          <cell r="L171">
            <v>1</v>
          </cell>
        </row>
        <row r="172">
          <cell r="I172">
            <v>8.65</v>
          </cell>
          <cell r="J172">
            <v>0</v>
          </cell>
          <cell r="L172">
            <v>2</v>
          </cell>
        </row>
        <row r="173">
          <cell r="I173">
            <v>10</v>
          </cell>
          <cell r="J173">
            <v>6</v>
          </cell>
          <cell r="L173">
            <v>1</v>
          </cell>
        </row>
        <row r="174">
          <cell r="I174">
            <v>11.45</v>
          </cell>
          <cell r="J174">
            <v>6</v>
          </cell>
          <cell r="L174">
            <v>1</v>
          </cell>
        </row>
        <row r="175">
          <cell r="I175">
            <v>5</v>
          </cell>
          <cell r="J175">
            <v>0</v>
          </cell>
          <cell r="L175">
            <v>1</v>
          </cell>
        </row>
        <row r="176">
          <cell r="I176">
            <v>11.55</v>
          </cell>
          <cell r="J176">
            <v>6</v>
          </cell>
          <cell r="L176">
            <v>1</v>
          </cell>
        </row>
        <row r="177">
          <cell r="I177">
            <v>10</v>
          </cell>
          <cell r="J177">
            <v>6</v>
          </cell>
          <cell r="L177">
            <v>2</v>
          </cell>
        </row>
        <row r="178">
          <cell r="I178">
            <v>10</v>
          </cell>
          <cell r="J178">
            <v>6</v>
          </cell>
          <cell r="L178">
            <v>1</v>
          </cell>
        </row>
        <row r="179">
          <cell r="I179">
            <v>8.9</v>
          </cell>
          <cell r="J179">
            <v>0</v>
          </cell>
          <cell r="L179">
            <v>1</v>
          </cell>
        </row>
        <row r="180">
          <cell r="I180">
            <v>10</v>
          </cell>
          <cell r="J180">
            <v>6</v>
          </cell>
          <cell r="L180">
            <v>1</v>
          </cell>
        </row>
        <row r="181">
          <cell r="I181">
            <v>8.5</v>
          </cell>
          <cell r="J181">
            <v>0</v>
          </cell>
          <cell r="L181">
            <v>1</v>
          </cell>
        </row>
        <row r="182">
          <cell r="I182">
            <v>7.5</v>
          </cell>
          <cell r="J182">
            <v>0</v>
          </cell>
          <cell r="L182">
            <v>1</v>
          </cell>
        </row>
        <row r="183">
          <cell r="I183">
            <v>5.2870370370370363</v>
          </cell>
          <cell r="J183">
            <v>0</v>
          </cell>
          <cell r="L183">
            <v>1</v>
          </cell>
        </row>
        <row r="184">
          <cell r="I184">
            <v>10</v>
          </cell>
          <cell r="J184">
            <v>6</v>
          </cell>
          <cell r="L184">
            <v>2</v>
          </cell>
        </row>
        <row r="185">
          <cell r="I185">
            <v>10</v>
          </cell>
          <cell r="J185">
            <v>6</v>
          </cell>
          <cell r="L185">
            <v>2</v>
          </cell>
        </row>
        <row r="186">
          <cell r="I186">
            <v>7.666666666666667</v>
          </cell>
          <cell r="J186">
            <v>0</v>
          </cell>
          <cell r="L186">
            <v>1</v>
          </cell>
        </row>
        <row r="187">
          <cell r="I187">
            <v>6</v>
          </cell>
          <cell r="J187">
            <v>0</v>
          </cell>
          <cell r="L187">
            <v>1</v>
          </cell>
        </row>
        <row r="188">
          <cell r="I188">
            <v>6.75</v>
          </cell>
          <cell r="J188">
            <v>0</v>
          </cell>
          <cell r="L188">
            <v>1</v>
          </cell>
        </row>
        <row r="189">
          <cell r="I189">
            <v>8.75</v>
          </cell>
          <cell r="J189">
            <v>0</v>
          </cell>
          <cell r="L189">
            <v>2</v>
          </cell>
        </row>
        <row r="190">
          <cell r="I190">
            <v>7.8</v>
          </cell>
          <cell r="J190">
            <v>0</v>
          </cell>
          <cell r="L190">
            <v>1</v>
          </cell>
        </row>
        <row r="191">
          <cell r="I191">
            <v>4.4000000000000004</v>
          </cell>
          <cell r="J191">
            <v>0</v>
          </cell>
          <cell r="L191">
            <v>1</v>
          </cell>
        </row>
        <row r="192">
          <cell r="I192">
            <v>8.6</v>
          </cell>
          <cell r="J192">
            <v>0</v>
          </cell>
          <cell r="L192">
            <v>2</v>
          </cell>
        </row>
        <row r="193">
          <cell r="I193">
            <v>7.5</v>
          </cell>
          <cell r="J193">
            <v>0</v>
          </cell>
          <cell r="L193">
            <v>1</v>
          </cell>
        </row>
        <row r="194">
          <cell r="I194">
            <v>12.15</v>
          </cell>
          <cell r="J194">
            <v>6</v>
          </cell>
          <cell r="L194">
            <v>1</v>
          </cell>
        </row>
        <row r="195">
          <cell r="I195">
            <v>10.7</v>
          </cell>
          <cell r="J195">
            <v>6</v>
          </cell>
          <cell r="L195">
            <v>1</v>
          </cell>
        </row>
        <row r="196">
          <cell r="I196">
            <v>10</v>
          </cell>
          <cell r="J196">
            <v>6</v>
          </cell>
          <cell r="L196">
            <v>1</v>
          </cell>
        </row>
        <row r="197">
          <cell r="I197">
            <v>6.5</v>
          </cell>
          <cell r="J197">
            <v>0</v>
          </cell>
          <cell r="L197">
            <v>1</v>
          </cell>
        </row>
        <row r="198">
          <cell r="I198">
            <v>6</v>
          </cell>
          <cell r="J198">
            <v>0</v>
          </cell>
          <cell r="L198">
            <v>1</v>
          </cell>
        </row>
        <row r="199">
          <cell r="I199">
            <v>10</v>
          </cell>
          <cell r="J199">
            <v>6</v>
          </cell>
          <cell r="L199">
            <v>2</v>
          </cell>
        </row>
        <row r="200">
          <cell r="I200">
            <v>6.45</v>
          </cell>
          <cell r="J200">
            <v>0</v>
          </cell>
          <cell r="L200">
            <v>1</v>
          </cell>
        </row>
        <row r="201">
          <cell r="I201">
            <v>7.2</v>
          </cell>
          <cell r="J201">
            <v>0</v>
          </cell>
          <cell r="L201">
            <v>2</v>
          </cell>
        </row>
        <row r="202">
          <cell r="I202">
            <v>5.333333333333333</v>
          </cell>
          <cell r="J202">
            <v>0</v>
          </cell>
          <cell r="L202">
            <v>1</v>
          </cell>
        </row>
        <row r="203">
          <cell r="I203">
            <v>10</v>
          </cell>
          <cell r="J203">
            <v>6</v>
          </cell>
          <cell r="L203">
            <v>1</v>
          </cell>
        </row>
        <row r="204">
          <cell r="I204">
            <v>10.7</v>
          </cell>
          <cell r="J204">
            <v>6</v>
          </cell>
          <cell r="L204">
            <v>1</v>
          </cell>
        </row>
        <row r="205">
          <cell r="I205">
            <v>7.333333333333333</v>
          </cell>
          <cell r="J205">
            <v>0</v>
          </cell>
          <cell r="L205">
            <v>2</v>
          </cell>
        </row>
        <row r="206">
          <cell r="I206">
            <v>10.153846153846153</v>
          </cell>
          <cell r="J206">
            <v>6</v>
          </cell>
          <cell r="L206">
            <v>1</v>
          </cell>
        </row>
        <row r="207">
          <cell r="I207">
            <v>6.2666666666666666</v>
          </cell>
          <cell r="J207">
            <v>0</v>
          </cell>
          <cell r="L207">
            <v>1</v>
          </cell>
        </row>
        <row r="208">
          <cell r="I208">
            <v>8</v>
          </cell>
          <cell r="J208">
            <v>0</v>
          </cell>
          <cell r="L208">
            <v>1</v>
          </cell>
        </row>
        <row r="209">
          <cell r="I209">
            <v>7.666666666666667</v>
          </cell>
          <cell r="J209">
            <v>0</v>
          </cell>
          <cell r="L209">
            <v>1</v>
          </cell>
        </row>
        <row r="210">
          <cell r="I210">
            <v>10</v>
          </cell>
          <cell r="J210">
            <v>6</v>
          </cell>
          <cell r="L210">
            <v>2</v>
          </cell>
        </row>
        <row r="211">
          <cell r="I211">
            <v>10</v>
          </cell>
          <cell r="J211">
            <v>6</v>
          </cell>
          <cell r="L211">
            <v>2</v>
          </cell>
        </row>
        <row r="212">
          <cell r="I212">
            <v>2.8</v>
          </cell>
          <cell r="J212">
            <v>0</v>
          </cell>
          <cell r="L212">
            <v>1</v>
          </cell>
        </row>
        <row r="213">
          <cell r="I213">
            <v>8.8000000000000007</v>
          </cell>
          <cell r="J213">
            <v>0</v>
          </cell>
          <cell r="L213">
            <v>1</v>
          </cell>
        </row>
        <row r="214">
          <cell r="I214">
            <v>10.3</v>
          </cell>
          <cell r="J214">
            <v>6</v>
          </cell>
          <cell r="L214">
            <v>1</v>
          </cell>
        </row>
        <row r="215">
          <cell r="I215">
            <v>6.7</v>
          </cell>
          <cell r="J215">
            <v>0</v>
          </cell>
          <cell r="L215">
            <v>2</v>
          </cell>
        </row>
        <row r="216">
          <cell r="I216">
            <v>5.333333333333333</v>
          </cell>
          <cell r="J216">
            <v>0</v>
          </cell>
          <cell r="L216">
            <v>1</v>
          </cell>
        </row>
        <row r="217">
          <cell r="I217">
            <v>6.2</v>
          </cell>
          <cell r="J217">
            <v>0</v>
          </cell>
          <cell r="L217">
            <v>1</v>
          </cell>
        </row>
        <row r="218">
          <cell r="I218">
            <v>10.6</v>
          </cell>
          <cell r="J218">
            <v>6</v>
          </cell>
          <cell r="L218">
            <v>1</v>
          </cell>
        </row>
        <row r="219">
          <cell r="I219">
            <v>4</v>
          </cell>
          <cell r="J219">
            <v>0</v>
          </cell>
          <cell r="L219">
            <v>1</v>
          </cell>
        </row>
        <row r="220">
          <cell r="I220">
            <v>11.2</v>
          </cell>
          <cell r="J220">
            <v>6</v>
          </cell>
          <cell r="L220">
            <v>2</v>
          </cell>
        </row>
        <row r="221">
          <cell r="I221">
            <v>4.833333333333333</v>
          </cell>
          <cell r="J221">
            <v>0</v>
          </cell>
          <cell r="L221">
            <v>1</v>
          </cell>
        </row>
        <row r="222">
          <cell r="I222">
            <v>5.916666666666667</v>
          </cell>
          <cell r="J222">
            <v>0</v>
          </cell>
          <cell r="L222">
            <v>1</v>
          </cell>
        </row>
        <row r="223">
          <cell r="I223">
            <v>11.5</v>
          </cell>
          <cell r="J223">
            <v>6</v>
          </cell>
          <cell r="L223">
            <v>1</v>
          </cell>
        </row>
        <row r="224">
          <cell r="I224">
            <v>14</v>
          </cell>
          <cell r="J224">
            <v>6</v>
          </cell>
          <cell r="L224">
            <v>2</v>
          </cell>
        </row>
        <row r="225">
          <cell r="I225">
            <v>9.67</v>
          </cell>
          <cell r="J225">
            <v>0</v>
          </cell>
          <cell r="L225">
            <v>1</v>
          </cell>
        </row>
        <row r="226">
          <cell r="I226">
            <v>8</v>
          </cell>
          <cell r="J226">
            <v>0</v>
          </cell>
          <cell r="L226">
            <v>1</v>
          </cell>
        </row>
        <row r="227">
          <cell r="I227">
            <v>7.5</v>
          </cell>
          <cell r="J227">
            <v>0</v>
          </cell>
          <cell r="L227">
            <v>1</v>
          </cell>
        </row>
        <row r="228">
          <cell r="I228">
            <v>6.7</v>
          </cell>
          <cell r="J228">
            <v>0</v>
          </cell>
          <cell r="L228">
            <v>1</v>
          </cell>
        </row>
        <row r="229">
          <cell r="I229">
            <v>5.6</v>
          </cell>
          <cell r="J229">
            <v>0</v>
          </cell>
          <cell r="L229">
            <v>1</v>
          </cell>
        </row>
        <row r="230">
          <cell r="I230">
            <v>4.083333333333333</v>
          </cell>
          <cell r="J230">
            <v>0</v>
          </cell>
          <cell r="L230">
            <v>1</v>
          </cell>
        </row>
        <row r="231">
          <cell r="I231">
            <v>11</v>
          </cell>
          <cell r="J231">
            <v>6</v>
          </cell>
          <cell r="L231">
            <v>1</v>
          </cell>
        </row>
        <row r="232">
          <cell r="I232">
            <v>10</v>
          </cell>
          <cell r="J232">
            <v>6</v>
          </cell>
          <cell r="L232">
            <v>2</v>
          </cell>
        </row>
        <row r="233">
          <cell r="I233">
            <v>5</v>
          </cell>
          <cell r="J233">
            <v>0</v>
          </cell>
          <cell r="L233">
            <v>1</v>
          </cell>
        </row>
        <row r="234">
          <cell r="I234">
            <v>6.85</v>
          </cell>
          <cell r="J234">
            <v>0</v>
          </cell>
          <cell r="L234">
            <v>2</v>
          </cell>
        </row>
        <row r="235">
          <cell r="I235">
            <v>10</v>
          </cell>
          <cell r="J235">
            <v>6</v>
          </cell>
          <cell r="L235">
            <v>1</v>
          </cell>
        </row>
        <row r="236">
          <cell r="I236">
            <v>7.6</v>
          </cell>
          <cell r="J236">
            <v>0</v>
          </cell>
          <cell r="L236">
            <v>2</v>
          </cell>
        </row>
        <row r="237">
          <cell r="I237">
            <v>7.17</v>
          </cell>
          <cell r="J237">
            <v>0</v>
          </cell>
          <cell r="L237">
            <v>1</v>
          </cell>
        </row>
        <row r="238">
          <cell r="I238">
            <v>10.833333333333334</v>
          </cell>
          <cell r="J238">
            <v>6</v>
          </cell>
          <cell r="L238">
            <v>1</v>
          </cell>
        </row>
        <row r="239">
          <cell r="I239">
            <v>7.5</v>
          </cell>
          <cell r="J239">
            <v>0</v>
          </cell>
          <cell r="L239">
            <v>1</v>
          </cell>
        </row>
        <row r="240">
          <cell r="I240">
            <v>10</v>
          </cell>
          <cell r="J240">
            <v>6</v>
          </cell>
          <cell r="L240">
            <v>1</v>
          </cell>
        </row>
        <row r="241">
          <cell r="I241">
            <v>4.833333333333333</v>
          </cell>
          <cell r="J241">
            <v>0</v>
          </cell>
          <cell r="L241">
            <v>1</v>
          </cell>
        </row>
        <row r="242">
          <cell r="I242">
            <v>3.3</v>
          </cell>
          <cell r="J242">
            <v>0</v>
          </cell>
          <cell r="L242">
            <v>1</v>
          </cell>
        </row>
        <row r="243">
          <cell r="I243">
            <v>7.2</v>
          </cell>
          <cell r="J243">
            <v>0</v>
          </cell>
          <cell r="L243">
            <v>1</v>
          </cell>
        </row>
        <row r="244">
          <cell r="I244">
            <v>6.35</v>
          </cell>
          <cell r="J244">
            <v>0</v>
          </cell>
          <cell r="L244">
            <v>1</v>
          </cell>
        </row>
        <row r="245">
          <cell r="I245">
            <v>5.0240740740740737</v>
          </cell>
          <cell r="J245">
            <v>0</v>
          </cell>
          <cell r="L245">
            <v>1</v>
          </cell>
        </row>
        <row r="246">
          <cell r="I246">
            <v>11</v>
          </cell>
          <cell r="J246">
            <v>6</v>
          </cell>
          <cell r="L246">
            <v>2</v>
          </cell>
        </row>
        <row r="247">
          <cell r="I247">
            <v>1.8333333333333333</v>
          </cell>
          <cell r="J247">
            <v>0</v>
          </cell>
          <cell r="L247">
            <v>1</v>
          </cell>
        </row>
        <row r="248">
          <cell r="I248">
            <v>10</v>
          </cell>
          <cell r="J248">
            <v>6</v>
          </cell>
          <cell r="L248">
            <v>2</v>
          </cell>
        </row>
        <row r="249">
          <cell r="I249">
            <v>8.8000000000000007</v>
          </cell>
          <cell r="J249">
            <v>0</v>
          </cell>
          <cell r="L249">
            <v>1</v>
          </cell>
        </row>
        <row r="250">
          <cell r="I250">
            <v>10</v>
          </cell>
          <cell r="J250">
            <v>6</v>
          </cell>
          <cell r="L250">
            <v>2</v>
          </cell>
        </row>
        <row r="251">
          <cell r="I251">
            <v>2.8333333333333335</v>
          </cell>
          <cell r="J251">
            <v>0</v>
          </cell>
          <cell r="L251">
            <v>2</v>
          </cell>
        </row>
        <row r="252">
          <cell r="I252">
            <v>9.9166666666666661</v>
          </cell>
          <cell r="J252">
            <v>0</v>
          </cell>
          <cell r="L252">
            <v>2</v>
          </cell>
        </row>
        <row r="253">
          <cell r="I253">
            <v>12.05</v>
          </cell>
          <cell r="J253">
            <v>6</v>
          </cell>
          <cell r="L253">
            <v>1</v>
          </cell>
        </row>
        <row r="254">
          <cell r="I254">
            <v>10.1</v>
          </cell>
          <cell r="J254">
            <v>6</v>
          </cell>
          <cell r="L254">
            <v>1</v>
          </cell>
        </row>
        <row r="255">
          <cell r="I255">
            <v>8.75</v>
          </cell>
          <cell r="J255">
            <v>0</v>
          </cell>
          <cell r="L255">
            <v>1</v>
          </cell>
        </row>
        <row r="256">
          <cell r="I256">
            <v>15.8</v>
          </cell>
          <cell r="J256">
            <v>6</v>
          </cell>
          <cell r="L256">
            <v>2</v>
          </cell>
        </row>
        <row r="257">
          <cell r="I257">
            <v>7.5</v>
          </cell>
          <cell r="J257">
            <v>0</v>
          </cell>
          <cell r="L257">
            <v>1</v>
          </cell>
        </row>
        <row r="258">
          <cell r="I258">
            <v>5.45</v>
          </cell>
          <cell r="J258">
            <v>0</v>
          </cell>
          <cell r="L258">
            <v>1</v>
          </cell>
        </row>
        <row r="259">
          <cell r="I259">
            <v>12.75</v>
          </cell>
          <cell r="J259">
            <v>6</v>
          </cell>
          <cell r="L259">
            <v>1</v>
          </cell>
        </row>
        <row r="260">
          <cell r="I260">
            <v>9.65</v>
          </cell>
          <cell r="J260">
            <v>0</v>
          </cell>
          <cell r="L260">
            <v>1</v>
          </cell>
        </row>
        <row r="261">
          <cell r="I261">
            <v>7.5</v>
          </cell>
          <cell r="J261">
            <v>0</v>
          </cell>
          <cell r="L261">
            <v>2</v>
          </cell>
        </row>
        <row r="262">
          <cell r="I262">
            <v>10.083333333333334</v>
          </cell>
          <cell r="J262">
            <v>6</v>
          </cell>
          <cell r="L262">
            <v>1</v>
          </cell>
        </row>
        <row r="263">
          <cell r="I263">
            <v>10</v>
          </cell>
          <cell r="J263">
            <v>6</v>
          </cell>
          <cell r="L263">
            <v>1</v>
          </cell>
        </row>
        <row r="264">
          <cell r="I264">
            <v>7.05</v>
          </cell>
          <cell r="J264">
            <v>0</v>
          </cell>
          <cell r="L264">
            <v>1</v>
          </cell>
        </row>
        <row r="265">
          <cell r="I265">
            <v>10</v>
          </cell>
          <cell r="J265">
            <v>6</v>
          </cell>
          <cell r="L265">
            <v>1</v>
          </cell>
        </row>
        <row r="266">
          <cell r="I266">
            <v>7.166666666666667</v>
          </cell>
          <cell r="J266">
            <v>0</v>
          </cell>
          <cell r="L266">
            <v>1</v>
          </cell>
        </row>
        <row r="267">
          <cell r="I267">
            <v>4.333333333333333</v>
          </cell>
          <cell r="J267">
            <v>0</v>
          </cell>
          <cell r="L267">
            <v>1</v>
          </cell>
        </row>
        <row r="268">
          <cell r="I268">
            <v>7.9</v>
          </cell>
          <cell r="J268">
            <v>0</v>
          </cell>
          <cell r="L268">
            <v>2</v>
          </cell>
        </row>
        <row r="269">
          <cell r="I269">
            <v>7.75</v>
          </cell>
          <cell r="J269">
            <v>0</v>
          </cell>
          <cell r="L269">
            <v>2</v>
          </cell>
        </row>
        <row r="270">
          <cell r="I270">
            <v>10.5</v>
          </cell>
          <cell r="J270">
            <v>6</v>
          </cell>
          <cell r="L270">
            <v>2</v>
          </cell>
        </row>
        <row r="271">
          <cell r="I271">
            <v>10</v>
          </cell>
          <cell r="J271">
            <v>6</v>
          </cell>
          <cell r="L271">
            <v>2</v>
          </cell>
        </row>
        <row r="272">
          <cell r="I272">
            <v>10</v>
          </cell>
          <cell r="J272">
            <v>6</v>
          </cell>
          <cell r="L272">
            <v>2</v>
          </cell>
        </row>
        <row r="273">
          <cell r="I273">
            <v>9.4</v>
          </cell>
          <cell r="J273">
            <v>0</v>
          </cell>
          <cell r="L273">
            <v>1</v>
          </cell>
        </row>
        <row r="274">
          <cell r="I274">
            <v>10</v>
          </cell>
          <cell r="J274">
            <v>6</v>
          </cell>
          <cell r="L274">
            <v>1</v>
          </cell>
        </row>
        <row r="275">
          <cell r="I275">
            <v>5.2</v>
          </cell>
          <cell r="J275">
            <v>0</v>
          </cell>
          <cell r="L275">
            <v>1</v>
          </cell>
        </row>
        <row r="276">
          <cell r="I276">
            <v>10.7</v>
          </cell>
          <cell r="J276">
            <v>6</v>
          </cell>
          <cell r="L276">
            <v>1</v>
          </cell>
        </row>
        <row r="277">
          <cell r="I277">
            <v>10</v>
          </cell>
          <cell r="J277">
            <v>6</v>
          </cell>
          <cell r="L277">
            <v>1</v>
          </cell>
        </row>
        <row r="278">
          <cell r="I278">
            <v>10</v>
          </cell>
          <cell r="J278">
            <v>6</v>
          </cell>
          <cell r="L278">
            <v>2</v>
          </cell>
        </row>
        <row r="279">
          <cell r="I279">
            <v>6.666666666666667</v>
          </cell>
          <cell r="J279">
            <v>0</v>
          </cell>
          <cell r="L279">
            <v>1</v>
          </cell>
        </row>
        <row r="280">
          <cell r="I280">
            <v>10</v>
          </cell>
          <cell r="J280">
            <v>6</v>
          </cell>
          <cell r="L280">
            <v>1</v>
          </cell>
        </row>
        <row r="281">
          <cell r="I281">
            <v>10.050000000000001</v>
          </cell>
          <cell r="J281">
            <v>6</v>
          </cell>
          <cell r="L281">
            <v>1</v>
          </cell>
        </row>
        <row r="282">
          <cell r="I282">
            <v>10.050000000000001</v>
          </cell>
          <cell r="J282">
            <v>6</v>
          </cell>
          <cell r="L282">
            <v>1</v>
          </cell>
        </row>
        <row r="283">
          <cell r="I283">
            <v>14</v>
          </cell>
          <cell r="J283">
            <v>6</v>
          </cell>
          <cell r="L283">
            <v>2</v>
          </cell>
        </row>
        <row r="284">
          <cell r="I284">
            <v>5.57</v>
          </cell>
          <cell r="J284">
            <v>0</v>
          </cell>
          <cell r="L284">
            <v>2</v>
          </cell>
        </row>
        <row r="285">
          <cell r="I285">
            <v>5.45</v>
          </cell>
          <cell r="J285">
            <v>0</v>
          </cell>
          <cell r="L285">
            <v>1</v>
          </cell>
        </row>
        <row r="286">
          <cell r="I286">
            <v>7.833333333333333</v>
          </cell>
          <cell r="J286">
            <v>0</v>
          </cell>
          <cell r="L286">
            <v>1</v>
          </cell>
        </row>
        <row r="287">
          <cell r="I287">
            <v>6.333333333333333</v>
          </cell>
          <cell r="J287">
            <v>0</v>
          </cell>
          <cell r="L287">
            <v>1</v>
          </cell>
        </row>
        <row r="288">
          <cell r="I288">
            <v>5.666666666666667</v>
          </cell>
          <cell r="J288">
            <v>0</v>
          </cell>
          <cell r="L288">
            <v>1</v>
          </cell>
        </row>
        <row r="289">
          <cell r="I289">
            <v>6.7</v>
          </cell>
          <cell r="J289">
            <v>0</v>
          </cell>
          <cell r="L289">
            <v>1</v>
          </cell>
        </row>
        <row r="290">
          <cell r="I290">
            <v>10</v>
          </cell>
          <cell r="J290">
            <v>6</v>
          </cell>
          <cell r="L290">
            <v>2</v>
          </cell>
        </row>
        <row r="291">
          <cell r="I291">
            <v>9.33</v>
          </cell>
          <cell r="J291">
            <v>0</v>
          </cell>
          <cell r="L291">
            <v>2</v>
          </cell>
        </row>
        <row r="292">
          <cell r="I292">
            <v>10</v>
          </cell>
          <cell r="J292">
            <v>6</v>
          </cell>
          <cell r="L292">
            <v>2</v>
          </cell>
        </row>
        <row r="293">
          <cell r="I293">
            <v>11.7</v>
          </cell>
          <cell r="J293">
            <v>6</v>
          </cell>
          <cell r="L293">
            <v>2</v>
          </cell>
        </row>
        <row r="294">
          <cell r="I294">
            <v>8.6</v>
          </cell>
          <cell r="J294">
            <v>0</v>
          </cell>
          <cell r="L294">
            <v>2</v>
          </cell>
        </row>
        <row r="295">
          <cell r="I295">
            <v>3.9</v>
          </cell>
          <cell r="J295">
            <v>0</v>
          </cell>
          <cell r="L295">
            <v>1</v>
          </cell>
        </row>
        <row r="296">
          <cell r="I296">
            <v>8.0833333333333339</v>
          </cell>
          <cell r="J296">
            <v>0</v>
          </cell>
          <cell r="L296">
            <v>1</v>
          </cell>
        </row>
        <row r="297">
          <cell r="I297">
            <v>6.4</v>
          </cell>
          <cell r="J297">
            <v>0</v>
          </cell>
          <cell r="L297">
            <v>2</v>
          </cell>
        </row>
        <row r="298">
          <cell r="I298">
            <v>10</v>
          </cell>
          <cell r="J298">
            <v>6</v>
          </cell>
          <cell r="L298">
            <v>2</v>
          </cell>
        </row>
        <row r="299">
          <cell r="I299">
            <v>4.4000000000000004</v>
          </cell>
          <cell r="J299">
            <v>0</v>
          </cell>
          <cell r="L299">
            <v>1</v>
          </cell>
        </row>
        <row r="300">
          <cell r="I300">
            <v>10</v>
          </cell>
          <cell r="J300">
            <v>6</v>
          </cell>
          <cell r="L300">
            <v>2</v>
          </cell>
        </row>
        <row r="301">
          <cell r="I301">
            <v>10</v>
          </cell>
          <cell r="J301">
            <v>6</v>
          </cell>
          <cell r="L301">
            <v>1</v>
          </cell>
        </row>
        <row r="302">
          <cell r="I302">
            <v>8.1999999999999993</v>
          </cell>
          <cell r="J302">
            <v>0</v>
          </cell>
          <cell r="L302">
            <v>2</v>
          </cell>
        </row>
        <row r="303">
          <cell r="I303">
            <v>6.2</v>
          </cell>
          <cell r="J303">
            <v>0</v>
          </cell>
          <cell r="L303">
            <v>2</v>
          </cell>
        </row>
        <row r="304">
          <cell r="I304">
            <v>10</v>
          </cell>
          <cell r="J304">
            <v>6</v>
          </cell>
          <cell r="L304">
            <v>2</v>
          </cell>
        </row>
        <row r="305">
          <cell r="I305">
            <v>10.166666666666666</v>
          </cell>
          <cell r="J305">
            <v>6</v>
          </cell>
          <cell r="L305">
            <v>1</v>
          </cell>
        </row>
        <row r="306">
          <cell r="I306">
            <v>10</v>
          </cell>
          <cell r="J306">
            <v>6</v>
          </cell>
          <cell r="L306">
            <v>2</v>
          </cell>
        </row>
        <row r="307">
          <cell r="I307">
            <v>5.75</v>
          </cell>
          <cell r="J307">
            <v>0</v>
          </cell>
          <cell r="L307">
            <v>1</v>
          </cell>
        </row>
        <row r="308">
          <cell r="I308">
            <v>10.761538461538461</v>
          </cell>
          <cell r="J308">
            <v>6</v>
          </cell>
          <cell r="L308">
            <v>2</v>
          </cell>
        </row>
        <row r="309">
          <cell r="I309">
            <v>9.4</v>
          </cell>
          <cell r="J309">
            <v>0</v>
          </cell>
          <cell r="L309">
            <v>1</v>
          </cell>
        </row>
        <row r="310">
          <cell r="I310">
            <v>12.5</v>
          </cell>
          <cell r="J310">
            <v>6</v>
          </cell>
          <cell r="L310">
            <v>2</v>
          </cell>
        </row>
        <row r="311">
          <cell r="I311">
            <v>10</v>
          </cell>
          <cell r="J311">
            <v>6</v>
          </cell>
          <cell r="L311">
            <v>2</v>
          </cell>
        </row>
        <row r="312">
          <cell r="I312">
            <v>10.3</v>
          </cell>
          <cell r="J312">
            <v>6</v>
          </cell>
          <cell r="L312">
            <v>1</v>
          </cell>
        </row>
        <row r="313">
          <cell r="I313">
            <v>12.4</v>
          </cell>
          <cell r="J313">
            <v>6</v>
          </cell>
          <cell r="L313">
            <v>2</v>
          </cell>
        </row>
        <row r="314">
          <cell r="I314">
            <v>8</v>
          </cell>
          <cell r="J314">
            <v>0</v>
          </cell>
          <cell r="L314">
            <v>2</v>
          </cell>
        </row>
        <row r="315">
          <cell r="I315">
            <v>4.5</v>
          </cell>
          <cell r="J315">
            <v>0</v>
          </cell>
          <cell r="L315">
            <v>1</v>
          </cell>
        </row>
        <row r="316">
          <cell r="I316">
            <v>10</v>
          </cell>
          <cell r="J316">
            <v>6</v>
          </cell>
          <cell r="L316">
            <v>1</v>
          </cell>
        </row>
        <row r="317">
          <cell r="I317">
            <v>10.083333333333334</v>
          </cell>
          <cell r="J317">
            <v>6</v>
          </cell>
          <cell r="L317">
            <v>1</v>
          </cell>
        </row>
        <row r="318">
          <cell r="I318">
            <v>10</v>
          </cell>
          <cell r="J318">
            <v>6</v>
          </cell>
          <cell r="L318">
            <v>2</v>
          </cell>
        </row>
        <row r="319">
          <cell r="I319">
            <v>6.25</v>
          </cell>
          <cell r="J319">
            <v>0</v>
          </cell>
          <cell r="L319">
            <v>1</v>
          </cell>
        </row>
        <row r="320">
          <cell r="I320">
            <v>10</v>
          </cell>
          <cell r="J320">
            <v>6</v>
          </cell>
          <cell r="L320">
            <v>1</v>
          </cell>
        </row>
        <row r="321">
          <cell r="I321">
            <v>10</v>
          </cell>
          <cell r="J321">
            <v>6</v>
          </cell>
          <cell r="L321">
            <v>1</v>
          </cell>
        </row>
        <row r="322">
          <cell r="I322">
            <v>11.5</v>
          </cell>
          <cell r="J322">
            <v>6</v>
          </cell>
          <cell r="L322">
            <v>1</v>
          </cell>
        </row>
        <row r="323">
          <cell r="I323">
            <v>8.8000000000000007</v>
          </cell>
          <cell r="J323">
            <v>0</v>
          </cell>
          <cell r="L323">
            <v>1</v>
          </cell>
        </row>
        <row r="324">
          <cell r="I324">
            <v>4.7</v>
          </cell>
          <cell r="J324">
            <v>0</v>
          </cell>
          <cell r="L324">
            <v>1</v>
          </cell>
        </row>
        <row r="325">
          <cell r="I325">
            <v>4.666666666666667</v>
          </cell>
          <cell r="J325">
            <v>0</v>
          </cell>
          <cell r="L325">
            <v>1</v>
          </cell>
        </row>
        <row r="326">
          <cell r="I326">
            <v>6.666666666666667</v>
          </cell>
          <cell r="J326">
            <v>0</v>
          </cell>
          <cell r="L326">
            <v>1</v>
          </cell>
        </row>
        <row r="327">
          <cell r="I327">
            <v>6.2</v>
          </cell>
          <cell r="J327">
            <v>0</v>
          </cell>
          <cell r="L327">
            <v>1</v>
          </cell>
        </row>
        <row r="328">
          <cell r="I328">
            <v>2.95</v>
          </cell>
          <cell r="J328">
            <v>0</v>
          </cell>
          <cell r="L328">
            <v>1</v>
          </cell>
        </row>
        <row r="329">
          <cell r="I329">
            <v>4.2</v>
          </cell>
          <cell r="J329">
            <v>0</v>
          </cell>
          <cell r="L329">
            <v>1</v>
          </cell>
        </row>
        <row r="330">
          <cell r="I330">
            <v>6</v>
          </cell>
          <cell r="J330">
            <v>0</v>
          </cell>
          <cell r="L330">
            <v>1</v>
          </cell>
        </row>
        <row r="331">
          <cell r="I331">
            <v>6.333333333333333</v>
          </cell>
          <cell r="J331">
            <v>0</v>
          </cell>
          <cell r="L331">
            <v>1</v>
          </cell>
        </row>
        <row r="332">
          <cell r="I332">
            <v>2.9</v>
          </cell>
          <cell r="J332">
            <v>0</v>
          </cell>
          <cell r="L332">
            <v>1</v>
          </cell>
        </row>
        <row r="333">
          <cell r="I333">
            <v>10</v>
          </cell>
          <cell r="J333">
            <v>6</v>
          </cell>
          <cell r="L333">
            <v>2</v>
          </cell>
        </row>
        <row r="334">
          <cell r="I334">
            <v>8.4</v>
          </cell>
          <cell r="J334">
            <v>0</v>
          </cell>
          <cell r="L334">
            <v>2</v>
          </cell>
        </row>
        <row r="335">
          <cell r="I335">
            <v>7.67</v>
          </cell>
          <cell r="J335">
            <v>0</v>
          </cell>
          <cell r="L335">
            <v>2</v>
          </cell>
        </row>
        <row r="336">
          <cell r="I336">
            <v>9.35</v>
          </cell>
          <cell r="J336">
            <v>0</v>
          </cell>
          <cell r="L336">
            <v>1</v>
          </cell>
        </row>
        <row r="337">
          <cell r="I337">
            <v>6.25</v>
          </cell>
          <cell r="J337">
            <v>0</v>
          </cell>
          <cell r="L337">
            <v>1</v>
          </cell>
        </row>
        <row r="338">
          <cell r="I338">
            <v>7.166666666666667</v>
          </cell>
          <cell r="J338">
            <v>0</v>
          </cell>
          <cell r="L338">
            <v>1</v>
          </cell>
        </row>
        <row r="339">
          <cell r="I339">
            <v>8.5</v>
          </cell>
          <cell r="J339">
            <v>0</v>
          </cell>
          <cell r="L339">
            <v>1</v>
          </cell>
        </row>
        <row r="340">
          <cell r="I340">
            <v>7.6944444444444438</v>
          </cell>
          <cell r="J340">
            <v>0</v>
          </cell>
          <cell r="L340">
            <v>1</v>
          </cell>
        </row>
        <row r="341">
          <cell r="I341">
            <v>10</v>
          </cell>
          <cell r="J341">
            <v>6</v>
          </cell>
          <cell r="L341">
            <v>1</v>
          </cell>
        </row>
        <row r="342">
          <cell r="I342">
            <v>10.1</v>
          </cell>
          <cell r="J342">
            <v>6</v>
          </cell>
          <cell r="L342">
            <v>1</v>
          </cell>
        </row>
        <row r="343">
          <cell r="I343">
            <v>10</v>
          </cell>
          <cell r="J343">
            <v>6</v>
          </cell>
          <cell r="L343">
            <v>1</v>
          </cell>
        </row>
        <row r="344">
          <cell r="I344">
            <v>10.4</v>
          </cell>
          <cell r="J344">
            <v>6</v>
          </cell>
          <cell r="L344">
            <v>1</v>
          </cell>
        </row>
        <row r="345">
          <cell r="I345">
            <v>7.85</v>
          </cell>
          <cell r="J345">
            <v>0</v>
          </cell>
          <cell r="L345">
            <v>1</v>
          </cell>
        </row>
        <row r="346">
          <cell r="I346">
            <v>5.333333333333333</v>
          </cell>
          <cell r="J346">
            <v>0</v>
          </cell>
          <cell r="L346">
            <v>1</v>
          </cell>
        </row>
        <row r="347">
          <cell r="I347">
            <v>11.3</v>
          </cell>
          <cell r="J347">
            <v>6</v>
          </cell>
          <cell r="L347">
            <v>1</v>
          </cell>
        </row>
        <row r="348">
          <cell r="I348">
            <v>6.1</v>
          </cell>
          <cell r="J348">
            <v>0</v>
          </cell>
          <cell r="L348">
            <v>1</v>
          </cell>
        </row>
        <row r="349">
          <cell r="I349">
            <v>10</v>
          </cell>
          <cell r="J349">
            <v>6</v>
          </cell>
          <cell r="L349">
            <v>2</v>
          </cell>
        </row>
        <row r="350">
          <cell r="I350">
            <v>10.050000000000001</v>
          </cell>
          <cell r="J350">
            <v>6</v>
          </cell>
          <cell r="L350">
            <v>1</v>
          </cell>
        </row>
        <row r="351">
          <cell r="I351">
            <v>4.5999999999999996</v>
          </cell>
          <cell r="J351">
            <v>0</v>
          </cell>
          <cell r="L351">
            <v>1</v>
          </cell>
        </row>
        <row r="352">
          <cell r="I352">
            <v>6.166666666666667</v>
          </cell>
          <cell r="J352">
            <v>0</v>
          </cell>
          <cell r="L352">
            <v>1</v>
          </cell>
        </row>
        <row r="353">
          <cell r="I353">
            <v>7.75</v>
          </cell>
          <cell r="J353">
            <v>0</v>
          </cell>
          <cell r="L353">
            <v>1</v>
          </cell>
        </row>
        <row r="354">
          <cell r="I354">
            <v>10.45</v>
          </cell>
          <cell r="J354">
            <v>6</v>
          </cell>
          <cell r="L354">
            <v>1</v>
          </cell>
        </row>
        <row r="355">
          <cell r="I355">
            <v>5.9</v>
          </cell>
          <cell r="J355">
            <v>0</v>
          </cell>
          <cell r="L355">
            <v>1</v>
          </cell>
        </row>
        <row r="356">
          <cell r="I356">
            <v>6.666666666666667</v>
          </cell>
          <cell r="J356">
            <v>0</v>
          </cell>
          <cell r="L356">
            <v>1</v>
          </cell>
        </row>
        <row r="357">
          <cell r="I357">
            <v>4</v>
          </cell>
          <cell r="J357">
            <v>0</v>
          </cell>
          <cell r="L357">
            <v>1</v>
          </cell>
        </row>
        <row r="358">
          <cell r="I358">
            <v>6.45</v>
          </cell>
          <cell r="J358">
            <v>0</v>
          </cell>
          <cell r="L358">
            <v>1</v>
          </cell>
        </row>
        <row r="359">
          <cell r="I359">
            <v>10</v>
          </cell>
          <cell r="J359">
            <v>6</v>
          </cell>
          <cell r="L359">
            <v>1</v>
          </cell>
        </row>
        <row r="360">
          <cell r="I360">
            <v>10</v>
          </cell>
          <cell r="J360">
            <v>6</v>
          </cell>
          <cell r="L360">
            <v>1</v>
          </cell>
        </row>
        <row r="361">
          <cell r="I361">
            <v>10.083333333333334</v>
          </cell>
          <cell r="J361">
            <v>6</v>
          </cell>
          <cell r="L361">
            <v>1</v>
          </cell>
        </row>
        <row r="362">
          <cell r="I362">
            <v>10.141025641025641</v>
          </cell>
          <cell r="J362">
            <v>6</v>
          </cell>
          <cell r="L362">
            <v>1</v>
          </cell>
        </row>
        <row r="363">
          <cell r="I363">
            <v>7.35</v>
          </cell>
          <cell r="J363">
            <v>0</v>
          </cell>
          <cell r="L363">
            <v>1</v>
          </cell>
        </row>
        <row r="364">
          <cell r="I364">
            <v>11.1</v>
          </cell>
          <cell r="J364">
            <v>6</v>
          </cell>
          <cell r="L364">
            <v>1</v>
          </cell>
        </row>
        <row r="365">
          <cell r="I365">
            <v>10.003333333333334</v>
          </cell>
          <cell r="J365">
            <v>6</v>
          </cell>
          <cell r="L365">
            <v>1</v>
          </cell>
        </row>
        <row r="366">
          <cell r="I366">
            <v>11.083333333333332</v>
          </cell>
          <cell r="J366">
            <v>6</v>
          </cell>
          <cell r="L366">
            <v>1</v>
          </cell>
        </row>
        <row r="367">
          <cell r="I367">
            <v>6.6666666666666661</v>
          </cell>
          <cell r="J367">
            <v>0</v>
          </cell>
          <cell r="L367">
            <v>1</v>
          </cell>
        </row>
        <row r="368">
          <cell r="I368">
            <v>7</v>
          </cell>
          <cell r="J368">
            <v>0</v>
          </cell>
          <cell r="L368">
            <v>2</v>
          </cell>
        </row>
        <row r="369">
          <cell r="I369">
            <v>7.5</v>
          </cell>
          <cell r="J369">
            <v>0</v>
          </cell>
          <cell r="L369">
            <v>1</v>
          </cell>
        </row>
        <row r="370">
          <cell r="I370">
            <v>12.8</v>
          </cell>
          <cell r="J370">
            <v>6</v>
          </cell>
          <cell r="L370">
            <v>2</v>
          </cell>
        </row>
        <row r="371">
          <cell r="I371">
            <v>10</v>
          </cell>
          <cell r="J371">
            <v>6</v>
          </cell>
          <cell r="L371">
            <v>1</v>
          </cell>
        </row>
        <row r="372">
          <cell r="I372">
            <v>8.5833333333333339</v>
          </cell>
          <cell r="J372">
            <v>0</v>
          </cell>
          <cell r="L372">
            <v>1</v>
          </cell>
        </row>
        <row r="373">
          <cell r="I373">
            <v>7</v>
          </cell>
          <cell r="J373">
            <v>0</v>
          </cell>
          <cell r="L373">
            <v>1</v>
          </cell>
        </row>
        <row r="374">
          <cell r="I374">
            <v>10</v>
          </cell>
          <cell r="J374">
            <v>6</v>
          </cell>
          <cell r="L374">
            <v>1</v>
          </cell>
        </row>
        <row r="375">
          <cell r="I375">
            <v>1.28</v>
          </cell>
          <cell r="J375">
            <v>0</v>
          </cell>
          <cell r="L375">
            <v>1</v>
          </cell>
        </row>
        <row r="376">
          <cell r="I376">
            <v>10</v>
          </cell>
          <cell r="J376">
            <v>6</v>
          </cell>
          <cell r="L376">
            <v>1</v>
          </cell>
        </row>
        <row r="377">
          <cell r="I377">
            <v>7.75</v>
          </cell>
          <cell r="J377">
            <v>0</v>
          </cell>
          <cell r="L377">
            <v>1</v>
          </cell>
        </row>
        <row r="378">
          <cell r="I378">
            <v>10</v>
          </cell>
          <cell r="J378">
            <v>6</v>
          </cell>
          <cell r="L378">
            <v>2</v>
          </cell>
        </row>
        <row r="379">
          <cell r="I379">
            <v>10.001999999999999</v>
          </cell>
          <cell r="J379">
            <v>6</v>
          </cell>
          <cell r="L379">
            <v>1</v>
          </cell>
        </row>
        <row r="380">
          <cell r="I380">
            <v>10.8</v>
          </cell>
          <cell r="J380">
            <v>6</v>
          </cell>
          <cell r="L380">
            <v>2</v>
          </cell>
        </row>
        <row r="381">
          <cell r="I381">
            <v>3.1666666666666665</v>
          </cell>
          <cell r="J381">
            <v>0</v>
          </cell>
          <cell r="L381">
            <v>1</v>
          </cell>
        </row>
        <row r="382">
          <cell r="I382">
            <v>7.5</v>
          </cell>
          <cell r="J382">
            <v>0</v>
          </cell>
          <cell r="L382">
            <v>1</v>
          </cell>
        </row>
        <row r="383">
          <cell r="I383">
            <v>8.42</v>
          </cell>
          <cell r="J383">
            <v>0</v>
          </cell>
          <cell r="L383">
            <v>1</v>
          </cell>
        </row>
        <row r="384">
          <cell r="I384">
            <v>7.5</v>
          </cell>
          <cell r="J384">
            <v>0</v>
          </cell>
          <cell r="L384">
            <v>1</v>
          </cell>
        </row>
        <row r="385">
          <cell r="I385">
            <v>7.333333333333333</v>
          </cell>
          <cell r="J385">
            <v>0</v>
          </cell>
          <cell r="L385">
            <v>1</v>
          </cell>
        </row>
        <row r="386">
          <cell r="I386">
            <v>5.416666666666667</v>
          </cell>
          <cell r="J386">
            <v>0</v>
          </cell>
          <cell r="L386">
            <v>1</v>
          </cell>
        </row>
        <row r="387">
          <cell r="I387">
            <v>12.5</v>
          </cell>
          <cell r="J387">
            <v>6</v>
          </cell>
          <cell r="L387">
            <v>2</v>
          </cell>
        </row>
        <row r="388">
          <cell r="I388">
            <v>5.75</v>
          </cell>
          <cell r="J388">
            <v>0</v>
          </cell>
          <cell r="L388">
            <v>1</v>
          </cell>
        </row>
        <row r="389">
          <cell r="I389">
            <v>6.666666666666667</v>
          </cell>
          <cell r="J389">
            <v>0</v>
          </cell>
          <cell r="L389">
            <v>1</v>
          </cell>
        </row>
        <row r="390">
          <cell r="I390">
            <v>6.333333333333333</v>
          </cell>
          <cell r="J390">
            <v>0</v>
          </cell>
          <cell r="L390">
            <v>1</v>
          </cell>
        </row>
        <row r="391">
          <cell r="I391">
            <v>5</v>
          </cell>
          <cell r="J391">
            <v>0</v>
          </cell>
          <cell r="L391">
            <v>1</v>
          </cell>
        </row>
        <row r="392">
          <cell r="I392">
            <v>6.25</v>
          </cell>
          <cell r="J392">
            <v>0</v>
          </cell>
          <cell r="L392">
            <v>1</v>
          </cell>
        </row>
        <row r="393">
          <cell r="I393">
            <v>5.5</v>
          </cell>
          <cell r="J393">
            <v>0</v>
          </cell>
          <cell r="L393">
            <v>1</v>
          </cell>
        </row>
        <row r="394">
          <cell r="I394">
            <v>7.2</v>
          </cell>
          <cell r="J394">
            <v>0</v>
          </cell>
          <cell r="L394">
            <v>1</v>
          </cell>
        </row>
        <row r="395">
          <cell r="I395">
            <v>12.8</v>
          </cell>
          <cell r="J395">
            <v>6</v>
          </cell>
          <cell r="L395">
            <v>1</v>
          </cell>
        </row>
        <row r="396">
          <cell r="I396">
            <v>10</v>
          </cell>
          <cell r="J396">
            <v>6</v>
          </cell>
          <cell r="L396">
            <v>2</v>
          </cell>
        </row>
        <row r="397">
          <cell r="I397">
            <v>5.4</v>
          </cell>
          <cell r="J397">
            <v>0</v>
          </cell>
          <cell r="L397">
            <v>1</v>
          </cell>
        </row>
        <row r="398">
          <cell r="I398">
            <v>8.9</v>
          </cell>
          <cell r="J398">
            <v>0</v>
          </cell>
          <cell r="L398">
            <v>1</v>
          </cell>
        </row>
        <row r="399">
          <cell r="I399">
            <v>6.6</v>
          </cell>
          <cell r="J399">
            <v>0</v>
          </cell>
          <cell r="L399">
            <v>1</v>
          </cell>
        </row>
        <row r="400">
          <cell r="I400">
            <v>11.9</v>
          </cell>
          <cell r="J400">
            <v>6</v>
          </cell>
          <cell r="L400">
            <v>2</v>
          </cell>
        </row>
        <row r="401">
          <cell r="I401">
            <v>10</v>
          </cell>
          <cell r="J401">
            <v>6</v>
          </cell>
          <cell r="L401">
            <v>2</v>
          </cell>
        </row>
        <row r="402">
          <cell r="I402">
            <v>10</v>
          </cell>
          <cell r="J402">
            <v>6</v>
          </cell>
          <cell r="L402">
            <v>2</v>
          </cell>
        </row>
        <row r="403">
          <cell r="I403">
            <v>10</v>
          </cell>
          <cell r="J403">
            <v>6</v>
          </cell>
          <cell r="L403">
            <v>2</v>
          </cell>
        </row>
        <row r="404">
          <cell r="I404">
            <v>6.2</v>
          </cell>
          <cell r="J404">
            <v>0</v>
          </cell>
          <cell r="L404">
            <v>2</v>
          </cell>
        </row>
        <row r="405">
          <cell r="I405">
            <v>6.25</v>
          </cell>
          <cell r="J405">
            <v>0</v>
          </cell>
          <cell r="L405">
            <v>1</v>
          </cell>
        </row>
        <row r="406">
          <cell r="I406">
            <v>8.6999999999999993</v>
          </cell>
          <cell r="J406">
            <v>0</v>
          </cell>
          <cell r="L406">
            <v>1</v>
          </cell>
        </row>
        <row r="407">
          <cell r="I407">
            <v>10</v>
          </cell>
          <cell r="J407">
            <v>6</v>
          </cell>
          <cell r="L407">
            <v>1</v>
          </cell>
        </row>
        <row r="408">
          <cell r="I408">
            <v>14</v>
          </cell>
          <cell r="J408">
            <v>6</v>
          </cell>
          <cell r="L408">
            <v>2</v>
          </cell>
        </row>
        <row r="409">
          <cell r="I409">
            <v>3.8870370370370368</v>
          </cell>
          <cell r="J409">
            <v>0</v>
          </cell>
          <cell r="L409">
            <v>1</v>
          </cell>
        </row>
        <row r="410">
          <cell r="I410">
            <v>8.5</v>
          </cell>
          <cell r="J410">
            <v>0</v>
          </cell>
          <cell r="L410">
            <v>1</v>
          </cell>
        </row>
        <row r="411">
          <cell r="I411">
            <v>8</v>
          </cell>
          <cell r="J411">
            <v>0</v>
          </cell>
          <cell r="L411">
            <v>1</v>
          </cell>
        </row>
        <row r="412">
          <cell r="I412">
            <v>10</v>
          </cell>
          <cell r="J412">
            <v>6</v>
          </cell>
          <cell r="L412">
            <v>2</v>
          </cell>
        </row>
        <row r="413">
          <cell r="I413">
            <v>6.75</v>
          </cell>
          <cell r="J413">
            <v>0</v>
          </cell>
          <cell r="L413">
            <v>2</v>
          </cell>
        </row>
        <row r="414">
          <cell r="I414">
            <v>5.45</v>
          </cell>
          <cell r="J414">
            <v>0</v>
          </cell>
          <cell r="L414">
            <v>1</v>
          </cell>
        </row>
        <row r="415">
          <cell r="I415">
            <v>10</v>
          </cell>
          <cell r="J415">
            <v>6</v>
          </cell>
          <cell r="L415">
            <v>1</v>
          </cell>
        </row>
        <row r="416">
          <cell r="I416">
            <v>10</v>
          </cell>
          <cell r="J416">
            <v>6</v>
          </cell>
          <cell r="L416">
            <v>1</v>
          </cell>
        </row>
        <row r="417">
          <cell r="I417">
            <v>5.833333333333333</v>
          </cell>
          <cell r="J417">
            <v>0</v>
          </cell>
          <cell r="L417">
            <v>1</v>
          </cell>
        </row>
        <row r="418">
          <cell r="I418">
            <v>7.166666666666667</v>
          </cell>
          <cell r="J418">
            <v>0</v>
          </cell>
          <cell r="L418">
            <v>1</v>
          </cell>
        </row>
        <row r="419">
          <cell r="I419">
            <v>8.8000000000000007</v>
          </cell>
          <cell r="J419">
            <v>0</v>
          </cell>
          <cell r="L419">
            <v>2</v>
          </cell>
        </row>
        <row r="420">
          <cell r="I420">
            <v>6.9</v>
          </cell>
          <cell r="J420">
            <v>0</v>
          </cell>
          <cell r="L420">
            <v>1</v>
          </cell>
        </row>
        <row r="421">
          <cell r="I421">
            <v>8.1</v>
          </cell>
          <cell r="J421">
            <v>0</v>
          </cell>
          <cell r="L421">
            <v>2</v>
          </cell>
        </row>
        <row r="422">
          <cell r="I422">
            <v>6.833333333333333</v>
          </cell>
          <cell r="J422">
            <v>0</v>
          </cell>
          <cell r="L422">
            <v>1</v>
          </cell>
        </row>
        <row r="423">
          <cell r="I423">
            <v>10</v>
          </cell>
          <cell r="J423">
            <v>6</v>
          </cell>
          <cell r="L423">
            <v>2</v>
          </cell>
        </row>
        <row r="424">
          <cell r="I424">
            <v>6.35</v>
          </cell>
          <cell r="J424">
            <v>0</v>
          </cell>
          <cell r="L424">
            <v>1</v>
          </cell>
        </row>
        <row r="425">
          <cell r="I425">
            <v>14.2</v>
          </cell>
          <cell r="J425">
            <v>6</v>
          </cell>
          <cell r="L425">
            <v>2</v>
          </cell>
        </row>
        <row r="426">
          <cell r="I426">
            <v>4.55</v>
          </cell>
          <cell r="J426">
            <v>0</v>
          </cell>
          <cell r="L426">
            <v>1</v>
          </cell>
        </row>
        <row r="427">
          <cell r="I427">
            <v>7</v>
          </cell>
          <cell r="J427">
            <v>0</v>
          </cell>
          <cell r="L427">
            <v>1</v>
          </cell>
        </row>
        <row r="428">
          <cell r="I428">
            <v>13.5</v>
          </cell>
          <cell r="J428">
            <v>6</v>
          </cell>
          <cell r="L428">
            <v>2</v>
          </cell>
        </row>
        <row r="429">
          <cell r="I429">
            <v>7.75</v>
          </cell>
          <cell r="J429">
            <v>0</v>
          </cell>
          <cell r="L429">
            <v>1</v>
          </cell>
        </row>
        <row r="430">
          <cell r="I430">
            <v>10.3</v>
          </cell>
          <cell r="J430">
            <v>6</v>
          </cell>
          <cell r="L430">
            <v>2</v>
          </cell>
        </row>
        <row r="431">
          <cell r="I431">
            <v>10</v>
          </cell>
          <cell r="J431">
            <v>6</v>
          </cell>
          <cell r="L431">
            <v>1</v>
          </cell>
        </row>
        <row r="432">
          <cell r="I432">
            <v>8.2907407407407412</v>
          </cell>
          <cell r="J432">
            <v>0</v>
          </cell>
          <cell r="L432">
            <v>1</v>
          </cell>
        </row>
        <row r="433">
          <cell r="I433">
            <v>11.5</v>
          </cell>
          <cell r="J433">
            <v>6</v>
          </cell>
          <cell r="L433">
            <v>1</v>
          </cell>
        </row>
        <row r="434">
          <cell r="I434">
            <v>6.666666666666667</v>
          </cell>
          <cell r="J434">
            <v>0</v>
          </cell>
          <cell r="L434">
            <v>1</v>
          </cell>
        </row>
        <row r="435">
          <cell r="I435">
            <v>10.5</v>
          </cell>
          <cell r="J435">
            <v>6</v>
          </cell>
          <cell r="L435">
            <v>1</v>
          </cell>
        </row>
        <row r="436">
          <cell r="I436">
            <v>10.416666666666666</v>
          </cell>
          <cell r="J436">
            <v>6</v>
          </cell>
          <cell r="L436">
            <v>1</v>
          </cell>
        </row>
        <row r="437">
          <cell r="I437">
            <v>10</v>
          </cell>
          <cell r="J437">
            <v>6</v>
          </cell>
          <cell r="L437">
            <v>2</v>
          </cell>
        </row>
        <row r="438">
          <cell r="I438">
            <v>10</v>
          </cell>
          <cell r="J438">
            <v>6</v>
          </cell>
          <cell r="L438">
            <v>1</v>
          </cell>
        </row>
        <row r="439">
          <cell r="I439">
            <v>10.666666666666666</v>
          </cell>
          <cell r="J439">
            <v>6</v>
          </cell>
          <cell r="L439">
            <v>1</v>
          </cell>
        </row>
        <row r="440">
          <cell r="I440">
            <v>4.9000000000000004</v>
          </cell>
          <cell r="J440">
            <v>0</v>
          </cell>
          <cell r="L440">
            <v>1</v>
          </cell>
        </row>
        <row r="441">
          <cell r="I441">
            <v>10</v>
          </cell>
          <cell r="J441">
            <v>6</v>
          </cell>
          <cell r="L441">
            <v>2</v>
          </cell>
        </row>
        <row r="442">
          <cell r="I442">
            <v>10</v>
          </cell>
          <cell r="J442">
            <v>6</v>
          </cell>
          <cell r="L442">
            <v>2</v>
          </cell>
        </row>
        <row r="443">
          <cell r="I443">
            <v>10</v>
          </cell>
          <cell r="J443">
            <v>6</v>
          </cell>
          <cell r="L443">
            <v>2</v>
          </cell>
        </row>
        <row r="444">
          <cell r="I444">
            <v>7.333333333333333</v>
          </cell>
          <cell r="J444">
            <v>0</v>
          </cell>
          <cell r="L444">
            <v>1</v>
          </cell>
        </row>
        <row r="445">
          <cell r="I445">
            <v>7.25</v>
          </cell>
          <cell r="J445">
            <v>0</v>
          </cell>
          <cell r="L445">
            <v>1</v>
          </cell>
        </row>
        <row r="446">
          <cell r="I446">
            <v>3</v>
          </cell>
          <cell r="J446">
            <v>0</v>
          </cell>
          <cell r="L446">
            <v>1</v>
          </cell>
        </row>
        <row r="447">
          <cell r="I447">
            <v>10</v>
          </cell>
          <cell r="J447">
            <v>6</v>
          </cell>
          <cell r="L447">
            <v>2</v>
          </cell>
        </row>
        <row r="448">
          <cell r="I448">
            <v>7.3</v>
          </cell>
          <cell r="J448">
            <v>0</v>
          </cell>
          <cell r="L448">
            <v>2</v>
          </cell>
        </row>
        <row r="449">
          <cell r="I449">
            <v>10</v>
          </cell>
          <cell r="J449">
            <v>6</v>
          </cell>
          <cell r="L449">
            <v>1</v>
          </cell>
        </row>
        <row r="450">
          <cell r="I450">
            <v>4.5999999999999996</v>
          </cell>
          <cell r="J450">
            <v>0</v>
          </cell>
          <cell r="L450">
            <v>1</v>
          </cell>
        </row>
        <row r="451">
          <cell r="I451">
            <v>7.166666666666667</v>
          </cell>
          <cell r="J451">
            <v>0</v>
          </cell>
          <cell r="L451">
            <v>1</v>
          </cell>
        </row>
        <row r="452">
          <cell r="I452">
            <v>5</v>
          </cell>
          <cell r="J452">
            <v>0</v>
          </cell>
          <cell r="L452">
            <v>1</v>
          </cell>
        </row>
        <row r="453">
          <cell r="I453">
            <v>3.3333333333333335</v>
          </cell>
          <cell r="J453">
            <v>0</v>
          </cell>
          <cell r="L453">
            <v>1</v>
          </cell>
        </row>
        <row r="454">
          <cell r="I454">
            <v>5</v>
          </cell>
          <cell r="J454">
            <v>0</v>
          </cell>
          <cell r="L454">
            <v>2</v>
          </cell>
        </row>
        <row r="455">
          <cell r="I455">
            <v>7.15</v>
          </cell>
          <cell r="J455">
            <v>0</v>
          </cell>
          <cell r="L455">
            <v>2</v>
          </cell>
        </row>
        <row r="456">
          <cell r="I456">
            <v>8.5</v>
          </cell>
          <cell r="J456">
            <v>0</v>
          </cell>
          <cell r="L456">
            <v>1</v>
          </cell>
        </row>
        <row r="457">
          <cell r="I457">
            <v>10</v>
          </cell>
          <cell r="J457">
            <v>6</v>
          </cell>
          <cell r="L457">
            <v>1</v>
          </cell>
        </row>
        <row r="458">
          <cell r="I458">
            <v>9.4</v>
          </cell>
          <cell r="J458">
            <v>0</v>
          </cell>
          <cell r="L458">
            <v>1</v>
          </cell>
        </row>
        <row r="459">
          <cell r="I459">
            <v>10.8</v>
          </cell>
          <cell r="J459">
            <v>6</v>
          </cell>
          <cell r="L459">
            <v>1</v>
          </cell>
        </row>
        <row r="460">
          <cell r="I460">
            <v>8</v>
          </cell>
          <cell r="J460">
            <v>0</v>
          </cell>
          <cell r="L460">
            <v>1</v>
          </cell>
        </row>
        <row r="461">
          <cell r="I461">
            <v>12.166666666666666</v>
          </cell>
          <cell r="J461">
            <v>6</v>
          </cell>
          <cell r="L461">
            <v>1</v>
          </cell>
        </row>
        <row r="462">
          <cell r="I462">
            <v>4.166666666666667</v>
          </cell>
          <cell r="J462">
            <v>0</v>
          </cell>
          <cell r="L462">
            <v>1</v>
          </cell>
        </row>
        <row r="463">
          <cell r="I463">
            <v>10.6</v>
          </cell>
          <cell r="J463">
            <v>6</v>
          </cell>
          <cell r="L463">
            <v>2</v>
          </cell>
        </row>
        <row r="464">
          <cell r="I464">
            <v>3.8333333333333335</v>
          </cell>
          <cell r="J464">
            <v>0</v>
          </cell>
          <cell r="L464">
            <v>1</v>
          </cell>
        </row>
      </sheetData>
      <sheetData sheetId="3">
        <row r="13">
          <cell r="H13">
            <v>10.49</v>
          </cell>
          <cell r="I13">
            <v>2</v>
          </cell>
          <cell r="K13">
            <v>1</v>
          </cell>
        </row>
        <row r="14">
          <cell r="H14">
            <v>9.9600000000000009</v>
          </cell>
          <cell r="I14">
            <v>0</v>
          </cell>
          <cell r="K14">
            <v>1</v>
          </cell>
        </row>
        <row r="15">
          <cell r="H15">
            <v>9.75</v>
          </cell>
          <cell r="I15">
            <v>0</v>
          </cell>
          <cell r="K15">
            <v>1</v>
          </cell>
        </row>
        <row r="16">
          <cell r="H16">
            <v>9.74</v>
          </cell>
          <cell r="I16">
            <v>0</v>
          </cell>
          <cell r="K16">
            <v>1</v>
          </cell>
        </row>
        <row r="17">
          <cell r="H17">
            <v>12.82</v>
          </cell>
          <cell r="I17">
            <v>2</v>
          </cell>
          <cell r="K17">
            <v>1</v>
          </cell>
        </row>
        <row r="18">
          <cell r="H18">
            <v>11.51</v>
          </cell>
          <cell r="I18">
            <v>2</v>
          </cell>
          <cell r="K18">
            <v>1</v>
          </cell>
        </row>
        <row r="19">
          <cell r="H19">
            <v>11.75</v>
          </cell>
          <cell r="I19">
            <v>2</v>
          </cell>
          <cell r="K19">
            <v>1</v>
          </cell>
        </row>
        <row r="20">
          <cell r="H20">
            <v>10.083333333333334</v>
          </cell>
          <cell r="I20">
            <v>2</v>
          </cell>
          <cell r="K20">
            <v>1</v>
          </cell>
        </row>
        <row r="21">
          <cell r="H21">
            <v>12.66</v>
          </cell>
          <cell r="I21">
            <v>2</v>
          </cell>
          <cell r="K21">
            <v>1</v>
          </cell>
        </row>
        <row r="22">
          <cell r="H22">
            <v>12.3125</v>
          </cell>
          <cell r="I22">
            <v>2</v>
          </cell>
          <cell r="K22">
            <v>1</v>
          </cell>
        </row>
        <row r="23">
          <cell r="H23">
            <v>12.68</v>
          </cell>
          <cell r="I23">
            <v>2</v>
          </cell>
          <cell r="K23">
            <v>1</v>
          </cell>
        </row>
        <row r="24">
          <cell r="H24">
            <v>10.5</v>
          </cell>
          <cell r="I24">
            <v>2</v>
          </cell>
          <cell r="K24">
            <v>1</v>
          </cell>
        </row>
        <row r="25">
          <cell r="H25">
            <v>12.57</v>
          </cell>
          <cell r="I25">
            <v>2</v>
          </cell>
          <cell r="K25">
            <v>1</v>
          </cell>
        </row>
        <row r="26">
          <cell r="H26">
            <v>12.25</v>
          </cell>
          <cell r="I26">
            <v>2</v>
          </cell>
          <cell r="K26">
            <v>1</v>
          </cell>
        </row>
        <row r="27">
          <cell r="H27">
            <v>8.75</v>
          </cell>
          <cell r="I27">
            <v>0</v>
          </cell>
          <cell r="K27">
            <v>1</v>
          </cell>
        </row>
        <row r="28">
          <cell r="H28">
            <v>12.56</v>
          </cell>
          <cell r="I28">
            <v>2</v>
          </cell>
          <cell r="K28">
            <v>1</v>
          </cell>
        </row>
        <row r="29">
          <cell r="H29">
            <v>10.5</v>
          </cell>
          <cell r="I29">
            <v>2</v>
          </cell>
          <cell r="K29">
            <v>1</v>
          </cell>
        </row>
        <row r="30">
          <cell r="H30">
            <v>11.67</v>
          </cell>
          <cell r="I30">
            <v>2</v>
          </cell>
          <cell r="K30">
            <v>1</v>
          </cell>
        </row>
        <row r="31">
          <cell r="H31">
            <v>5.08</v>
          </cell>
          <cell r="I31">
            <v>0</v>
          </cell>
          <cell r="K31">
            <v>1</v>
          </cell>
        </row>
        <row r="32">
          <cell r="H32">
            <v>10.24</v>
          </cell>
          <cell r="I32">
            <v>2</v>
          </cell>
          <cell r="K32">
            <v>1</v>
          </cell>
        </row>
        <row r="33">
          <cell r="H33">
            <v>10.24</v>
          </cell>
          <cell r="I33">
            <v>2</v>
          </cell>
          <cell r="K33">
            <v>1</v>
          </cell>
        </row>
        <row r="34">
          <cell r="H34">
            <v>10.25</v>
          </cell>
          <cell r="I34">
            <v>2</v>
          </cell>
          <cell r="K34">
            <v>1</v>
          </cell>
        </row>
        <row r="35">
          <cell r="H35">
            <v>12.16</v>
          </cell>
          <cell r="I35">
            <v>2</v>
          </cell>
          <cell r="K35">
            <v>1</v>
          </cell>
        </row>
        <row r="36">
          <cell r="H36">
            <v>10</v>
          </cell>
          <cell r="I36">
            <v>2</v>
          </cell>
          <cell r="K36">
            <v>1</v>
          </cell>
        </row>
        <row r="37">
          <cell r="H37">
            <v>12.66</v>
          </cell>
          <cell r="I37">
            <v>2</v>
          </cell>
          <cell r="K37">
            <v>1</v>
          </cell>
        </row>
        <row r="38">
          <cell r="H38">
            <v>9.09</v>
          </cell>
          <cell r="I38">
            <v>0</v>
          </cell>
          <cell r="K38">
            <v>1</v>
          </cell>
        </row>
        <row r="39">
          <cell r="H39">
            <v>10.08</v>
          </cell>
          <cell r="I39">
            <v>2</v>
          </cell>
          <cell r="K39">
            <v>1</v>
          </cell>
        </row>
        <row r="40">
          <cell r="H40">
            <v>14.833333333333334</v>
          </cell>
          <cell r="I40">
            <v>2</v>
          </cell>
          <cell r="K40">
            <v>1</v>
          </cell>
        </row>
        <row r="41">
          <cell r="H41">
            <v>11.24</v>
          </cell>
          <cell r="I41">
            <v>2</v>
          </cell>
          <cell r="K41">
            <v>1</v>
          </cell>
        </row>
        <row r="42">
          <cell r="H42">
            <v>13.25</v>
          </cell>
          <cell r="I42">
            <v>2</v>
          </cell>
          <cell r="K42">
            <v>1</v>
          </cell>
        </row>
        <row r="43">
          <cell r="H43">
            <v>12.9375</v>
          </cell>
          <cell r="I43">
            <v>2</v>
          </cell>
          <cell r="K43">
            <v>1</v>
          </cell>
        </row>
        <row r="44">
          <cell r="H44">
            <v>11.25</v>
          </cell>
          <cell r="I44">
            <v>2</v>
          </cell>
          <cell r="K44">
            <v>1</v>
          </cell>
        </row>
        <row r="45">
          <cell r="H45">
            <v>7.25</v>
          </cell>
          <cell r="I45">
            <v>0</v>
          </cell>
          <cell r="K45">
            <v>1</v>
          </cell>
        </row>
        <row r="46">
          <cell r="H46">
            <v>10.870000000000001</v>
          </cell>
          <cell r="I46">
            <v>2</v>
          </cell>
          <cell r="K46">
            <v>1</v>
          </cell>
        </row>
        <row r="47">
          <cell r="H47">
            <v>8.17</v>
          </cell>
          <cell r="I47">
            <v>0</v>
          </cell>
          <cell r="K47">
            <v>1</v>
          </cell>
        </row>
        <row r="48">
          <cell r="H48">
            <v>10.050000000000001</v>
          </cell>
          <cell r="I48">
            <v>2</v>
          </cell>
          <cell r="K48">
            <v>1</v>
          </cell>
        </row>
        <row r="49">
          <cell r="H49">
            <v>9.57</v>
          </cell>
          <cell r="I49">
            <v>0</v>
          </cell>
          <cell r="K49">
            <v>1</v>
          </cell>
        </row>
        <row r="50">
          <cell r="H50">
            <v>12.38</v>
          </cell>
          <cell r="I50">
            <v>2</v>
          </cell>
          <cell r="K50">
            <v>1</v>
          </cell>
        </row>
        <row r="51">
          <cell r="H51">
            <v>12.25</v>
          </cell>
          <cell r="I51">
            <v>2</v>
          </cell>
          <cell r="K51">
            <v>1</v>
          </cell>
        </row>
        <row r="52">
          <cell r="H52">
            <v>13.25</v>
          </cell>
          <cell r="I52">
            <v>2</v>
          </cell>
          <cell r="K52">
            <v>1</v>
          </cell>
        </row>
        <row r="53">
          <cell r="H53">
            <v>10.91</v>
          </cell>
          <cell r="I53">
            <v>2</v>
          </cell>
          <cell r="K53">
            <v>1</v>
          </cell>
        </row>
        <row r="54">
          <cell r="H54">
            <v>10.24</v>
          </cell>
          <cell r="I54">
            <v>2</v>
          </cell>
          <cell r="K54">
            <v>1</v>
          </cell>
        </row>
        <row r="55">
          <cell r="H55">
            <v>10.06</v>
          </cell>
          <cell r="I55">
            <v>2</v>
          </cell>
          <cell r="K55">
            <v>1</v>
          </cell>
        </row>
        <row r="56">
          <cell r="H56">
            <v>12.83</v>
          </cell>
          <cell r="I56">
            <v>2</v>
          </cell>
          <cell r="K56">
            <v>1</v>
          </cell>
        </row>
        <row r="57">
          <cell r="H57">
            <v>11.66</v>
          </cell>
          <cell r="I57">
            <v>2</v>
          </cell>
          <cell r="K57">
            <v>1</v>
          </cell>
        </row>
        <row r="58">
          <cell r="H58">
            <v>11.91</v>
          </cell>
          <cell r="I58">
            <v>2</v>
          </cell>
          <cell r="K58">
            <v>1</v>
          </cell>
        </row>
        <row r="59">
          <cell r="H59">
            <v>12.18</v>
          </cell>
          <cell r="I59">
            <v>2</v>
          </cell>
          <cell r="K59">
            <v>1</v>
          </cell>
        </row>
        <row r="60">
          <cell r="H60">
            <v>10.190000000000001</v>
          </cell>
          <cell r="I60">
            <v>2</v>
          </cell>
          <cell r="K60">
            <v>1</v>
          </cell>
        </row>
        <row r="61">
          <cell r="H61">
            <v>11.33</v>
          </cell>
          <cell r="I61">
            <v>2</v>
          </cell>
          <cell r="K61">
            <v>1</v>
          </cell>
        </row>
        <row r="62">
          <cell r="H62">
            <v>11.5</v>
          </cell>
          <cell r="I62">
            <v>2</v>
          </cell>
          <cell r="K62">
            <v>1</v>
          </cell>
        </row>
        <row r="63">
          <cell r="H63">
            <v>11.92</v>
          </cell>
          <cell r="I63">
            <v>2</v>
          </cell>
          <cell r="K63">
            <v>1</v>
          </cell>
        </row>
        <row r="64">
          <cell r="H64">
            <v>10.32</v>
          </cell>
          <cell r="I64">
            <v>2</v>
          </cell>
          <cell r="K64">
            <v>1</v>
          </cell>
        </row>
        <row r="65">
          <cell r="H65">
            <v>10.75</v>
          </cell>
          <cell r="I65">
            <v>2</v>
          </cell>
          <cell r="K65">
            <v>1</v>
          </cell>
        </row>
        <row r="66">
          <cell r="H66">
            <v>10.66</v>
          </cell>
          <cell r="I66">
            <v>2</v>
          </cell>
          <cell r="K66">
            <v>1</v>
          </cell>
        </row>
        <row r="67">
          <cell r="H67">
            <v>10.5</v>
          </cell>
          <cell r="I67">
            <v>2</v>
          </cell>
          <cell r="K67">
            <v>1</v>
          </cell>
        </row>
        <row r="68">
          <cell r="H68">
            <v>10</v>
          </cell>
          <cell r="I68">
            <v>2</v>
          </cell>
          <cell r="K68">
            <v>1</v>
          </cell>
        </row>
        <row r="69">
          <cell r="H69">
            <v>10.833333333333334</v>
          </cell>
          <cell r="I69">
            <v>2</v>
          </cell>
          <cell r="K69">
            <v>1</v>
          </cell>
        </row>
        <row r="70">
          <cell r="H70">
            <v>10.833333333333334</v>
          </cell>
          <cell r="I70">
            <v>2</v>
          </cell>
          <cell r="K70">
            <v>1</v>
          </cell>
        </row>
        <row r="71">
          <cell r="H71">
            <v>10.9</v>
          </cell>
          <cell r="I71">
            <v>2</v>
          </cell>
          <cell r="K71">
            <v>1</v>
          </cell>
        </row>
        <row r="72">
          <cell r="H72">
            <v>10.69</v>
          </cell>
          <cell r="I72">
            <v>2</v>
          </cell>
          <cell r="K72">
            <v>1</v>
          </cell>
        </row>
        <row r="73">
          <cell r="H73">
            <v>6.42</v>
          </cell>
          <cell r="I73">
            <v>0</v>
          </cell>
          <cell r="K73">
            <v>1</v>
          </cell>
        </row>
        <row r="74">
          <cell r="H74">
            <v>10.190000000000001</v>
          </cell>
          <cell r="I74">
            <v>2</v>
          </cell>
          <cell r="K74">
            <v>1</v>
          </cell>
        </row>
        <row r="75">
          <cell r="H75">
            <v>11</v>
          </cell>
          <cell r="I75">
            <v>2</v>
          </cell>
          <cell r="K75">
            <v>1</v>
          </cell>
        </row>
        <row r="76">
          <cell r="H76">
            <v>10.75</v>
          </cell>
          <cell r="I76">
            <v>2</v>
          </cell>
          <cell r="K76">
            <v>1</v>
          </cell>
        </row>
        <row r="77">
          <cell r="H77">
            <v>0.92</v>
          </cell>
          <cell r="I77">
            <v>0</v>
          </cell>
          <cell r="K77">
            <v>1</v>
          </cell>
        </row>
        <row r="78">
          <cell r="H78">
            <v>8.33</v>
          </cell>
          <cell r="I78">
            <v>0</v>
          </cell>
          <cell r="K78">
            <v>1</v>
          </cell>
        </row>
        <row r="79">
          <cell r="H79">
            <v>12.120000000000001</v>
          </cell>
          <cell r="I79">
            <v>2</v>
          </cell>
          <cell r="K79">
            <v>1</v>
          </cell>
        </row>
        <row r="80">
          <cell r="H80">
            <v>12.440000000000001</v>
          </cell>
          <cell r="I80">
            <v>2</v>
          </cell>
          <cell r="K80">
            <v>1</v>
          </cell>
        </row>
        <row r="81">
          <cell r="H81">
            <v>9.41</v>
          </cell>
          <cell r="I81">
            <v>0</v>
          </cell>
          <cell r="K81">
            <v>1</v>
          </cell>
        </row>
        <row r="82">
          <cell r="H82">
            <v>10.33</v>
          </cell>
          <cell r="I82">
            <v>2</v>
          </cell>
          <cell r="K82">
            <v>1</v>
          </cell>
        </row>
        <row r="83">
          <cell r="H83">
            <v>10.5</v>
          </cell>
          <cell r="I83">
            <v>2</v>
          </cell>
          <cell r="K83">
            <v>1</v>
          </cell>
        </row>
        <row r="84">
          <cell r="H84">
            <v>10.56</v>
          </cell>
          <cell r="I84">
            <v>2</v>
          </cell>
          <cell r="K84">
            <v>1</v>
          </cell>
        </row>
        <row r="85">
          <cell r="H85">
            <v>10.67</v>
          </cell>
          <cell r="I85">
            <v>2</v>
          </cell>
          <cell r="K85">
            <v>1</v>
          </cell>
        </row>
        <row r="86">
          <cell r="H86">
            <v>10</v>
          </cell>
          <cell r="I86">
            <v>2</v>
          </cell>
          <cell r="K86">
            <v>1</v>
          </cell>
        </row>
        <row r="87">
          <cell r="H87">
            <v>7.0033333333333339</v>
          </cell>
          <cell r="I87">
            <v>0</v>
          </cell>
          <cell r="K87">
            <v>1</v>
          </cell>
        </row>
        <row r="88">
          <cell r="H88">
            <v>9.57</v>
          </cell>
          <cell r="I88">
            <v>0</v>
          </cell>
          <cell r="K88">
            <v>1</v>
          </cell>
        </row>
        <row r="89">
          <cell r="H89">
            <v>13.25</v>
          </cell>
          <cell r="I89">
            <v>2</v>
          </cell>
          <cell r="K89">
            <v>1</v>
          </cell>
        </row>
        <row r="90">
          <cell r="H90">
            <v>11</v>
          </cell>
          <cell r="I90">
            <v>2</v>
          </cell>
          <cell r="K90">
            <v>1</v>
          </cell>
        </row>
        <row r="91">
          <cell r="H91">
            <v>11.67</v>
          </cell>
          <cell r="I91">
            <v>2</v>
          </cell>
          <cell r="K91">
            <v>1</v>
          </cell>
        </row>
        <row r="92">
          <cell r="H92">
            <v>8.1199999999999992</v>
          </cell>
          <cell r="I92">
            <v>0</v>
          </cell>
          <cell r="K92">
            <v>1</v>
          </cell>
        </row>
        <row r="93">
          <cell r="H93">
            <v>7.74</v>
          </cell>
          <cell r="I93">
            <v>0</v>
          </cell>
          <cell r="K93">
            <v>1</v>
          </cell>
        </row>
        <row r="94">
          <cell r="H94">
            <v>10.8125</v>
          </cell>
          <cell r="I94">
            <v>2</v>
          </cell>
          <cell r="K94">
            <v>1</v>
          </cell>
        </row>
        <row r="95">
          <cell r="H95">
            <v>8.8333333333333339</v>
          </cell>
          <cell r="I95">
            <v>0</v>
          </cell>
          <cell r="K95">
            <v>1</v>
          </cell>
        </row>
        <row r="96">
          <cell r="H96">
            <v>11.940000000000001</v>
          </cell>
          <cell r="I96">
            <v>2</v>
          </cell>
          <cell r="K96">
            <v>1</v>
          </cell>
        </row>
        <row r="97">
          <cell r="H97">
            <v>14.43</v>
          </cell>
          <cell r="I97">
            <v>2</v>
          </cell>
          <cell r="K97">
            <v>1</v>
          </cell>
        </row>
        <row r="98">
          <cell r="H98">
            <v>12.083333333333332</v>
          </cell>
          <cell r="I98">
            <v>2</v>
          </cell>
          <cell r="K98">
            <v>1</v>
          </cell>
        </row>
        <row r="99">
          <cell r="H99">
            <v>6.17</v>
          </cell>
          <cell r="I99">
            <v>0</v>
          </cell>
          <cell r="K99">
            <v>1</v>
          </cell>
        </row>
        <row r="100">
          <cell r="H100">
            <v>10.83</v>
          </cell>
          <cell r="I100">
            <v>2</v>
          </cell>
          <cell r="K100">
            <v>1</v>
          </cell>
        </row>
        <row r="101">
          <cell r="H101">
            <v>10.19</v>
          </cell>
          <cell r="I101">
            <v>2</v>
          </cell>
          <cell r="K101">
            <v>1</v>
          </cell>
        </row>
        <row r="102">
          <cell r="H102">
            <v>11.5</v>
          </cell>
          <cell r="I102">
            <v>2</v>
          </cell>
          <cell r="K102">
            <v>1</v>
          </cell>
        </row>
        <row r="103">
          <cell r="H103">
            <v>11.125</v>
          </cell>
          <cell r="I103">
            <v>2</v>
          </cell>
          <cell r="K103">
            <v>1</v>
          </cell>
        </row>
        <row r="104">
          <cell r="H104">
            <v>10.67</v>
          </cell>
          <cell r="I104">
            <v>2</v>
          </cell>
          <cell r="K104">
            <v>1</v>
          </cell>
        </row>
        <row r="105">
          <cell r="H105">
            <v>12.06</v>
          </cell>
          <cell r="I105">
            <v>2</v>
          </cell>
          <cell r="K105">
            <v>1</v>
          </cell>
        </row>
        <row r="106">
          <cell r="H106">
            <v>12.74</v>
          </cell>
          <cell r="I106">
            <v>2</v>
          </cell>
          <cell r="K106">
            <v>1</v>
          </cell>
        </row>
        <row r="107">
          <cell r="H107">
            <v>9.17</v>
          </cell>
          <cell r="I107">
            <v>0</v>
          </cell>
          <cell r="K107">
            <v>1</v>
          </cell>
        </row>
        <row r="108">
          <cell r="H108">
            <v>9.16</v>
          </cell>
          <cell r="I108">
            <v>0</v>
          </cell>
          <cell r="K108">
            <v>1</v>
          </cell>
        </row>
        <row r="109">
          <cell r="H109">
            <v>10.870000000000001</v>
          </cell>
          <cell r="I109">
            <v>2</v>
          </cell>
          <cell r="K109">
            <v>1</v>
          </cell>
        </row>
        <row r="110">
          <cell r="H110">
            <v>12.93</v>
          </cell>
          <cell r="I110">
            <v>2</v>
          </cell>
          <cell r="K110">
            <v>1</v>
          </cell>
        </row>
        <row r="111">
          <cell r="H111">
            <v>13.25</v>
          </cell>
          <cell r="I111">
            <v>2</v>
          </cell>
          <cell r="K111">
            <v>1</v>
          </cell>
        </row>
        <row r="112">
          <cell r="H112">
            <v>11.33</v>
          </cell>
          <cell r="I112">
            <v>2</v>
          </cell>
          <cell r="K112">
            <v>1</v>
          </cell>
        </row>
        <row r="113">
          <cell r="H113">
            <v>10.416666666666668</v>
          </cell>
          <cell r="I113">
            <v>2</v>
          </cell>
          <cell r="K113">
            <v>1</v>
          </cell>
        </row>
        <row r="114">
          <cell r="H114">
            <v>8.8333333333333339</v>
          </cell>
          <cell r="I114">
            <v>0</v>
          </cell>
          <cell r="K114">
            <v>1</v>
          </cell>
        </row>
        <row r="115">
          <cell r="H115">
            <v>9.6900000000000013</v>
          </cell>
          <cell r="I115">
            <v>0</v>
          </cell>
          <cell r="K115">
            <v>1</v>
          </cell>
        </row>
        <row r="116">
          <cell r="H116">
            <v>11</v>
          </cell>
          <cell r="I116">
            <v>2</v>
          </cell>
          <cell r="K116">
            <v>1</v>
          </cell>
        </row>
        <row r="117">
          <cell r="H117">
            <v>10.42</v>
          </cell>
          <cell r="I117">
            <v>2</v>
          </cell>
          <cell r="K117">
            <v>1</v>
          </cell>
        </row>
        <row r="118">
          <cell r="H118">
            <v>10.67</v>
          </cell>
          <cell r="I118">
            <v>2</v>
          </cell>
          <cell r="K118">
            <v>1</v>
          </cell>
        </row>
        <row r="119">
          <cell r="H119">
            <v>10.870000000000001</v>
          </cell>
          <cell r="I119">
            <v>2</v>
          </cell>
          <cell r="K119">
            <v>1</v>
          </cell>
        </row>
        <row r="120">
          <cell r="H120">
            <v>10.17</v>
          </cell>
          <cell r="I120">
            <v>2</v>
          </cell>
          <cell r="K120">
            <v>1</v>
          </cell>
        </row>
        <row r="121">
          <cell r="H121">
            <v>10</v>
          </cell>
          <cell r="I121">
            <v>2</v>
          </cell>
          <cell r="K121">
            <v>1</v>
          </cell>
        </row>
        <row r="122">
          <cell r="H122">
            <v>10.059999999999999</v>
          </cell>
          <cell r="I122">
            <v>2</v>
          </cell>
          <cell r="K122">
            <v>1</v>
          </cell>
        </row>
        <row r="123">
          <cell r="H123">
            <v>10</v>
          </cell>
          <cell r="I123">
            <v>2</v>
          </cell>
          <cell r="K123">
            <v>1</v>
          </cell>
        </row>
        <row r="124">
          <cell r="H124">
            <v>13.75</v>
          </cell>
          <cell r="I124">
            <v>2</v>
          </cell>
          <cell r="K124">
            <v>1</v>
          </cell>
        </row>
        <row r="125">
          <cell r="H125">
            <v>10.19</v>
          </cell>
          <cell r="I125">
            <v>2</v>
          </cell>
          <cell r="K125">
            <v>1</v>
          </cell>
        </row>
        <row r="126">
          <cell r="H126">
            <v>9.66</v>
          </cell>
          <cell r="I126">
            <v>0</v>
          </cell>
          <cell r="K126">
            <v>1</v>
          </cell>
        </row>
        <row r="127">
          <cell r="H127">
            <v>11.440000000000001</v>
          </cell>
          <cell r="I127">
            <v>2</v>
          </cell>
          <cell r="K127">
            <v>1</v>
          </cell>
        </row>
        <row r="128">
          <cell r="H128">
            <v>12.059999999999999</v>
          </cell>
          <cell r="I128">
            <v>2</v>
          </cell>
          <cell r="K128">
            <v>1</v>
          </cell>
        </row>
        <row r="129">
          <cell r="H129">
            <v>8.44</v>
          </cell>
          <cell r="I129">
            <v>0</v>
          </cell>
          <cell r="K129">
            <v>1</v>
          </cell>
        </row>
        <row r="130">
          <cell r="H130">
            <v>11.75</v>
          </cell>
          <cell r="I130">
            <v>2</v>
          </cell>
          <cell r="K130">
            <v>1</v>
          </cell>
        </row>
        <row r="131">
          <cell r="H131">
            <v>15.5</v>
          </cell>
          <cell r="I131">
            <v>2</v>
          </cell>
          <cell r="K131">
            <v>1</v>
          </cell>
        </row>
        <row r="132">
          <cell r="H132">
            <v>9.75</v>
          </cell>
          <cell r="I132">
            <v>0</v>
          </cell>
          <cell r="K132">
            <v>1</v>
          </cell>
        </row>
        <row r="133">
          <cell r="H133">
            <v>10.083333333333332</v>
          </cell>
          <cell r="I133">
            <v>2</v>
          </cell>
          <cell r="K133">
            <v>1</v>
          </cell>
        </row>
        <row r="134">
          <cell r="H134">
            <v>12.33</v>
          </cell>
          <cell r="I134">
            <v>2</v>
          </cell>
          <cell r="K134">
            <v>1</v>
          </cell>
        </row>
        <row r="135">
          <cell r="H135">
            <v>11.8125</v>
          </cell>
          <cell r="I135">
            <v>2</v>
          </cell>
          <cell r="K135">
            <v>1</v>
          </cell>
        </row>
        <row r="136">
          <cell r="H136">
            <v>6.43</v>
          </cell>
          <cell r="I136">
            <v>0</v>
          </cell>
          <cell r="K136">
            <v>1</v>
          </cell>
        </row>
        <row r="137">
          <cell r="H137">
            <v>9.25</v>
          </cell>
          <cell r="I137">
            <v>0</v>
          </cell>
          <cell r="K137">
            <v>1</v>
          </cell>
        </row>
        <row r="138">
          <cell r="H138">
            <v>10.6875</v>
          </cell>
          <cell r="I138">
            <v>2</v>
          </cell>
          <cell r="K138">
            <v>1</v>
          </cell>
        </row>
        <row r="139">
          <cell r="H139">
            <v>11.2</v>
          </cell>
          <cell r="I139">
            <v>2</v>
          </cell>
          <cell r="K139">
            <v>1</v>
          </cell>
        </row>
        <row r="140">
          <cell r="H140">
            <v>10.375</v>
          </cell>
          <cell r="I140">
            <v>2</v>
          </cell>
          <cell r="K140">
            <v>1</v>
          </cell>
        </row>
        <row r="141">
          <cell r="H141">
            <v>11.41</v>
          </cell>
          <cell r="I141">
            <v>2</v>
          </cell>
          <cell r="K141">
            <v>1</v>
          </cell>
        </row>
        <row r="142">
          <cell r="H142">
            <v>10.583333333333334</v>
          </cell>
          <cell r="I142">
            <v>2</v>
          </cell>
          <cell r="K142">
            <v>1</v>
          </cell>
        </row>
        <row r="143">
          <cell r="H143">
            <v>10</v>
          </cell>
          <cell r="I143">
            <v>2</v>
          </cell>
          <cell r="K143">
            <v>1</v>
          </cell>
        </row>
        <row r="144">
          <cell r="H144">
            <v>10</v>
          </cell>
          <cell r="I144">
            <v>2</v>
          </cell>
          <cell r="K144">
            <v>1</v>
          </cell>
        </row>
        <row r="145">
          <cell r="H145">
            <v>10.91</v>
          </cell>
          <cell r="I145">
            <v>2</v>
          </cell>
          <cell r="K145">
            <v>1</v>
          </cell>
        </row>
        <row r="146">
          <cell r="H146">
            <v>12.51</v>
          </cell>
          <cell r="I146">
            <v>2</v>
          </cell>
          <cell r="K146">
            <v>1</v>
          </cell>
        </row>
        <row r="147">
          <cell r="H147">
            <v>11.583333333333332</v>
          </cell>
          <cell r="I147">
            <v>2</v>
          </cell>
          <cell r="K147">
            <v>1</v>
          </cell>
        </row>
        <row r="148">
          <cell r="H148">
            <v>10</v>
          </cell>
          <cell r="I148">
            <v>2</v>
          </cell>
          <cell r="K148">
            <v>1</v>
          </cell>
        </row>
        <row r="149">
          <cell r="H149">
            <v>10</v>
          </cell>
          <cell r="I149">
            <v>2</v>
          </cell>
          <cell r="K149">
            <v>1</v>
          </cell>
        </row>
        <row r="150">
          <cell r="H150">
            <v>10.33</v>
          </cell>
          <cell r="I150">
            <v>2</v>
          </cell>
          <cell r="K150">
            <v>1</v>
          </cell>
        </row>
        <row r="151">
          <cell r="H151">
            <v>5.75</v>
          </cell>
          <cell r="I151">
            <v>0</v>
          </cell>
          <cell r="K151">
            <v>1</v>
          </cell>
        </row>
        <row r="152">
          <cell r="H152">
            <v>10.375</v>
          </cell>
          <cell r="I152">
            <v>2</v>
          </cell>
          <cell r="K152">
            <v>1</v>
          </cell>
        </row>
        <row r="153">
          <cell r="H153">
            <v>12.333333333333332</v>
          </cell>
          <cell r="I153">
            <v>2</v>
          </cell>
          <cell r="K153">
            <v>1</v>
          </cell>
        </row>
        <row r="154">
          <cell r="H154">
            <v>11.25</v>
          </cell>
          <cell r="I154">
            <v>2</v>
          </cell>
          <cell r="K154">
            <v>1</v>
          </cell>
        </row>
        <row r="155">
          <cell r="H155">
            <v>8.58</v>
          </cell>
          <cell r="I155">
            <v>0</v>
          </cell>
          <cell r="K155">
            <v>1</v>
          </cell>
        </row>
        <row r="156">
          <cell r="H156">
            <v>11.3</v>
          </cell>
          <cell r="I156">
            <v>2</v>
          </cell>
          <cell r="K156">
            <v>1</v>
          </cell>
        </row>
        <row r="157">
          <cell r="H157">
            <v>10.07</v>
          </cell>
          <cell r="I157">
            <v>2</v>
          </cell>
          <cell r="K157">
            <v>1</v>
          </cell>
        </row>
        <row r="158">
          <cell r="H158">
            <v>9.41</v>
          </cell>
          <cell r="I158">
            <v>0</v>
          </cell>
          <cell r="K158">
            <v>1</v>
          </cell>
        </row>
        <row r="159">
          <cell r="H159">
            <v>13.75</v>
          </cell>
          <cell r="I159">
            <v>2</v>
          </cell>
          <cell r="K159">
            <v>1</v>
          </cell>
        </row>
        <row r="160">
          <cell r="H160">
            <v>10.666666666666668</v>
          </cell>
          <cell r="I160">
            <v>2</v>
          </cell>
          <cell r="K160">
            <v>1</v>
          </cell>
        </row>
        <row r="161">
          <cell r="H161">
            <v>12.08</v>
          </cell>
          <cell r="I161">
            <v>2</v>
          </cell>
          <cell r="K161">
            <v>1</v>
          </cell>
        </row>
        <row r="162">
          <cell r="H162">
            <v>12.416666666666666</v>
          </cell>
          <cell r="I162">
            <v>2</v>
          </cell>
          <cell r="K162">
            <v>1</v>
          </cell>
        </row>
        <row r="163">
          <cell r="H163">
            <v>10.583333333333334</v>
          </cell>
          <cell r="I163">
            <v>2</v>
          </cell>
          <cell r="K163">
            <v>1</v>
          </cell>
        </row>
        <row r="164">
          <cell r="H164">
            <v>10.08</v>
          </cell>
          <cell r="I164">
            <v>2</v>
          </cell>
          <cell r="K164">
            <v>1</v>
          </cell>
        </row>
        <row r="165">
          <cell r="H165">
            <v>10.94</v>
          </cell>
          <cell r="I165">
            <v>2</v>
          </cell>
          <cell r="K165">
            <v>1</v>
          </cell>
        </row>
        <row r="166">
          <cell r="H166">
            <v>10.41</v>
          </cell>
          <cell r="I166">
            <v>2</v>
          </cell>
          <cell r="K166">
            <v>1</v>
          </cell>
        </row>
        <row r="167">
          <cell r="H167">
            <v>12.125</v>
          </cell>
          <cell r="I167">
            <v>2</v>
          </cell>
          <cell r="K167">
            <v>1</v>
          </cell>
        </row>
        <row r="168">
          <cell r="H168">
            <v>9</v>
          </cell>
          <cell r="I168">
            <v>0</v>
          </cell>
          <cell r="K168">
            <v>1</v>
          </cell>
        </row>
        <row r="169">
          <cell r="H169">
            <v>9</v>
          </cell>
          <cell r="I169">
            <v>0</v>
          </cell>
          <cell r="K169">
            <v>1</v>
          </cell>
        </row>
        <row r="170">
          <cell r="H170">
            <v>9.84</v>
          </cell>
          <cell r="I170">
            <v>0</v>
          </cell>
          <cell r="K170">
            <v>1</v>
          </cell>
        </row>
        <row r="171">
          <cell r="H171">
            <v>10.33</v>
          </cell>
          <cell r="I171">
            <v>2</v>
          </cell>
          <cell r="K171">
            <v>1</v>
          </cell>
        </row>
        <row r="172">
          <cell r="H172">
            <v>11.38</v>
          </cell>
          <cell r="I172">
            <v>2</v>
          </cell>
          <cell r="K172">
            <v>1</v>
          </cell>
        </row>
        <row r="173">
          <cell r="H173">
            <v>10.916666666666666</v>
          </cell>
          <cell r="I173">
            <v>2</v>
          </cell>
          <cell r="K173">
            <v>1</v>
          </cell>
        </row>
        <row r="174">
          <cell r="H174">
            <v>10.66</v>
          </cell>
          <cell r="I174">
            <v>2</v>
          </cell>
          <cell r="K174">
            <v>1</v>
          </cell>
        </row>
        <row r="175">
          <cell r="H175">
            <v>8.5</v>
          </cell>
          <cell r="I175">
            <v>0</v>
          </cell>
          <cell r="K175">
            <v>1</v>
          </cell>
        </row>
        <row r="176">
          <cell r="H176">
            <v>9.33</v>
          </cell>
          <cell r="I176">
            <v>0</v>
          </cell>
          <cell r="K176">
            <v>1</v>
          </cell>
        </row>
        <row r="177">
          <cell r="H177">
            <v>11</v>
          </cell>
          <cell r="I177">
            <v>2</v>
          </cell>
          <cell r="K177">
            <v>1</v>
          </cell>
        </row>
        <row r="178">
          <cell r="H178">
            <v>11</v>
          </cell>
          <cell r="I178">
            <v>2</v>
          </cell>
          <cell r="K178">
            <v>1</v>
          </cell>
        </row>
        <row r="179">
          <cell r="H179">
            <v>11</v>
          </cell>
          <cell r="I179">
            <v>2</v>
          </cell>
          <cell r="K179">
            <v>1</v>
          </cell>
        </row>
        <row r="180">
          <cell r="H180">
            <v>11.083333333333332</v>
          </cell>
          <cell r="I180">
            <v>2</v>
          </cell>
          <cell r="K180">
            <v>1</v>
          </cell>
        </row>
        <row r="181">
          <cell r="H181">
            <v>12.9375</v>
          </cell>
          <cell r="I181">
            <v>2</v>
          </cell>
          <cell r="K181">
            <v>1</v>
          </cell>
        </row>
        <row r="182">
          <cell r="H182">
            <v>13.916666666666666</v>
          </cell>
          <cell r="I182">
            <v>2</v>
          </cell>
          <cell r="K182">
            <v>1</v>
          </cell>
        </row>
        <row r="183">
          <cell r="H183">
            <v>11.309999999999999</v>
          </cell>
          <cell r="I183">
            <v>2</v>
          </cell>
          <cell r="K183">
            <v>1</v>
          </cell>
        </row>
        <row r="184">
          <cell r="H184">
            <v>11.25</v>
          </cell>
          <cell r="I184">
            <v>2</v>
          </cell>
          <cell r="K184">
            <v>1</v>
          </cell>
        </row>
        <row r="185">
          <cell r="H185">
            <v>14.25</v>
          </cell>
          <cell r="I185">
            <v>2</v>
          </cell>
          <cell r="K185">
            <v>1</v>
          </cell>
        </row>
        <row r="186">
          <cell r="H186">
            <v>5.07</v>
          </cell>
          <cell r="I186">
            <v>0</v>
          </cell>
          <cell r="K186">
            <v>1</v>
          </cell>
        </row>
        <row r="187">
          <cell r="H187">
            <v>10.08</v>
          </cell>
          <cell r="I187">
            <v>2</v>
          </cell>
          <cell r="K187">
            <v>1</v>
          </cell>
        </row>
        <row r="188">
          <cell r="H188">
            <v>10</v>
          </cell>
          <cell r="I188">
            <v>2</v>
          </cell>
          <cell r="K188">
            <v>1</v>
          </cell>
        </row>
        <row r="189">
          <cell r="H189">
            <v>10.6875</v>
          </cell>
          <cell r="I189">
            <v>2</v>
          </cell>
          <cell r="K189">
            <v>1</v>
          </cell>
        </row>
        <row r="190">
          <cell r="H190">
            <v>8.41</v>
          </cell>
          <cell r="I190">
            <v>0</v>
          </cell>
          <cell r="K190">
            <v>1</v>
          </cell>
        </row>
        <row r="191">
          <cell r="H191">
            <v>10.25</v>
          </cell>
          <cell r="I191">
            <v>2</v>
          </cell>
          <cell r="K191">
            <v>1</v>
          </cell>
        </row>
        <row r="192">
          <cell r="H192">
            <v>10</v>
          </cell>
          <cell r="I192">
            <v>2</v>
          </cell>
          <cell r="K192">
            <v>1</v>
          </cell>
        </row>
        <row r="193">
          <cell r="H193">
            <v>11.58</v>
          </cell>
          <cell r="I193">
            <v>2</v>
          </cell>
          <cell r="K193">
            <v>1</v>
          </cell>
        </row>
        <row r="194">
          <cell r="H194">
            <v>11.916666666666666</v>
          </cell>
          <cell r="I194">
            <v>2</v>
          </cell>
          <cell r="K194">
            <v>1</v>
          </cell>
        </row>
        <row r="195">
          <cell r="H195">
            <v>10.88</v>
          </cell>
          <cell r="I195">
            <v>2</v>
          </cell>
          <cell r="K195">
            <v>1</v>
          </cell>
        </row>
        <row r="196">
          <cell r="H196">
            <v>12.38</v>
          </cell>
          <cell r="I196">
            <v>2</v>
          </cell>
          <cell r="K196">
            <v>1</v>
          </cell>
        </row>
        <row r="197">
          <cell r="H197">
            <v>10</v>
          </cell>
          <cell r="I197">
            <v>2</v>
          </cell>
          <cell r="K197">
            <v>1</v>
          </cell>
        </row>
        <row r="198">
          <cell r="H198">
            <v>12.67</v>
          </cell>
          <cell r="I198">
            <v>2</v>
          </cell>
          <cell r="K198">
            <v>1</v>
          </cell>
        </row>
        <row r="199">
          <cell r="H199">
            <v>11</v>
          </cell>
          <cell r="I199">
            <v>2</v>
          </cell>
          <cell r="K199">
            <v>1</v>
          </cell>
        </row>
        <row r="200">
          <cell r="H200">
            <v>11</v>
          </cell>
          <cell r="I200">
            <v>2</v>
          </cell>
          <cell r="K200">
            <v>1</v>
          </cell>
        </row>
        <row r="201">
          <cell r="H201">
            <v>10</v>
          </cell>
          <cell r="I201">
            <v>2</v>
          </cell>
          <cell r="K201">
            <v>1</v>
          </cell>
        </row>
        <row r="202">
          <cell r="H202">
            <v>6.5</v>
          </cell>
          <cell r="I202">
            <v>0</v>
          </cell>
          <cell r="K202">
            <v>1</v>
          </cell>
        </row>
        <row r="203">
          <cell r="H203">
            <v>8.16</v>
          </cell>
          <cell r="I203">
            <v>0</v>
          </cell>
          <cell r="K203">
            <v>1</v>
          </cell>
        </row>
        <row r="204">
          <cell r="H204">
            <v>11.8125</v>
          </cell>
          <cell r="I204">
            <v>2</v>
          </cell>
          <cell r="K204">
            <v>1</v>
          </cell>
        </row>
        <row r="205">
          <cell r="H205">
            <v>11.33</v>
          </cell>
          <cell r="I205">
            <v>2</v>
          </cell>
          <cell r="K205">
            <v>1</v>
          </cell>
        </row>
        <row r="206">
          <cell r="H206">
            <v>11.06</v>
          </cell>
          <cell r="I206">
            <v>2</v>
          </cell>
          <cell r="K206">
            <v>1</v>
          </cell>
        </row>
        <row r="207">
          <cell r="H207">
            <v>8.08</v>
          </cell>
          <cell r="I207">
            <v>0</v>
          </cell>
          <cell r="K207">
            <v>1</v>
          </cell>
        </row>
        <row r="208">
          <cell r="H208">
            <v>10</v>
          </cell>
          <cell r="I208">
            <v>2</v>
          </cell>
          <cell r="K208">
            <v>1</v>
          </cell>
        </row>
        <row r="209">
          <cell r="H209">
            <v>7.5</v>
          </cell>
          <cell r="I209">
            <v>0</v>
          </cell>
          <cell r="K209">
            <v>1</v>
          </cell>
        </row>
        <row r="210">
          <cell r="H210">
            <v>8.9499999999999993</v>
          </cell>
          <cell r="I210">
            <v>0</v>
          </cell>
          <cell r="K210">
            <v>1</v>
          </cell>
        </row>
        <row r="211">
          <cell r="H211">
            <v>13.66</v>
          </cell>
          <cell r="I211">
            <v>2</v>
          </cell>
          <cell r="K211">
            <v>1</v>
          </cell>
        </row>
        <row r="212">
          <cell r="H212">
            <v>7.43</v>
          </cell>
          <cell r="I212">
            <v>0</v>
          </cell>
          <cell r="K212">
            <v>1</v>
          </cell>
        </row>
        <row r="213">
          <cell r="H213">
            <v>11.68</v>
          </cell>
          <cell r="I213">
            <v>2</v>
          </cell>
          <cell r="K213">
            <v>1</v>
          </cell>
        </row>
        <row r="214">
          <cell r="H214">
            <v>9.75</v>
          </cell>
          <cell r="I214">
            <v>0</v>
          </cell>
          <cell r="K214">
            <v>1</v>
          </cell>
        </row>
        <row r="215">
          <cell r="H215">
            <v>12.08</v>
          </cell>
          <cell r="I215">
            <v>2</v>
          </cell>
          <cell r="K215">
            <v>1</v>
          </cell>
        </row>
        <row r="216">
          <cell r="H216">
            <v>13</v>
          </cell>
          <cell r="I216">
            <v>2</v>
          </cell>
          <cell r="K216">
            <v>1</v>
          </cell>
        </row>
        <row r="217">
          <cell r="H217">
            <v>6.5</v>
          </cell>
          <cell r="I217">
            <v>0</v>
          </cell>
          <cell r="K217">
            <v>1</v>
          </cell>
        </row>
        <row r="218">
          <cell r="H218">
            <v>10.3125</v>
          </cell>
          <cell r="I218">
            <v>2</v>
          </cell>
          <cell r="K218">
            <v>1</v>
          </cell>
        </row>
        <row r="219">
          <cell r="H219">
            <v>12.059999999999999</v>
          </cell>
          <cell r="I219">
            <v>2</v>
          </cell>
          <cell r="K219">
            <v>1</v>
          </cell>
        </row>
        <row r="220">
          <cell r="H220">
            <v>10.5</v>
          </cell>
          <cell r="I220">
            <v>2</v>
          </cell>
          <cell r="K220">
            <v>1</v>
          </cell>
        </row>
        <row r="221">
          <cell r="H221">
            <v>10.780000000000001</v>
          </cell>
          <cell r="I221">
            <v>2</v>
          </cell>
          <cell r="K221">
            <v>1</v>
          </cell>
        </row>
        <row r="222">
          <cell r="H222">
            <v>10.875</v>
          </cell>
          <cell r="I222">
            <v>2</v>
          </cell>
          <cell r="K222">
            <v>1</v>
          </cell>
        </row>
        <row r="223">
          <cell r="H223">
            <v>10.5</v>
          </cell>
          <cell r="I223">
            <v>2</v>
          </cell>
          <cell r="K223">
            <v>1</v>
          </cell>
        </row>
        <row r="224">
          <cell r="H224">
            <v>10.58</v>
          </cell>
          <cell r="I224">
            <v>2</v>
          </cell>
          <cell r="K224">
            <v>1</v>
          </cell>
        </row>
        <row r="225">
          <cell r="H225">
            <v>10.87</v>
          </cell>
          <cell r="I225">
            <v>2</v>
          </cell>
          <cell r="K225">
            <v>1</v>
          </cell>
        </row>
        <row r="226">
          <cell r="H226">
            <v>11.09</v>
          </cell>
          <cell r="I226">
            <v>2</v>
          </cell>
          <cell r="K226">
            <v>1</v>
          </cell>
        </row>
        <row r="227">
          <cell r="H227">
            <v>11.9375</v>
          </cell>
          <cell r="I227">
            <v>2</v>
          </cell>
          <cell r="K227">
            <v>1</v>
          </cell>
        </row>
        <row r="228">
          <cell r="H228">
            <v>10.92</v>
          </cell>
          <cell r="I228">
            <v>2</v>
          </cell>
          <cell r="K228">
            <v>1</v>
          </cell>
        </row>
        <row r="229">
          <cell r="H229">
            <v>12.75</v>
          </cell>
          <cell r="I229">
            <v>2</v>
          </cell>
          <cell r="K229">
            <v>1</v>
          </cell>
        </row>
        <row r="230">
          <cell r="H230">
            <v>11.75</v>
          </cell>
          <cell r="I230">
            <v>2</v>
          </cell>
          <cell r="K230">
            <v>1</v>
          </cell>
        </row>
        <row r="231">
          <cell r="H231">
            <v>6.37</v>
          </cell>
          <cell r="I231">
            <v>0</v>
          </cell>
          <cell r="K231">
            <v>1</v>
          </cell>
        </row>
        <row r="232">
          <cell r="H232">
            <v>13.92</v>
          </cell>
          <cell r="I232">
            <v>2</v>
          </cell>
          <cell r="K232">
            <v>1</v>
          </cell>
        </row>
        <row r="233">
          <cell r="H233">
            <v>10.24</v>
          </cell>
          <cell r="I233">
            <v>2</v>
          </cell>
          <cell r="K233">
            <v>1</v>
          </cell>
        </row>
        <row r="234">
          <cell r="H234">
            <v>10.91</v>
          </cell>
          <cell r="I234">
            <v>2</v>
          </cell>
          <cell r="K234">
            <v>1</v>
          </cell>
        </row>
        <row r="235">
          <cell r="H235">
            <v>11.205</v>
          </cell>
          <cell r="I235">
            <v>2</v>
          </cell>
          <cell r="K235">
            <v>1</v>
          </cell>
        </row>
        <row r="236">
          <cell r="H236">
            <v>8.17</v>
          </cell>
          <cell r="I236">
            <v>0</v>
          </cell>
          <cell r="K236">
            <v>1</v>
          </cell>
        </row>
        <row r="237">
          <cell r="H237">
            <v>13.17</v>
          </cell>
          <cell r="I237">
            <v>2</v>
          </cell>
          <cell r="K237">
            <v>1</v>
          </cell>
        </row>
        <row r="238">
          <cell r="H238">
            <v>9.370000000000001</v>
          </cell>
          <cell r="I238">
            <v>0</v>
          </cell>
          <cell r="K238">
            <v>1</v>
          </cell>
        </row>
        <row r="239">
          <cell r="H239">
            <v>12.25</v>
          </cell>
          <cell r="I239">
            <v>2</v>
          </cell>
          <cell r="K239">
            <v>1</v>
          </cell>
        </row>
        <row r="240">
          <cell r="H240">
            <v>10.5</v>
          </cell>
          <cell r="I240">
            <v>2</v>
          </cell>
          <cell r="K240">
            <v>1</v>
          </cell>
        </row>
        <row r="241">
          <cell r="H241">
            <v>10</v>
          </cell>
          <cell r="I241">
            <v>2</v>
          </cell>
          <cell r="K241">
            <v>1</v>
          </cell>
        </row>
        <row r="242">
          <cell r="H242">
            <v>10.5</v>
          </cell>
          <cell r="I242">
            <v>2</v>
          </cell>
          <cell r="K242">
            <v>1</v>
          </cell>
        </row>
        <row r="243">
          <cell r="H243">
            <v>12.83</v>
          </cell>
          <cell r="I243">
            <v>2</v>
          </cell>
          <cell r="K243">
            <v>1</v>
          </cell>
        </row>
        <row r="244">
          <cell r="H244">
            <v>10.83</v>
          </cell>
          <cell r="I244">
            <v>2</v>
          </cell>
          <cell r="K244">
            <v>1</v>
          </cell>
        </row>
        <row r="245">
          <cell r="H245">
            <v>10.5625</v>
          </cell>
          <cell r="I245">
            <v>2</v>
          </cell>
          <cell r="K245">
            <v>1</v>
          </cell>
        </row>
        <row r="246">
          <cell r="H246">
            <v>9.75</v>
          </cell>
          <cell r="I246">
            <v>0</v>
          </cell>
          <cell r="K246">
            <v>1</v>
          </cell>
        </row>
        <row r="247">
          <cell r="H247">
            <v>12.583333333333334</v>
          </cell>
          <cell r="I247">
            <v>2</v>
          </cell>
          <cell r="K247">
            <v>1</v>
          </cell>
        </row>
        <row r="248">
          <cell r="H248">
            <v>11.64</v>
          </cell>
          <cell r="I248">
            <v>2</v>
          </cell>
          <cell r="K248">
            <v>1</v>
          </cell>
        </row>
        <row r="249">
          <cell r="H249">
            <v>4.91</v>
          </cell>
          <cell r="I249">
            <v>0</v>
          </cell>
          <cell r="K249">
            <v>1</v>
          </cell>
        </row>
        <row r="250">
          <cell r="H250">
            <v>6.875</v>
          </cell>
          <cell r="I250">
            <v>0</v>
          </cell>
          <cell r="K250">
            <v>1</v>
          </cell>
        </row>
        <row r="251">
          <cell r="H251">
            <v>12</v>
          </cell>
          <cell r="I251">
            <v>2</v>
          </cell>
          <cell r="K251">
            <v>1</v>
          </cell>
        </row>
        <row r="252">
          <cell r="H252">
            <v>12.629999999999999</v>
          </cell>
          <cell r="I252">
            <v>2</v>
          </cell>
          <cell r="K252">
            <v>1</v>
          </cell>
        </row>
        <row r="253">
          <cell r="H253">
            <v>11.74</v>
          </cell>
          <cell r="I253">
            <v>2</v>
          </cell>
          <cell r="K253">
            <v>1</v>
          </cell>
        </row>
        <row r="254">
          <cell r="H254">
            <v>10.58</v>
          </cell>
          <cell r="I254">
            <v>2</v>
          </cell>
          <cell r="K254">
            <v>1</v>
          </cell>
        </row>
        <row r="255">
          <cell r="H255">
            <v>10.4375</v>
          </cell>
          <cell r="I255">
            <v>2</v>
          </cell>
          <cell r="K255">
            <v>1</v>
          </cell>
        </row>
        <row r="256">
          <cell r="H256">
            <v>9.5</v>
          </cell>
          <cell r="I256">
            <v>0</v>
          </cell>
          <cell r="K256">
            <v>1</v>
          </cell>
        </row>
        <row r="257">
          <cell r="H257">
            <v>10.45</v>
          </cell>
          <cell r="I257">
            <v>2</v>
          </cell>
          <cell r="K257">
            <v>1</v>
          </cell>
        </row>
        <row r="258">
          <cell r="H258">
            <v>10.88</v>
          </cell>
          <cell r="I258">
            <v>2</v>
          </cell>
          <cell r="K258">
            <v>1</v>
          </cell>
        </row>
        <row r="259">
          <cell r="H259">
            <v>8.25</v>
          </cell>
          <cell r="I259">
            <v>0</v>
          </cell>
          <cell r="K259">
            <v>1</v>
          </cell>
        </row>
        <row r="260">
          <cell r="H260">
            <v>11.33</v>
          </cell>
          <cell r="I260">
            <v>2</v>
          </cell>
          <cell r="K260">
            <v>1</v>
          </cell>
        </row>
        <row r="261">
          <cell r="H261">
            <v>7.5</v>
          </cell>
          <cell r="I261">
            <v>0</v>
          </cell>
          <cell r="K261">
            <v>1</v>
          </cell>
        </row>
        <row r="262">
          <cell r="H262">
            <v>11.75</v>
          </cell>
          <cell r="I262">
            <v>2</v>
          </cell>
          <cell r="K262">
            <v>1</v>
          </cell>
        </row>
        <row r="263">
          <cell r="H263">
            <v>11.16</v>
          </cell>
          <cell r="I263">
            <v>2</v>
          </cell>
          <cell r="K263">
            <v>1</v>
          </cell>
        </row>
        <row r="264">
          <cell r="H264">
            <v>10.33</v>
          </cell>
          <cell r="I264">
            <v>2</v>
          </cell>
          <cell r="K264">
            <v>1</v>
          </cell>
        </row>
        <row r="265">
          <cell r="H265">
            <v>9.9966666666666661</v>
          </cell>
          <cell r="I265">
            <v>0</v>
          </cell>
          <cell r="K265">
            <v>1</v>
          </cell>
        </row>
        <row r="266">
          <cell r="H266">
            <v>8.1666666666666679</v>
          </cell>
          <cell r="I266">
            <v>0</v>
          </cell>
          <cell r="K266">
            <v>1</v>
          </cell>
        </row>
        <row r="267">
          <cell r="H267">
            <v>10.82</v>
          </cell>
          <cell r="I267">
            <v>2</v>
          </cell>
          <cell r="K267">
            <v>1</v>
          </cell>
        </row>
        <row r="268">
          <cell r="H268">
            <v>9.2466666666666661</v>
          </cell>
          <cell r="I268">
            <v>0</v>
          </cell>
          <cell r="K268">
            <v>1</v>
          </cell>
        </row>
        <row r="269">
          <cell r="H269">
            <v>8.31</v>
          </cell>
          <cell r="I269">
            <v>0</v>
          </cell>
          <cell r="K269">
            <v>1</v>
          </cell>
        </row>
        <row r="270">
          <cell r="H270">
            <v>13.620000000000001</v>
          </cell>
          <cell r="I270">
            <v>2</v>
          </cell>
          <cell r="K270">
            <v>1</v>
          </cell>
        </row>
        <row r="271">
          <cell r="H271">
            <v>11.166666666666668</v>
          </cell>
          <cell r="I271">
            <v>2</v>
          </cell>
          <cell r="K271">
            <v>1</v>
          </cell>
        </row>
        <row r="272">
          <cell r="H272">
            <v>9.33</v>
          </cell>
          <cell r="I272">
            <v>0</v>
          </cell>
          <cell r="K272">
            <v>1</v>
          </cell>
        </row>
        <row r="273">
          <cell r="H273">
            <v>9.33</v>
          </cell>
          <cell r="I273">
            <v>0</v>
          </cell>
          <cell r="K273">
            <v>1</v>
          </cell>
        </row>
        <row r="274">
          <cell r="H274">
            <v>11.41</v>
          </cell>
          <cell r="I274">
            <v>2</v>
          </cell>
          <cell r="K274">
            <v>2</v>
          </cell>
        </row>
        <row r="275">
          <cell r="H275">
            <v>11.01</v>
          </cell>
          <cell r="I275">
            <v>2</v>
          </cell>
          <cell r="K275">
            <v>1</v>
          </cell>
        </row>
        <row r="276">
          <cell r="H276">
            <v>7.91</v>
          </cell>
          <cell r="I276">
            <v>0</v>
          </cell>
          <cell r="K276">
            <v>1</v>
          </cell>
        </row>
        <row r="277">
          <cell r="H277">
            <v>14</v>
          </cell>
          <cell r="I277">
            <v>2</v>
          </cell>
          <cell r="K277">
            <v>1</v>
          </cell>
        </row>
        <row r="278">
          <cell r="H278">
            <v>12.940000000000001</v>
          </cell>
          <cell r="I278">
            <v>2</v>
          </cell>
          <cell r="K278">
            <v>1</v>
          </cell>
        </row>
        <row r="279">
          <cell r="H279">
            <v>10.33</v>
          </cell>
          <cell r="I279">
            <v>2</v>
          </cell>
          <cell r="K279">
            <v>1</v>
          </cell>
        </row>
        <row r="280">
          <cell r="H280">
            <v>11.58</v>
          </cell>
          <cell r="I280">
            <v>2</v>
          </cell>
          <cell r="K280">
            <v>1</v>
          </cell>
        </row>
        <row r="281">
          <cell r="H281">
            <v>10.5</v>
          </cell>
          <cell r="I281">
            <v>2</v>
          </cell>
          <cell r="K281">
            <v>1</v>
          </cell>
        </row>
        <row r="282">
          <cell r="H282">
            <v>11.33</v>
          </cell>
          <cell r="I282">
            <v>2</v>
          </cell>
          <cell r="K282">
            <v>1</v>
          </cell>
        </row>
        <row r="283">
          <cell r="H283">
            <v>11.5625</v>
          </cell>
          <cell r="I283">
            <v>2</v>
          </cell>
          <cell r="K283">
            <v>1</v>
          </cell>
        </row>
        <row r="284">
          <cell r="H284">
            <v>12</v>
          </cell>
          <cell r="I284">
            <v>2</v>
          </cell>
          <cell r="K284">
            <v>1</v>
          </cell>
        </row>
        <row r="285">
          <cell r="H285">
            <v>12.24</v>
          </cell>
          <cell r="I285">
            <v>2</v>
          </cell>
          <cell r="K285">
            <v>1</v>
          </cell>
        </row>
        <row r="286">
          <cell r="H286">
            <v>5.16</v>
          </cell>
          <cell r="I286">
            <v>0</v>
          </cell>
          <cell r="K286">
            <v>1</v>
          </cell>
        </row>
        <row r="287">
          <cell r="H287">
            <v>11.1875</v>
          </cell>
          <cell r="I287">
            <v>2</v>
          </cell>
          <cell r="K287">
            <v>1</v>
          </cell>
        </row>
        <row r="288">
          <cell r="H288">
            <v>13.19</v>
          </cell>
          <cell r="I288">
            <v>2</v>
          </cell>
          <cell r="K288">
            <v>1</v>
          </cell>
        </row>
        <row r="289">
          <cell r="H289">
            <v>13.379999999999999</v>
          </cell>
          <cell r="I289">
            <v>2</v>
          </cell>
          <cell r="K289">
            <v>1</v>
          </cell>
        </row>
        <row r="290">
          <cell r="H290">
            <v>11.49</v>
          </cell>
          <cell r="I290">
            <v>2</v>
          </cell>
          <cell r="K290">
            <v>1</v>
          </cell>
        </row>
        <row r="291">
          <cell r="H291">
            <v>9.33</v>
          </cell>
          <cell r="I291">
            <v>0</v>
          </cell>
          <cell r="K291">
            <v>1</v>
          </cell>
        </row>
        <row r="292">
          <cell r="H292">
            <v>8.75</v>
          </cell>
          <cell r="I292">
            <v>0</v>
          </cell>
          <cell r="K292">
            <v>1</v>
          </cell>
        </row>
        <row r="293">
          <cell r="H293">
            <v>10.916666666666668</v>
          </cell>
          <cell r="I293">
            <v>2</v>
          </cell>
          <cell r="K293">
            <v>1</v>
          </cell>
        </row>
        <row r="294">
          <cell r="H294">
            <v>10</v>
          </cell>
          <cell r="I294">
            <v>2</v>
          </cell>
          <cell r="K294">
            <v>1</v>
          </cell>
        </row>
        <row r="295">
          <cell r="H295">
            <v>9.5</v>
          </cell>
          <cell r="I295">
            <v>0</v>
          </cell>
          <cell r="K295">
            <v>1</v>
          </cell>
        </row>
        <row r="296">
          <cell r="H296">
            <v>9.379999999999999</v>
          </cell>
          <cell r="I296">
            <v>0</v>
          </cell>
          <cell r="K296">
            <v>1</v>
          </cell>
        </row>
        <row r="297">
          <cell r="H297">
            <v>12.17</v>
          </cell>
          <cell r="I297">
            <v>2</v>
          </cell>
          <cell r="K297">
            <v>1</v>
          </cell>
        </row>
        <row r="298">
          <cell r="H298">
            <v>8.336666666666666</v>
          </cell>
          <cell r="I298">
            <v>0</v>
          </cell>
          <cell r="K298">
            <v>1</v>
          </cell>
        </row>
        <row r="299">
          <cell r="H299">
            <v>14.25</v>
          </cell>
          <cell r="I299">
            <v>2</v>
          </cell>
          <cell r="K299">
            <v>1</v>
          </cell>
        </row>
        <row r="300">
          <cell r="H300">
            <v>7.93</v>
          </cell>
          <cell r="I300">
            <v>0</v>
          </cell>
          <cell r="K300">
            <v>1</v>
          </cell>
        </row>
        <row r="301">
          <cell r="H301">
            <v>10</v>
          </cell>
          <cell r="I301">
            <v>2</v>
          </cell>
          <cell r="K301">
            <v>1</v>
          </cell>
        </row>
        <row r="302">
          <cell r="H302">
            <v>12.41</v>
          </cell>
          <cell r="I302">
            <v>2</v>
          </cell>
          <cell r="K302">
            <v>1</v>
          </cell>
        </row>
        <row r="303">
          <cell r="H303">
            <v>11.5</v>
          </cell>
          <cell r="I303">
            <v>2</v>
          </cell>
          <cell r="K303">
            <v>1</v>
          </cell>
        </row>
        <row r="304">
          <cell r="H304">
            <v>12.74</v>
          </cell>
          <cell r="I304">
            <v>2</v>
          </cell>
          <cell r="K304">
            <v>1</v>
          </cell>
        </row>
        <row r="305">
          <cell r="H305">
            <v>11.25</v>
          </cell>
          <cell r="I305">
            <v>2</v>
          </cell>
          <cell r="K305">
            <v>1</v>
          </cell>
        </row>
        <row r="306">
          <cell r="H306">
            <v>10.25</v>
          </cell>
          <cell r="I306">
            <v>2</v>
          </cell>
          <cell r="K306">
            <v>1</v>
          </cell>
        </row>
        <row r="307">
          <cell r="H307">
            <v>8.83</v>
          </cell>
          <cell r="I307">
            <v>0</v>
          </cell>
          <cell r="K307">
            <v>1</v>
          </cell>
        </row>
        <row r="308">
          <cell r="H308">
            <v>10.75</v>
          </cell>
          <cell r="I308">
            <v>2</v>
          </cell>
          <cell r="K308">
            <v>1</v>
          </cell>
        </row>
        <row r="309">
          <cell r="H309">
            <v>11.75</v>
          </cell>
          <cell r="I309">
            <v>2</v>
          </cell>
          <cell r="K309">
            <v>1</v>
          </cell>
        </row>
        <row r="310">
          <cell r="H310">
            <v>10</v>
          </cell>
          <cell r="I310">
            <v>2</v>
          </cell>
          <cell r="K310">
            <v>1</v>
          </cell>
        </row>
        <row r="311">
          <cell r="H311">
            <v>10.5</v>
          </cell>
          <cell r="I311">
            <v>2</v>
          </cell>
          <cell r="K311">
            <v>1</v>
          </cell>
        </row>
        <row r="312">
          <cell r="H312">
            <v>10.416666666666668</v>
          </cell>
          <cell r="I312">
            <v>2</v>
          </cell>
          <cell r="K312">
            <v>1</v>
          </cell>
        </row>
        <row r="313">
          <cell r="H313">
            <v>10</v>
          </cell>
          <cell r="I313">
            <v>2</v>
          </cell>
          <cell r="K313">
            <v>1</v>
          </cell>
        </row>
        <row r="314">
          <cell r="H314">
            <v>11.07</v>
          </cell>
          <cell r="I314">
            <v>2</v>
          </cell>
          <cell r="K314">
            <v>1</v>
          </cell>
        </row>
        <row r="315">
          <cell r="H315">
            <v>11.190000000000001</v>
          </cell>
          <cell r="I315">
            <v>2</v>
          </cell>
          <cell r="K315">
            <v>1</v>
          </cell>
        </row>
        <row r="316">
          <cell r="H316">
            <v>10.17</v>
          </cell>
          <cell r="I316">
            <v>2</v>
          </cell>
          <cell r="K316">
            <v>1</v>
          </cell>
        </row>
        <row r="317">
          <cell r="H317">
            <v>15.5</v>
          </cell>
          <cell r="I317">
            <v>2</v>
          </cell>
          <cell r="K317">
            <v>1</v>
          </cell>
        </row>
        <row r="318">
          <cell r="H318">
            <v>7.8100000000000005</v>
          </cell>
          <cell r="I318">
            <v>0</v>
          </cell>
          <cell r="K318">
            <v>1</v>
          </cell>
        </row>
        <row r="319">
          <cell r="H319">
            <v>13.4</v>
          </cell>
          <cell r="I319">
            <v>2</v>
          </cell>
          <cell r="K319">
            <v>1</v>
          </cell>
        </row>
        <row r="320">
          <cell r="H320">
            <v>10.33</v>
          </cell>
          <cell r="I320">
            <v>2</v>
          </cell>
          <cell r="K320">
            <v>1</v>
          </cell>
        </row>
        <row r="321">
          <cell r="H321">
            <v>11.083333333333332</v>
          </cell>
          <cell r="I321">
            <v>2</v>
          </cell>
          <cell r="K321">
            <v>1</v>
          </cell>
        </row>
        <row r="322">
          <cell r="H322">
            <v>12.8125</v>
          </cell>
          <cell r="I322">
            <v>2</v>
          </cell>
          <cell r="K322">
            <v>1</v>
          </cell>
        </row>
        <row r="323">
          <cell r="H323">
            <v>11.29</v>
          </cell>
          <cell r="I323">
            <v>2</v>
          </cell>
          <cell r="K323">
            <v>1</v>
          </cell>
        </row>
        <row r="324">
          <cell r="H324">
            <v>9.5</v>
          </cell>
          <cell r="I324">
            <v>0</v>
          </cell>
          <cell r="K324">
            <v>1</v>
          </cell>
        </row>
        <row r="325">
          <cell r="H325">
            <v>8.58</v>
          </cell>
          <cell r="I325">
            <v>0</v>
          </cell>
          <cell r="K325">
            <v>1</v>
          </cell>
        </row>
        <row r="326">
          <cell r="H326">
            <v>10</v>
          </cell>
          <cell r="I326">
            <v>2</v>
          </cell>
          <cell r="K326">
            <v>1</v>
          </cell>
        </row>
        <row r="327">
          <cell r="H327">
            <v>4.92</v>
          </cell>
          <cell r="I327">
            <v>0</v>
          </cell>
          <cell r="K327">
            <v>1</v>
          </cell>
        </row>
        <row r="328">
          <cell r="H328">
            <v>10.81</v>
          </cell>
          <cell r="I328">
            <v>2</v>
          </cell>
          <cell r="K328">
            <v>1</v>
          </cell>
        </row>
        <row r="329">
          <cell r="H329">
            <v>10.16</v>
          </cell>
          <cell r="I329">
            <v>2</v>
          </cell>
          <cell r="K329">
            <v>1</v>
          </cell>
        </row>
        <row r="330">
          <cell r="H330">
            <v>10.833333333333332</v>
          </cell>
          <cell r="I330">
            <v>2</v>
          </cell>
          <cell r="K330">
            <v>1</v>
          </cell>
        </row>
        <row r="331">
          <cell r="H331">
            <v>12.666666666666666</v>
          </cell>
          <cell r="I331">
            <v>2</v>
          </cell>
          <cell r="K331">
            <v>1</v>
          </cell>
        </row>
        <row r="332">
          <cell r="H332">
            <v>10.08</v>
          </cell>
          <cell r="I332">
            <v>2</v>
          </cell>
          <cell r="K332">
            <v>1</v>
          </cell>
        </row>
        <row r="333">
          <cell r="H333">
            <v>13.67</v>
          </cell>
          <cell r="I333">
            <v>2</v>
          </cell>
          <cell r="K333">
            <v>1</v>
          </cell>
        </row>
        <row r="334">
          <cell r="H334">
            <v>11.1875</v>
          </cell>
          <cell r="I334">
            <v>2</v>
          </cell>
          <cell r="K334">
            <v>1</v>
          </cell>
        </row>
        <row r="335">
          <cell r="H335">
            <v>1.6875</v>
          </cell>
          <cell r="I335">
            <v>0</v>
          </cell>
          <cell r="K335">
            <v>1</v>
          </cell>
        </row>
        <row r="336">
          <cell r="H336">
            <v>6.83</v>
          </cell>
          <cell r="I336">
            <v>0</v>
          </cell>
          <cell r="K336">
            <v>1</v>
          </cell>
        </row>
        <row r="337">
          <cell r="H337">
            <v>10</v>
          </cell>
          <cell r="I337">
            <v>2</v>
          </cell>
          <cell r="K337">
            <v>1</v>
          </cell>
        </row>
        <row r="338">
          <cell r="H338">
            <v>10.25</v>
          </cell>
          <cell r="I338">
            <v>2</v>
          </cell>
          <cell r="K338">
            <v>1</v>
          </cell>
        </row>
        <row r="339">
          <cell r="H339">
            <v>11.0625</v>
          </cell>
          <cell r="I339">
            <v>2</v>
          </cell>
          <cell r="K339">
            <v>1</v>
          </cell>
        </row>
        <row r="340">
          <cell r="H340">
            <v>10.75</v>
          </cell>
          <cell r="I340">
            <v>2</v>
          </cell>
          <cell r="K340">
            <v>1</v>
          </cell>
        </row>
        <row r="341">
          <cell r="H341">
            <v>14.625</v>
          </cell>
          <cell r="I341">
            <v>2</v>
          </cell>
          <cell r="K341">
            <v>1</v>
          </cell>
        </row>
        <row r="342">
          <cell r="H342">
            <v>10</v>
          </cell>
          <cell r="I342">
            <v>2</v>
          </cell>
          <cell r="K342">
            <v>1</v>
          </cell>
        </row>
        <row r="343">
          <cell r="H343">
            <v>9.5</v>
          </cell>
          <cell r="I343">
            <v>0</v>
          </cell>
          <cell r="K343">
            <v>1</v>
          </cell>
        </row>
        <row r="344">
          <cell r="H344">
            <v>8.65</v>
          </cell>
          <cell r="I344">
            <v>0</v>
          </cell>
          <cell r="K344">
            <v>1</v>
          </cell>
        </row>
        <row r="345">
          <cell r="H345">
            <v>8.58</v>
          </cell>
          <cell r="I345">
            <v>0</v>
          </cell>
          <cell r="K345">
            <v>1</v>
          </cell>
        </row>
        <row r="346">
          <cell r="H346">
            <v>11.5625</v>
          </cell>
          <cell r="I346">
            <v>2</v>
          </cell>
          <cell r="K346">
            <v>1</v>
          </cell>
        </row>
        <row r="347">
          <cell r="H347">
            <v>13.583333333333332</v>
          </cell>
          <cell r="I347">
            <v>2</v>
          </cell>
          <cell r="K347">
            <v>1</v>
          </cell>
        </row>
        <row r="348">
          <cell r="H348">
            <v>10.5</v>
          </cell>
          <cell r="I348">
            <v>2</v>
          </cell>
          <cell r="K348">
            <v>1</v>
          </cell>
        </row>
        <row r="349">
          <cell r="H349">
            <v>10.3</v>
          </cell>
          <cell r="I349">
            <v>2</v>
          </cell>
          <cell r="K349">
            <v>1</v>
          </cell>
        </row>
        <row r="350">
          <cell r="H350">
            <v>10.17</v>
          </cell>
          <cell r="I350">
            <v>2</v>
          </cell>
          <cell r="K350">
            <v>1</v>
          </cell>
        </row>
        <row r="351">
          <cell r="H351">
            <v>11.4375</v>
          </cell>
          <cell r="I351">
            <v>2</v>
          </cell>
          <cell r="K351">
            <v>1</v>
          </cell>
        </row>
        <row r="352">
          <cell r="H352">
            <v>13.19</v>
          </cell>
          <cell r="I352">
            <v>2</v>
          </cell>
          <cell r="K352">
            <v>1</v>
          </cell>
        </row>
        <row r="353">
          <cell r="H353">
            <v>11.94</v>
          </cell>
          <cell r="I353">
            <v>2</v>
          </cell>
          <cell r="K353">
            <v>1</v>
          </cell>
        </row>
        <row r="354">
          <cell r="H354">
            <v>10</v>
          </cell>
          <cell r="I354">
            <v>2</v>
          </cell>
          <cell r="K354">
            <v>1</v>
          </cell>
        </row>
        <row r="355">
          <cell r="H355">
            <v>8.67</v>
          </cell>
          <cell r="I355">
            <v>0</v>
          </cell>
          <cell r="K355">
            <v>1</v>
          </cell>
        </row>
        <row r="356">
          <cell r="H356">
            <v>6.5</v>
          </cell>
          <cell r="I356">
            <v>0</v>
          </cell>
          <cell r="K356">
            <v>1</v>
          </cell>
        </row>
        <row r="357">
          <cell r="H357">
            <v>8.3699999999999992</v>
          </cell>
          <cell r="I357">
            <v>0</v>
          </cell>
          <cell r="K357">
            <v>1</v>
          </cell>
        </row>
        <row r="358">
          <cell r="H358">
            <v>10.870000000000001</v>
          </cell>
          <cell r="I358">
            <v>2</v>
          </cell>
          <cell r="K358">
            <v>1</v>
          </cell>
        </row>
        <row r="359">
          <cell r="H359">
            <v>10.55</v>
          </cell>
          <cell r="I359">
            <v>2</v>
          </cell>
          <cell r="K359">
            <v>1</v>
          </cell>
        </row>
        <row r="360">
          <cell r="H360">
            <v>10</v>
          </cell>
          <cell r="I360">
            <v>2</v>
          </cell>
          <cell r="K360">
            <v>1</v>
          </cell>
        </row>
        <row r="361">
          <cell r="H361">
            <v>14.5</v>
          </cell>
          <cell r="I361">
            <v>2</v>
          </cell>
          <cell r="K361">
            <v>1</v>
          </cell>
        </row>
        <row r="362">
          <cell r="H362">
            <v>11.620000000000001</v>
          </cell>
          <cell r="I362">
            <v>2</v>
          </cell>
          <cell r="K362">
            <v>1</v>
          </cell>
        </row>
        <row r="363">
          <cell r="H363">
            <v>10.57</v>
          </cell>
          <cell r="I363">
            <v>2</v>
          </cell>
          <cell r="K363">
            <v>1</v>
          </cell>
        </row>
        <row r="364">
          <cell r="H364">
            <v>10.166666666666668</v>
          </cell>
          <cell r="I364">
            <v>2</v>
          </cell>
          <cell r="K364">
            <v>1</v>
          </cell>
        </row>
        <row r="365">
          <cell r="H365">
            <v>7.9399999999999995</v>
          </cell>
          <cell r="I365">
            <v>0</v>
          </cell>
          <cell r="K365">
            <v>1</v>
          </cell>
        </row>
        <row r="366">
          <cell r="H366">
            <v>8.25</v>
          </cell>
          <cell r="I366">
            <v>0</v>
          </cell>
          <cell r="K366">
            <v>1</v>
          </cell>
        </row>
        <row r="367">
          <cell r="H367">
            <v>11.83</v>
          </cell>
          <cell r="I367">
            <v>2</v>
          </cell>
          <cell r="K367">
            <v>1</v>
          </cell>
        </row>
        <row r="368">
          <cell r="H368">
            <v>8.625</v>
          </cell>
          <cell r="I368">
            <v>0</v>
          </cell>
          <cell r="K368">
            <v>1</v>
          </cell>
        </row>
        <row r="369">
          <cell r="H369">
            <v>10.25</v>
          </cell>
          <cell r="I369">
            <v>2</v>
          </cell>
          <cell r="K369">
            <v>1</v>
          </cell>
        </row>
        <row r="370">
          <cell r="H370">
            <v>10.003333333333334</v>
          </cell>
          <cell r="I370">
            <v>2</v>
          </cell>
          <cell r="K370">
            <v>1</v>
          </cell>
        </row>
        <row r="371">
          <cell r="H371">
            <v>10.33</v>
          </cell>
          <cell r="I371">
            <v>2</v>
          </cell>
          <cell r="K371">
            <v>1</v>
          </cell>
        </row>
        <row r="372">
          <cell r="H372">
            <v>11.58</v>
          </cell>
          <cell r="I372">
            <v>2</v>
          </cell>
          <cell r="K372">
            <v>1</v>
          </cell>
        </row>
        <row r="373">
          <cell r="H373">
            <v>9.26</v>
          </cell>
          <cell r="I373">
            <v>0</v>
          </cell>
          <cell r="K373">
            <v>1</v>
          </cell>
        </row>
        <row r="374">
          <cell r="H374">
            <v>8.9166666666666661</v>
          </cell>
          <cell r="I374">
            <v>0</v>
          </cell>
          <cell r="K374">
            <v>1</v>
          </cell>
        </row>
        <row r="375">
          <cell r="H375">
            <v>10.333333333333332</v>
          </cell>
          <cell r="I375">
            <v>2</v>
          </cell>
          <cell r="K375">
            <v>1</v>
          </cell>
        </row>
        <row r="376">
          <cell r="H376">
            <v>8.49</v>
          </cell>
          <cell r="I376">
            <v>0</v>
          </cell>
          <cell r="K376">
            <v>1</v>
          </cell>
        </row>
        <row r="377">
          <cell r="H377">
            <v>11.58</v>
          </cell>
          <cell r="I377">
            <v>2</v>
          </cell>
          <cell r="K377">
            <v>1</v>
          </cell>
        </row>
        <row r="378">
          <cell r="H378">
            <v>11.083333333333332</v>
          </cell>
          <cell r="I378">
            <v>2</v>
          </cell>
          <cell r="K378">
            <v>1</v>
          </cell>
        </row>
        <row r="379">
          <cell r="H379">
            <v>10.336666666666666</v>
          </cell>
          <cell r="I379">
            <v>2</v>
          </cell>
          <cell r="K379">
            <v>1</v>
          </cell>
        </row>
        <row r="380">
          <cell r="H380">
            <v>12.416666666666668</v>
          </cell>
          <cell r="I380">
            <v>2</v>
          </cell>
          <cell r="K380">
            <v>1</v>
          </cell>
        </row>
        <row r="381">
          <cell r="H381">
            <v>12.18</v>
          </cell>
          <cell r="I381">
            <v>2</v>
          </cell>
          <cell r="K381">
            <v>1</v>
          </cell>
        </row>
        <row r="382">
          <cell r="H382">
            <v>12.94</v>
          </cell>
          <cell r="I382">
            <v>2</v>
          </cell>
          <cell r="K382">
            <v>1</v>
          </cell>
        </row>
        <row r="383">
          <cell r="H383">
            <v>8.6900000000000013</v>
          </cell>
          <cell r="I383">
            <v>0</v>
          </cell>
          <cell r="K383">
            <v>1</v>
          </cell>
        </row>
        <row r="384">
          <cell r="H384">
            <v>13.25</v>
          </cell>
          <cell r="I384">
            <v>2</v>
          </cell>
          <cell r="K384">
            <v>1</v>
          </cell>
        </row>
        <row r="385">
          <cell r="H385">
            <v>14.01</v>
          </cell>
          <cell r="I385">
            <v>2</v>
          </cell>
          <cell r="K385">
            <v>1</v>
          </cell>
        </row>
        <row r="386">
          <cell r="H386">
            <v>5.1875</v>
          </cell>
          <cell r="I386">
            <v>0</v>
          </cell>
          <cell r="K386">
            <v>1</v>
          </cell>
        </row>
        <row r="387">
          <cell r="H387">
            <v>11.66</v>
          </cell>
          <cell r="I387">
            <v>2</v>
          </cell>
          <cell r="K387">
            <v>1</v>
          </cell>
        </row>
        <row r="388">
          <cell r="H388">
            <v>8.42</v>
          </cell>
          <cell r="I388">
            <v>0</v>
          </cell>
          <cell r="K388">
            <v>1</v>
          </cell>
        </row>
        <row r="389">
          <cell r="H389">
            <v>10.379999999999999</v>
          </cell>
          <cell r="I389">
            <v>2</v>
          </cell>
          <cell r="K389">
            <v>1</v>
          </cell>
        </row>
        <row r="390">
          <cell r="H390">
            <v>8.5</v>
          </cell>
          <cell r="I390">
            <v>0</v>
          </cell>
          <cell r="K390">
            <v>1</v>
          </cell>
        </row>
        <row r="391">
          <cell r="H391">
            <v>11.83</v>
          </cell>
          <cell r="I391">
            <v>2</v>
          </cell>
          <cell r="K391">
            <v>1</v>
          </cell>
        </row>
        <row r="392">
          <cell r="H392">
            <v>10</v>
          </cell>
          <cell r="I392">
            <v>2</v>
          </cell>
          <cell r="K392">
            <v>1</v>
          </cell>
        </row>
        <row r="393">
          <cell r="H393">
            <v>10</v>
          </cell>
          <cell r="I393">
            <v>2</v>
          </cell>
          <cell r="K393">
            <v>1</v>
          </cell>
        </row>
        <row r="394">
          <cell r="H394">
            <v>10</v>
          </cell>
          <cell r="I394">
            <v>2</v>
          </cell>
          <cell r="K394">
            <v>1</v>
          </cell>
        </row>
        <row r="395">
          <cell r="H395">
            <v>12.25</v>
          </cell>
          <cell r="I395">
            <v>2</v>
          </cell>
          <cell r="K395">
            <v>1</v>
          </cell>
        </row>
        <row r="396">
          <cell r="H396">
            <v>10.16</v>
          </cell>
          <cell r="I396">
            <v>2</v>
          </cell>
          <cell r="K396">
            <v>1</v>
          </cell>
        </row>
        <row r="397">
          <cell r="H397">
            <v>10.41</v>
          </cell>
          <cell r="I397">
            <v>2</v>
          </cell>
          <cell r="K397">
            <v>1</v>
          </cell>
        </row>
        <row r="398">
          <cell r="H398">
            <v>10</v>
          </cell>
          <cell r="I398">
            <v>2</v>
          </cell>
          <cell r="K398">
            <v>1</v>
          </cell>
        </row>
        <row r="399">
          <cell r="H399">
            <v>12.38</v>
          </cell>
          <cell r="I399">
            <v>2</v>
          </cell>
          <cell r="K399">
            <v>1</v>
          </cell>
        </row>
        <row r="400">
          <cell r="H400">
            <v>8.49</v>
          </cell>
          <cell r="I400">
            <v>0</v>
          </cell>
          <cell r="K400">
            <v>1</v>
          </cell>
        </row>
        <row r="401">
          <cell r="H401">
            <v>8.8699999999999992</v>
          </cell>
          <cell r="I401">
            <v>0</v>
          </cell>
          <cell r="K401">
            <v>1</v>
          </cell>
        </row>
        <row r="402">
          <cell r="H402">
            <v>11.66</v>
          </cell>
          <cell r="I402">
            <v>2</v>
          </cell>
          <cell r="K402">
            <v>1</v>
          </cell>
        </row>
        <row r="403">
          <cell r="H403">
            <v>10.76</v>
          </cell>
          <cell r="I403">
            <v>2</v>
          </cell>
          <cell r="K403">
            <v>1</v>
          </cell>
        </row>
        <row r="404">
          <cell r="H404">
            <v>10.75</v>
          </cell>
          <cell r="I404">
            <v>2</v>
          </cell>
          <cell r="K404">
            <v>1</v>
          </cell>
        </row>
        <row r="405">
          <cell r="H405">
            <v>11.5625</v>
          </cell>
          <cell r="I405">
            <v>2</v>
          </cell>
          <cell r="K405">
            <v>1</v>
          </cell>
        </row>
        <row r="406">
          <cell r="H406">
            <v>10.5</v>
          </cell>
          <cell r="I406">
            <v>2</v>
          </cell>
          <cell r="K406">
            <v>1</v>
          </cell>
        </row>
        <row r="407">
          <cell r="H407">
            <v>11.38</v>
          </cell>
          <cell r="I407">
            <v>2</v>
          </cell>
          <cell r="K407">
            <v>1</v>
          </cell>
        </row>
        <row r="408">
          <cell r="H408">
            <v>12.43</v>
          </cell>
          <cell r="I408">
            <v>2</v>
          </cell>
          <cell r="K408">
            <v>1</v>
          </cell>
        </row>
        <row r="409">
          <cell r="H409">
            <v>12.496666666666666</v>
          </cell>
          <cell r="I409">
            <v>2</v>
          </cell>
          <cell r="K409">
            <v>1</v>
          </cell>
        </row>
        <row r="410">
          <cell r="H410">
            <v>3.5</v>
          </cell>
          <cell r="I410">
            <v>0</v>
          </cell>
          <cell r="K410">
            <v>1</v>
          </cell>
        </row>
        <row r="411">
          <cell r="H411">
            <v>7.833333333333333</v>
          </cell>
          <cell r="I411">
            <v>0</v>
          </cell>
          <cell r="K411">
            <v>1</v>
          </cell>
        </row>
        <row r="412">
          <cell r="H412">
            <v>10.75</v>
          </cell>
          <cell r="I412">
            <v>2</v>
          </cell>
          <cell r="K412">
            <v>1</v>
          </cell>
        </row>
        <row r="413">
          <cell r="H413">
            <v>9.17</v>
          </cell>
          <cell r="I413">
            <v>0</v>
          </cell>
          <cell r="K413">
            <v>1</v>
          </cell>
        </row>
        <row r="414">
          <cell r="H414">
            <v>8.33</v>
          </cell>
          <cell r="I414">
            <v>0</v>
          </cell>
          <cell r="K414">
            <v>1</v>
          </cell>
        </row>
        <row r="415">
          <cell r="H415">
            <v>7.82</v>
          </cell>
          <cell r="I415">
            <v>0</v>
          </cell>
          <cell r="K415">
            <v>1</v>
          </cell>
        </row>
        <row r="416">
          <cell r="H416">
            <v>11</v>
          </cell>
          <cell r="I416">
            <v>2</v>
          </cell>
          <cell r="K416">
            <v>1</v>
          </cell>
        </row>
        <row r="417">
          <cell r="H417">
            <v>12.25</v>
          </cell>
          <cell r="I417">
            <v>2</v>
          </cell>
          <cell r="K417">
            <v>1</v>
          </cell>
        </row>
        <row r="418">
          <cell r="H418">
            <v>11.33</v>
          </cell>
          <cell r="I418">
            <v>2</v>
          </cell>
          <cell r="K418">
            <v>1</v>
          </cell>
        </row>
        <row r="419">
          <cell r="H419">
            <v>8.08</v>
          </cell>
          <cell r="I419">
            <v>0</v>
          </cell>
          <cell r="K419">
            <v>1</v>
          </cell>
        </row>
        <row r="420">
          <cell r="H420">
            <v>10.4375</v>
          </cell>
          <cell r="I420">
            <v>2</v>
          </cell>
          <cell r="K420">
            <v>1</v>
          </cell>
        </row>
        <row r="421">
          <cell r="H421">
            <v>10.16</v>
          </cell>
          <cell r="I421">
            <v>2</v>
          </cell>
          <cell r="K421">
            <v>1</v>
          </cell>
        </row>
        <row r="422">
          <cell r="H422">
            <v>10.583333333333332</v>
          </cell>
          <cell r="I422">
            <v>2</v>
          </cell>
          <cell r="K422">
            <v>1</v>
          </cell>
        </row>
        <row r="423">
          <cell r="H423">
            <v>11.125</v>
          </cell>
          <cell r="I423">
            <v>2</v>
          </cell>
          <cell r="K423">
            <v>1</v>
          </cell>
        </row>
        <row r="424">
          <cell r="H424">
            <v>12.5</v>
          </cell>
          <cell r="I424">
            <v>2</v>
          </cell>
          <cell r="K424">
            <v>1</v>
          </cell>
        </row>
        <row r="425">
          <cell r="H425">
            <v>10.833333333333334</v>
          </cell>
          <cell r="I425">
            <v>2</v>
          </cell>
          <cell r="K425">
            <v>1</v>
          </cell>
        </row>
        <row r="426">
          <cell r="H426">
            <v>12.67</v>
          </cell>
          <cell r="I426">
            <v>2</v>
          </cell>
          <cell r="K426">
            <v>1</v>
          </cell>
        </row>
        <row r="427">
          <cell r="H427">
            <v>11.99</v>
          </cell>
          <cell r="I427">
            <v>2</v>
          </cell>
          <cell r="K427">
            <v>1</v>
          </cell>
        </row>
        <row r="428">
          <cell r="H428">
            <v>10.93</v>
          </cell>
          <cell r="I428">
            <v>2</v>
          </cell>
          <cell r="K428">
            <v>1</v>
          </cell>
        </row>
        <row r="429">
          <cell r="H429">
            <v>7.583333333333333</v>
          </cell>
          <cell r="I429">
            <v>0</v>
          </cell>
          <cell r="K429">
            <v>1</v>
          </cell>
        </row>
        <row r="430">
          <cell r="H430">
            <v>10.75</v>
          </cell>
          <cell r="I430">
            <v>2</v>
          </cell>
          <cell r="K430">
            <v>1</v>
          </cell>
        </row>
        <row r="431">
          <cell r="H431">
            <v>11.629999999999999</v>
          </cell>
          <cell r="I431">
            <v>2</v>
          </cell>
          <cell r="K431">
            <v>1</v>
          </cell>
        </row>
        <row r="432">
          <cell r="H432">
            <v>5</v>
          </cell>
          <cell r="I432">
            <v>0</v>
          </cell>
          <cell r="K432">
            <v>1</v>
          </cell>
        </row>
        <row r="433">
          <cell r="H433">
            <v>6.84</v>
          </cell>
          <cell r="I433">
            <v>0</v>
          </cell>
          <cell r="K433">
            <v>1</v>
          </cell>
        </row>
        <row r="434">
          <cell r="H434">
            <v>10</v>
          </cell>
          <cell r="I434">
            <v>2</v>
          </cell>
          <cell r="K434">
            <v>1</v>
          </cell>
        </row>
        <row r="435">
          <cell r="H435">
            <v>10</v>
          </cell>
          <cell r="I435">
            <v>2</v>
          </cell>
          <cell r="K435">
            <v>1</v>
          </cell>
        </row>
        <row r="436">
          <cell r="H436">
            <v>8.25</v>
          </cell>
          <cell r="I436">
            <v>0</v>
          </cell>
          <cell r="K436">
            <v>1</v>
          </cell>
        </row>
        <row r="437">
          <cell r="H437">
            <v>11.336666666666666</v>
          </cell>
          <cell r="I437">
            <v>2</v>
          </cell>
          <cell r="K437">
            <v>1</v>
          </cell>
        </row>
        <row r="438">
          <cell r="H438">
            <v>9.625</v>
          </cell>
          <cell r="I438">
            <v>0</v>
          </cell>
          <cell r="K438">
            <v>1</v>
          </cell>
        </row>
        <row r="439">
          <cell r="H439">
            <v>11.17</v>
          </cell>
          <cell r="I439">
            <v>2</v>
          </cell>
          <cell r="K439">
            <v>1</v>
          </cell>
        </row>
        <row r="440">
          <cell r="H440">
            <v>11.8125</v>
          </cell>
          <cell r="I440">
            <v>2</v>
          </cell>
          <cell r="K440">
            <v>1</v>
          </cell>
        </row>
        <row r="441">
          <cell r="H441">
            <v>12.059999999999999</v>
          </cell>
          <cell r="I441">
            <v>2</v>
          </cell>
          <cell r="K441">
            <v>1</v>
          </cell>
        </row>
        <row r="442">
          <cell r="H442">
            <v>13.31</v>
          </cell>
          <cell r="I442">
            <v>2</v>
          </cell>
          <cell r="K442">
            <v>1</v>
          </cell>
        </row>
        <row r="443">
          <cell r="H443">
            <v>9.5833333333333321</v>
          </cell>
          <cell r="I443">
            <v>0</v>
          </cell>
          <cell r="K443">
            <v>1</v>
          </cell>
        </row>
        <row r="444">
          <cell r="H444">
            <v>11.120000000000001</v>
          </cell>
          <cell r="I444">
            <v>2</v>
          </cell>
          <cell r="K444">
            <v>1</v>
          </cell>
        </row>
        <row r="445">
          <cell r="H445">
            <v>9</v>
          </cell>
          <cell r="I445">
            <v>0</v>
          </cell>
          <cell r="K445">
            <v>1</v>
          </cell>
        </row>
        <row r="446">
          <cell r="H446">
            <v>11.49</v>
          </cell>
          <cell r="I446">
            <v>2</v>
          </cell>
          <cell r="K446">
            <v>1</v>
          </cell>
        </row>
        <row r="447">
          <cell r="H447">
            <v>9.375</v>
          </cell>
          <cell r="I447">
            <v>0</v>
          </cell>
          <cell r="K447">
            <v>1</v>
          </cell>
        </row>
        <row r="448">
          <cell r="H448">
            <v>10.08</v>
          </cell>
          <cell r="I448">
            <v>2</v>
          </cell>
          <cell r="K448">
            <v>1</v>
          </cell>
        </row>
        <row r="449">
          <cell r="H449">
            <v>11.75</v>
          </cell>
          <cell r="I449">
            <v>2</v>
          </cell>
          <cell r="K449">
            <v>1</v>
          </cell>
        </row>
        <row r="450">
          <cell r="H450">
            <v>12.25</v>
          </cell>
          <cell r="I450">
            <v>2</v>
          </cell>
          <cell r="K450">
            <v>1</v>
          </cell>
        </row>
        <row r="451">
          <cell r="H451">
            <v>9.3125</v>
          </cell>
          <cell r="I451">
            <v>0</v>
          </cell>
          <cell r="K451">
            <v>1</v>
          </cell>
        </row>
        <row r="452">
          <cell r="H452">
            <v>12.19</v>
          </cell>
          <cell r="I452">
            <v>2</v>
          </cell>
          <cell r="K452">
            <v>1</v>
          </cell>
        </row>
        <row r="453">
          <cell r="H453">
            <v>12.8125</v>
          </cell>
          <cell r="I453">
            <v>2</v>
          </cell>
          <cell r="K453">
            <v>1</v>
          </cell>
        </row>
        <row r="454">
          <cell r="H454">
            <v>10.666666666666666</v>
          </cell>
          <cell r="I454">
            <v>2</v>
          </cell>
          <cell r="K454">
            <v>1</v>
          </cell>
        </row>
        <row r="455">
          <cell r="H455">
            <v>11.416666666666668</v>
          </cell>
          <cell r="I455">
            <v>2</v>
          </cell>
          <cell r="K455">
            <v>1</v>
          </cell>
        </row>
        <row r="456">
          <cell r="H456">
            <v>6.083333333333333</v>
          </cell>
          <cell r="I456">
            <v>0</v>
          </cell>
          <cell r="K456">
            <v>1</v>
          </cell>
        </row>
        <row r="457">
          <cell r="H457">
            <v>9.5</v>
          </cell>
          <cell r="I457">
            <v>0</v>
          </cell>
          <cell r="K457">
            <v>1</v>
          </cell>
        </row>
        <row r="458">
          <cell r="H458">
            <v>12.0625</v>
          </cell>
          <cell r="I458">
            <v>2</v>
          </cell>
          <cell r="K458">
            <v>1</v>
          </cell>
        </row>
        <row r="459">
          <cell r="H459">
            <v>11</v>
          </cell>
          <cell r="I459">
            <v>2</v>
          </cell>
          <cell r="K459">
            <v>1</v>
          </cell>
        </row>
        <row r="460">
          <cell r="H460">
            <v>10.32</v>
          </cell>
          <cell r="I460">
            <v>2</v>
          </cell>
          <cell r="K460">
            <v>1</v>
          </cell>
        </row>
        <row r="461">
          <cell r="H461">
            <v>10.16</v>
          </cell>
          <cell r="I461">
            <v>2</v>
          </cell>
          <cell r="K461">
            <v>1</v>
          </cell>
        </row>
        <row r="462">
          <cell r="H462">
            <v>13.5</v>
          </cell>
          <cell r="I462">
            <v>2</v>
          </cell>
          <cell r="K462">
            <v>1</v>
          </cell>
        </row>
        <row r="463">
          <cell r="H463">
            <v>10.17</v>
          </cell>
          <cell r="I463">
            <v>2</v>
          </cell>
          <cell r="K463">
            <v>1</v>
          </cell>
        </row>
        <row r="464">
          <cell r="H464">
            <v>9.5</v>
          </cell>
          <cell r="I464">
            <v>0</v>
          </cell>
          <cell r="K464">
            <v>1</v>
          </cell>
        </row>
      </sheetData>
      <sheetData sheetId="4">
        <row r="13">
          <cell r="H13">
            <v>12.25</v>
          </cell>
          <cell r="I13">
            <v>2</v>
          </cell>
          <cell r="K13">
            <v>1</v>
          </cell>
        </row>
        <row r="14">
          <cell r="H14">
            <v>14.870000000000001</v>
          </cell>
          <cell r="I14">
            <v>2</v>
          </cell>
          <cell r="K14">
            <v>1</v>
          </cell>
        </row>
        <row r="15">
          <cell r="H15">
            <v>13.87</v>
          </cell>
          <cell r="I15">
            <v>2</v>
          </cell>
          <cell r="K15">
            <v>1</v>
          </cell>
        </row>
        <row r="16">
          <cell r="H16">
            <v>11.81</v>
          </cell>
          <cell r="I16">
            <v>2</v>
          </cell>
          <cell r="K16">
            <v>1</v>
          </cell>
        </row>
        <row r="17">
          <cell r="H17">
            <v>15.125</v>
          </cell>
          <cell r="I17">
            <v>2</v>
          </cell>
          <cell r="K17">
            <v>1</v>
          </cell>
        </row>
        <row r="18">
          <cell r="H18">
            <v>12.5</v>
          </cell>
          <cell r="I18">
            <v>2</v>
          </cell>
          <cell r="K18">
            <v>1</v>
          </cell>
        </row>
        <row r="19">
          <cell r="H19">
            <v>12.416666666666666</v>
          </cell>
          <cell r="I19">
            <v>2</v>
          </cell>
          <cell r="K19">
            <v>1</v>
          </cell>
        </row>
        <row r="20">
          <cell r="H20">
            <v>14.62</v>
          </cell>
          <cell r="I20">
            <v>2</v>
          </cell>
          <cell r="K20">
            <v>1</v>
          </cell>
        </row>
        <row r="21">
          <cell r="H21">
            <v>11.875</v>
          </cell>
          <cell r="I21">
            <v>2</v>
          </cell>
          <cell r="K21">
            <v>1</v>
          </cell>
        </row>
        <row r="22">
          <cell r="H22">
            <v>12</v>
          </cell>
          <cell r="I22">
            <v>2</v>
          </cell>
          <cell r="K22">
            <v>1</v>
          </cell>
        </row>
        <row r="23">
          <cell r="H23">
            <v>16.25</v>
          </cell>
          <cell r="I23">
            <v>2</v>
          </cell>
          <cell r="K23">
            <v>1</v>
          </cell>
        </row>
        <row r="24">
          <cell r="H24">
            <v>8.5</v>
          </cell>
          <cell r="I24">
            <v>0</v>
          </cell>
          <cell r="K24">
            <v>1</v>
          </cell>
        </row>
        <row r="25">
          <cell r="H25">
            <v>11.059999999999999</v>
          </cell>
          <cell r="I25">
            <v>2</v>
          </cell>
          <cell r="K25">
            <v>1</v>
          </cell>
        </row>
        <row r="26">
          <cell r="H26">
            <v>12.25</v>
          </cell>
          <cell r="I26">
            <v>2</v>
          </cell>
          <cell r="K26">
            <v>1</v>
          </cell>
        </row>
        <row r="27">
          <cell r="H27">
            <v>10.625</v>
          </cell>
          <cell r="I27">
            <v>2</v>
          </cell>
          <cell r="K27">
            <v>1</v>
          </cell>
        </row>
        <row r="28">
          <cell r="H28">
            <v>12.25</v>
          </cell>
          <cell r="I28">
            <v>2</v>
          </cell>
          <cell r="K28">
            <v>1</v>
          </cell>
        </row>
        <row r="29">
          <cell r="H29">
            <v>10.25</v>
          </cell>
          <cell r="I29">
            <v>2</v>
          </cell>
          <cell r="K29">
            <v>1</v>
          </cell>
        </row>
        <row r="30">
          <cell r="H30">
            <v>9.6822916666666661</v>
          </cell>
          <cell r="I30">
            <v>0</v>
          </cell>
          <cell r="K30">
            <v>1</v>
          </cell>
        </row>
        <row r="31">
          <cell r="H31">
            <v>16.75</v>
          </cell>
          <cell r="I31">
            <v>2</v>
          </cell>
          <cell r="K31">
            <v>1</v>
          </cell>
        </row>
        <row r="32">
          <cell r="H32">
            <v>11.578125</v>
          </cell>
          <cell r="I32">
            <v>2</v>
          </cell>
          <cell r="K32">
            <v>1</v>
          </cell>
        </row>
        <row r="33">
          <cell r="H33">
            <v>12.16</v>
          </cell>
          <cell r="I33">
            <v>2</v>
          </cell>
          <cell r="K33">
            <v>1</v>
          </cell>
        </row>
        <row r="34">
          <cell r="H34">
            <v>14.88</v>
          </cell>
          <cell r="I34">
            <v>2</v>
          </cell>
          <cell r="K34">
            <v>1</v>
          </cell>
        </row>
        <row r="35">
          <cell r="H35">
            <v>16.309999999999999</v>
          </cell>
          <cell r="I35">
            <v>2</v>
          </cell>
          <cell r="K35">
            <v>1</v>
          </cell>
        </row>
        <row r="36">
          <cell r="H36">
            <v>15.25</v>
          </cell>
          <cell r="I36">
            <v>2</v>
          </cell>
          <cell r="K36">
            <v>1</v>
          </cell>
        </row>
        <row r="37">
          <cell r="H37">
            <v>12.45</v>
          </cell>
          <cell r="I37">
            <v>2</v>
          </cell>
          <cell r="K37">
            <v>1</v>
          </cell>
        </row>
        <row r="38">
          <cell r="H38">
            <v>14.33</v>
          </cell>
          <cell r="I38">
            <v>2</v>
          </cell>
          <cell r="K38">
            <v>1</v>
          </cell>
        </row>
        <row r="39">
          <cell r="H39">
            <v>12.629999999999999</v>
          </cell>
          <cell r="I39">
            <v>2</v>
          </cell>
          <cell r="K39">
            <v>1</v>
          </cell>
        </row>
        <row r="40">
          <cell r="H40">
            <v>14.75</v>
          </cell>
          <cell r="I40">
            <v>2</v>
          </cell>
          <cell r="K40">
            <v>1</v>
          </cell>
        </row>
        <row r="41">
          <cell r="H41">
            <v>11.5</v>
          </cell>
          <cell r="I41">
            <v>2</v>
          </cell>
          <cell r="K41">
            <v>1</v>
          </cell>
        </row>
        <row r="42">
          <cell r="H42">
            <v>11.879999999999999</v>
          </cell>
          <cell r="I42">
            <v>2</v>
          </cell>
          <cell r="K42">
            <v>1</v>
          </cell>
        </row>
        <row r="43">
          <cell r="H43">
            <v>14.75</v>
          </cell>
          <cell r="I43">
            <v>2</v>
          </cell>
          <cell r="K43">
            <v>1</v>
          </cell>
        </row>
        <row r="44">
          <cell r="H44">
            <v>14.875</v>
          </cell>
          <cell r="I44">
            <v>2</v>
          </cell>
          <cell r="K44">
            <v>1</v>
          </cell>
        </row>
        <row r="45">
          <cell r="H45">
            <v>10.629999999999999</v>
          </cell>
          <cell r="I45">
            <v>2</v>
          </cell>
          <cell r="K45">
            <v>1</v>
          </cell>
        </row>
        <row r="46">
          <cell r="H46">
            <v>10.369791666666666</v>
          </cell>
          <cell r="I46">
            <v>2</v>
          </cell>
          <cell r="K46">
            <v>1</v>
          </cell>
        </row>
        <row r="47">
          <cell r="H47">
            <v>14.62</v>
          </cell>
          <cell r="I47">
            <v>2</v>
          </cell>
          <cell r="K47">
            <v>1</v>
          </cell>
        </row>
        <row r="48">
          <cell r="H48">
            <v>13.175000000000001</v>
          </cell>
          <cell r="I48">
            <v>2</v>
          </cell>
          <cell r="K48">
            <v>1</v>
          </cell>
        </row>
        <row r="49">
          <cell r="H49">
            <v>16.5</v>
          </cell>
          <cell r="I49">
            <v>2</v>
          </cell>
          <cell r="K49">
            <v>1</v>
          </cell>
        </row>
        <row r="50">
          <cell r="H50">
            <v>10.25</v>
          </cell>
          <cell r="I50">
            <v>2</v>
          </cell>
          <cell r="K50">
            <v>1</v>
          </cell>
        </row>
        <row r="51">
          <cell r="H51">
            <v>10.5</v>
          </cell>
          <cell r="I51">
            <v>2</v>
          </cell>
          <cell r="K51">
            <v>1</v>
          </cell>
        </row>
        <row r="52">
          <cell r="H52">
            <v>11.88</v>
          </cell>
          <cell r="I52">
            <v>2</v>
          </cell>
          <cell r="K52">
            <v>1</v>
          </cell>
        </row>
        <row r="53">
          <cell r="H53">
            <v>12.75</v>
          </cell>
          <cell r="I53">
            <v>2</v>
          </cell>
          <cell r="K53">
            <v>1</v>
          </cell>
        </row>
        <row r="54">
          <cell r="H54">
            <v>10.190000000000001</v>
          </cell>
          <cell r="I54">
            <v>2</v>
          </cell>
          <cell r="K54">
            <v>1</v>
          </cell>
        </row>
        <row r="55">
          <cell r="H55">
            <v>14.63</v>
          </cell>
          <cell r="I55">
            <v>2</v>
          </cell>
          <cell r="K55">
            <v>1</v>
          </cell>
        </row>
        <row r="56">
          <cell r="H56">
            <v>13.927083333333334</v>
          </cell>
          <cell r="I56">
            <v>2</v>
          </cell>
          <cell r="K56">
            <v>1</v>
          </cell>
        </row>
        <row r="57">
          <cell r="H57">
            <v>13.870000000000001</v>
          </cell>
          <cell r="I57">
            <v>2</v>
          </cell>
          <cell r="K57">
            <v>1</v>
          </cell>
        </row>
        <row r="58">
          <cell r="H58">
            <v>10</v>
          </cell>
          <cell r="I58">
            <v>2</v>
          </cell>
          <cell r="K58">
            <v>1</v>
          </cell>
        </row>
        <row r="59">
          <cell r="H59">
            <v>11.120000000000001</v>
          </cell>
          <cell r="I59">
            <v>2</v>
          </cell>
          <cell r="K59">
            <v>1</v>
          </cell>
        </row>
        <row r="60">
          <cell r="H60">
            <v>13.5</v>
          </cell>
          <cell r="I60">
            <v>2</v>
          </cell>
          <cell r="K60">
            <v>1</v>
          </cell>
        </row>
        <row r="61">
          <cell r="H61">
            <v>14.63</v>
          </cell>
          <cell r="I61">
            <v>2</v>
          </cell>
          <cell r="K61">
            <v>1</v>
          </cell>
        </row>
        <row r="62">
          <cell r="H62">
            <v>11.31</v>
          </cell>
          <cell r="I62">
            <v>2</v>
          </cell>
          <cell r="K62">
            <v>1</v>
          </cell>
        </row>
        <row r="63">
          <cell r="H63">
            <v>11</v>
          </cell>
          <cell r="I63">
            <v>2</v>
          </cell>
          <cell r="K63">
            <v>1</v>
          </cell>
        </row>
        <row r="64">
          <cell r="H64">
            <v>14.25</v>
          </cell>
          <cell r="I64">
            <v>2</v>
          </cell>
          <cell r="K64">
            <v>1</v>
          </cell>
        </row>
        <row r="65">
          <cell r="H65">
            <v>13.56</v>
          </cell>
          <cell r="I65">
            <v>2</v>
          </cell>
          <cell r="K65">
            <v>1</v>
          </cell>
        </row>
        <row r="66">
          <cell r="H66">
            <v>14.12</v>
          </cell>
          <cell r="I66">
            <v>2</v>
          </cell>
          <cell r="K66">
            <v>1</v>
          </cell>
        </row>
        <row r="67">
          <cell r="H67">
            <v>13.125</v>
          </cell>
          <cell r="I67">
            <v>2</v>
          </cell>
          <cell r="K67">
            <v>1</v>
          </cell>
        </row>
        <row r="68">
          <cell r="H68">
            <v>12.25</v>
          </cell>
          <cell r="I68">
            <v>2</v>
          </cell>
          <cell r="K68">
            <v>1</v>
          </cell>
        </row>
        <row r="69">
          <cell r="H69">
            <v>12.31</v>
          </cell>
          <cell r="I69">
            <v>2</v>
          </cell>
          <cell r="K69">
            <v>1</v>
          </cell>
        </row>
        <row r="70">
          <cell r="H70">
            <v>14.25</v>
          </cell>
          <cell r="I70">
            <v>2</v>
          </cell>
          <cell r="K70">
            <v>1</v>
          </cell>
        </row>
        <row r="71">
          <cell r="H71">
            <v>14.625</v>
          </cell>
          <cell r="I71">
            <v>2</v>
          </cell>
          <cell r="K71">
            <v>1</v>
          </cell>
        </row>
        <row r="72">
          <cell r="H72">
            <v>14.75</v>
          </cell>
          <cell r="I72">
            <v>2</v>
          </cell>
          <cell r="K72">
            <v>1</v>
          </cell>
        </row>
        <row r="73">
          <cell r="H73">
            <v>14.625</v>
          </cell>
          <cell r="I73">
            <v>2</v>
          </cell>
          <cell r="K73">
            <v>1</v>
          </cell>
        </row>
        <row r="74">
          <cell r="H74">
            <v>13</v>
          </cell>
          <cell r="I74">
            <v>2</v>
          </cell>
          <cell r="K74">
            <v>1</v>
          </cell>
        </row>
        <row r="75">
          <cell r="H75">
            <v>10.5</v>
          </cell>
          <cell r="I75">
            <v>2</v>
          </cell>
          <cell r="K75">
            <v>1</v>
          </cell>
        </row>
        <row r="76">
          <cell r="H76">
            <v>12.5</v>
          </cell>
          <cell r="I76">
            <v>2</v>
          </cell>
          <cell r="K76">
            <v>1</v>
          </cell>
        </row>
        <row r="77">
          <cell r="H77">
            <v>12.5</v>
          </cell>
          <cell r="I77">
            <v>2</v>
          </cell>
          <cell r="K77">
            <v>1</v>
          </cell>
        </row>
        <row r="78">
          <cell r="H78">
            <v>14.5</v>
          </cell>
          <cell r="I78">
            <v>2</v>
          </cell>
          <cell r="K78">
            <v>1</v>
          </cell>
        </row>
        <row r="79">
          <cell r="H79">
            <v>10.375</v>
          </cell>
          <cell r="I79">
            <v>2</v>
          </cell>
          <cell r="K79">
            <v>1</v>
          </cell>
        </row>
        <row r="80">
          <cell r="H80">
            <v>13</v>
          </cell>
          <cell r="I80">
            <v>2</v>
          </cell>
          <cell r="K80">
            <v>1</v>
          </cell>
        </row>
        <row r="81">
          <cell r="H81">
            <v>11.25</v>
          </cell>
          <cell r="I81">
            <v>2</v>
          </cell>
          <cell r="K81">
            <v>1</v>
          </cell>
        </row>
        <row r="82">
          <cell r="H82">
            <v>12.5</v>
          </cell>
          <cell r="I82">
            <v>2</v>
          </cell>
          <cell r="K82">
            <v>1</v>
          </cell>
        </row>
        <row r="83">
          <cell r="H83">
            <v>13.75</v>
          </cell>
          <cell r="I83">
            <v>2</v>
          </cell>
          <cell r="K83">
            <v>1</v>
          </cell>
        </row>
        <row r="84">
          <cell r="H84">
            <v>11.120000000000001</v>
          </cell>
          <cell r="I84">
            <v>2</v>
          </cell>
          <cell r="K84">
            <v>1</v>
          </cell>
        </row>
        <row r="85">
          <cell r="H85">
            <v>12.375</v>
          </cell>
          <cell r="I85">
            <v>2</v>
          </cell>
          <cell r="K85">
            <v>1</v>
          </cell>
        </row>
        <row r="86">
          <cell r="H86">
            <v>12.5</v>
          </cell>
          <cell r="I86">
            <v>2</v>
          </cell>
          <cell r="K86">
            <v>1</v>
          </cell>
        </row>
        <row r="87">
          <cell r="H87">
            <v>7.625</v>
          </cell>
          <cell r="I87">
            <v>0</v>
          </cell>
          <cell r="K87">
            <v>1</v>
          </cell>
        </row>
        <row r="88">
          <cell r="H88">
            <v>14.75</v>
          </cell>
          <cell r="I88">
            <v>2</v>
          </cell>
          <cell r="K88">
            <v>1</v>
          </cell>
        </row>
        <row r="89">
          <cell r="H89">
            <v>12.75</v>
          </cell>
          <cell r="I89">
            <v>2</v>
          </cell>
          <cell r="K89">
            <v>1</v>
          </cell>
        </row>
        <row r="90">
          <cell r="H90">
            <v>11.5</v>
          </cell>
          <cell r="I90">
            <v>2</v>
          </cell>
          <cell r="K90">
            <v>1</v>
          </cell>
        </row>
        <row r="91">
          <cell r="H91">
            <v>11.875</v>
          </cell>
          <cell r="I91">
            <v>2</v>
          </cell>
          <cell r="K91">
            <v>1</v>
          </cell>
        </row>
        <row r="92">
          <cell r="H92">
            <v>12.67</v>
          </cell>
          <cell r="I92">
            <v>2</v>
          </cell>
          <cell r="K92">
            <v>1</v>
          </cell>
        </row>
        <row r="93">
          <cell r="H93">
            <v>10</v>
          </cell>
          <cell r="I93">
            <v>2</v>
          </cell>
          <cell r="K93">
            <v>1</v>
          </cell>
        </row>
        <row r="94">
          <cell r="H94">
            <v>13.061999999999999</v>
          </cell>
          <cell r="I94">
            <v>2</v>
          </cell>
          <cell r="K94">
            <v>1</v>
          </cell>
        </row>
        <row r="95">
          <cell r="H95">
            <v>15</v>
          </cell>
          <cell r="I95">
            <v>2</v>
          </cell>
          <cell r="K95">
            <v>1</v>
          </cell>
        </row>
        <row r="96">
          <cell r="H96">
            <v>11.690000000000001</v>
          </cell>
          <cell r="I96">
            <v>2</v>
          </cell>
          <cell r="K96">
            <v>1</v>
          </cell>
        </row>
        <row r="97">
          <cell r="H97">
            <v>13.5</v>
          </cell>
          <cell r="I97">
            <v>2</v>
          </cell>
          <cell r="K97">
            <v>1</v>
          </cell>
        </row>
        <row r="98">
          <cell r="H98">
            <v>14.75</v>
          </cell>
          <cell r="I98">
            <v>2</v>
          </cell>
          <cell r="K98">
            <v>1</v>
          </cell>
        </row>
        <row r="99">
          <cell r="H99">
            <v>10.99</v>
          </cell>
          <cell r="I99">
            <v>2</v>
          </cell>
          <cell r="K99">
            <v>1</v>
          </cell>
        </row>
        <row r="100">
          <cell r="H100">
            <v>15.37</v>
          </cell>
          <cell r="I100">
            <v>2</v>
          </cell>
          <cell r="K100">
            <v>1</v>
          </cell>
        </row>
        <row r="101">
          <cell r="H101">
            <v>10.629999999999999</v>
          </cell>
          <cell r="I101">
            <v>2</v>
          </cell>
          <cell r="K101">
            <v>1</v>
          </cell>
        </row>
        <row r="102">
          <cell r="H102">
            <v>13.25</v>
          </cell>
          <cell r="I102">
            <v>2</v>
          </cell>
          <cell r="K102">
            <v>1</v>
          </cell>
        </row>
        <row r="103">
          <cell r="H103">
            <v>11</v>
          </cell>
          <cell r="I103">
            <v>2</v>
          </cell>
          <cell r="K103">
            <v>1</v>
          </cell>
        </row>
        <row r="104">
          <cell r="H104">
            <v>11.026041666666666</v>
          </cell>
          <cell r="I104">
            <v>2</v>
          </cell>
          <cell r="K104">
            <v>1</v>
          </cell>
        </row>
        <row r="105">
          <cell r="H105">
            <v>10.1875</v>
          </cell>
          <cell r="I105">
            <v>2</v>
          </cell>
          <cell r="K105">
            <v>1</v>
          </cell>
        </row>
        <row r="106">
          <cell r="H106">
            <v>13.5</v>
          </cell>
          <cell r="I106">
            <v>2</v>
          </cell>
          <cell r="K106">
            <v>1</v>
          </cell>
        </row>
        <row r="107">
          <cell r="H107">
            <v>10.671875</v>
          </cell>
          <cell r="I107">
            <v>2</v>
          </cell>
          <cell r="K107">
            <v>1</v>
          </cell>
        </row>
        <row r="108">
          <cell r="H108">
            <v>10.5</v>
          </cell>
          <cell r="I108">
            <v>2</v>
          </cell>
          <cell r="K108">
            <v>1</v>
          </cell>
        </row>
        <row r="109">
          <cell r="H109">
            <v>10.588541666666666</v>
          </cell>
          <cell r="I109">
            <v>2</v>
          </cell>
          <cell r="K109">
            <v>1</v>
          </cell>
        </row>
        <row r="110">
          <cell r="H110">
            <v>12.120000000000001</v>
          </cell>
          <cell r="I110">
            <v>2</v>
          </cell>
          <cell r="K110">
            <v>1</v>
          </cell>
        </row>
        <row r="111">
          <cell r="H111">
            <v>15</v>
          </cell>
          <cell r="I111">
            <v>2</v>
          </cell>
          <cell r="K111">
            <v>1</v>
          </cell>
        </row>
        <row r="112">
          <cell r="H112">
            <v>11.120000000000001</v>
          </cell>
          <cell r="I112">
            <v>2</v>
          </cell>
          <cell r="K112">
            <v>1</v>
          </cell>
        </row>
        <row r="113">
          <cell r="H113">
            <v>10.2875</v>
          </cell>
          <cell r="I113">
            <v>2</v>
          </cell>
          <cell r="K113">
            <v>1</v>
          </cell>
        </row>
        <row r="114">
          <cell r="H114">
            <v>12.875</v>
          </cell>
          <cell r="I114">
            <v>2</v>
          </cell>
          <cell r="K114">
            <v>1</v>
          </cell>
        </row>
        <row r="115">
          <cell r="H115">
            <v>12</v>
          </cell>
          <cell r="I115">
            <v>2</v>
          </cell>
          <cell r="K115">
            <v>1</v>
          </cell>
        </row>
        <row r="116">
          <cell r="H116">
            <v>14</v>
          </cell>
          <cell r="I116">
            <v>2</v>
          </cell>
          <cell r="K116">
            <v>1</v>
          </cell>
        </row>
        <row r="117">
          <cell r="H117">
            <v>7.375</v>
          </cell>
          <cell r="I117">
            <v>0</v>
          </cell>
          <cell r="K117">
            <v>1</v>
          </cell>
        </row>
        <row r="118">
          <cell r="H118">
            <v>14.020833333333334</v>
          </cell>
          <cell r="I118">
            <v>2</v>
          </cell>
          <cell r="K118">
            <v>1</v>
          </cell>
        </row>
        <row r="119">
          <cell r="H119">
            <v>14.53</v>
          </cell>
          <cell r="I119">
            <v>2</v>
          </cell>
          <cell r="K119">
            <v>1</v>
          </cell>
        </row>
        <row r="120">
          <cell r="H120">
            <v>12.66</v>
          </cell>
          <cell r="I120">
            <v>2</v>
          </cell>
          <cell r="K120">
            <v>1</v>
          </cell>
        </row>
        <row r="121">
          <cell r="H121">
            <v>10</v>
          </cell>
          <cell r="I121">
            <v>2</v>
          </cell>
          <cell r="K121">
            <v>1</v>
          </cell>
        </row>
        <row r="122">
          <cell r="H122">
            <v>11</v>
          </cell>
          <cell r="I122">
            <v>2</v>
          </cell>
          <cell r="K122">
            <v>1</v>
          </cell>
        </row>
        <row r="123">
          <cell r="H123">
            <v>12.379999999999999</v>
          </cell>
          <cell r="I123">
            <v>2</v>
          </cell>
          <cell r="K123">
            <v>1</v>
          </cell>
        </row>
        <row r="124">
          <cell r="H124">
            <v>16.619999999999997</v>
          </cell>
          <cell r="I124">
            <v>2</v>
          </cell>
          <cell r="K124">
            <v>1</v>
          </cell>
        </row>
        <row r="125">
          <cell r="H125">
            <v>13.5</v>
          </cell>
          <cell r="I125">
            <v>2</v>
          </cell>
          <cell r="K125">
            <v>1</v>
          </cell>
        </row>
        <row r="126">
          <cell r="H126">
            <v>10.203125</v>
          </cell>
          <cell r="I126">
            <v>2</v>
          </cell>
          <cell r="K126">
            <v>1</v>
          </cell>
        </row>
        <row r="127">
          <cell r="H127">
            <v>11.5</v>
          </cell>
          <cell r="I127">
            <v>2</v>
          </cell>
          <cell r="K127">
            <v>1</v>
          </cell>
        </row>
        <row r="128">
          <cell r="H128">
            <v>13.5</v>
          </cell>
          <cell r="I128">
            <v>2</v>
          </cell>
          <cell r="K128">
            <v>1</v>
          </cell>
        </row>
        <row r="129">
          <cell r="H129">
            <v>12</v>
          </cell>
          <cell r="I129">
            <v>2</v>
          </cell>
          <cell r="K129">
            <v>1</v>
          </cell>
        </row>
        <row r="130">
          <cell r="H130">
            <v>14.75</v>
          </cell>
          <cell r="I130">
            <v>2</v>
          </cell>
          <cell r="K130">
            <v>1</v>
          </cell>
        </row>
        <row r="131">
          <cell r="H131">
            <v>15.5</v>
          </cell>
          <cell r="I131">
            <v>2</v>
          </cell>
          <cell r="K131">
            <v>1</v>
          </cell>
        </row>
        <row r="132">
          <cell r="H132">
            <v>13.1875</v>
          </cell>
          <cell r="I132">
            <v>2</v>
          </cell>
          <cell r="K132">
            <v>1</v>
          </cell>
        </row>
        <row r="133">
          <cell r="H133">
            <v>12</v>
          </cell>
          <cell r="I133">
            <v>2</v>
          </cell>
          <cell r="K133">
            <v>1</v>
          </cell>
        </row>
        <row r="134">
          <cell r="H134">
            <v>11.21</v>
          </cell>
          <cell r="I134">
            <v>2</v>
          </cell>
          <cell r="K134">
            <v>1</v>
          </cell>
        </row>
        <row r="135">
          <cell r="H135">
            <v>11</v>
          </cell>
          <cell r="I135">
            <v>2</v>
          </cell>
          <cell r="K135">
            <v>1</v>
          </cell>
        </row>
        <row r="136">
          <cell r="H136">
            <v>13.75</v>
          </cell>
          <cell r="I136">
            <v>2</v>
          </cell>
          <cell r="K136">
            <v>1</v>
          </cell>
        </row>
        <row r="137">
          <cell r="H137">
            <v>13.62</v>
          </cell>
          <cell r="I137">
            <v>2</v>
          </cell>
          <cell r="K137">
            <v>1</v>
          </cell>
        </row>
        <row r="138">
          <cell r="H138">
            <v>10</v>
          </cell>
          <cell r="I138">
            <v>2</v>
          </cell>
          <cell r="K138">
            <v>1</v>
          </cell>
        </row>
        <row r="139">
          <cell r="H139">
            <v>14.13</v>
          </cell>
          <cell r="I139">
            <v>2</v>
          </cell>
          <cell r="K139">
            <v>1</v>
          </cell>
        </row>
        <row r="140">
          <cell r="H140">
            <v>13.059999999999999</v>
          </cell>
          <cell r="I140">
            <v>2</v>
          </cell>
          <cell r="K140">
            <v>1</v>
          </cell>
        </row>
        <row r="141">
          <cell r="H141">
            <v>13.125</v>
          </cell>
          <cell r="I141">
            <v>2</v>
          </cell>
          <cell r="K141">
            <v>1</v>
          </cell>
        </row>
        <row r="142">
          <cell r="H142">
            <v>13.370000000000001</v>
          </cell>
          <cell r="I142">
            <v>2</v>
          </cell>
          <cell r="K142">
            <v>1</v>
          </cell>
        </row>
        <row r="143">
          <cell r="H143">
            <v>9.984375</v>
          </cell>
          <cell r="I143">
            <v>0</v>
          </cell>
          <cell r="K143">
            <v>1</v>
          </cell>
        </row>
        <row r="144">
          <cell r="H144">
            <v>14.37</v>
          </cell>
          <cell r="I144">
            <v>2</v>
          </cell>
          <cell r="K144">
            <v>1</v>
          </cell>
        </row>
        <row r="145">
          <cell r="H145">
            <v>15.75</v>
          </cell>
          <cell r="I145">
            <v>2</v>
          </cell>
          <cell r="K145">
            <v>1</v>
          </cell>
        </row>
        <row r="146">
          <cell r="H146">
            <v>13.25</v>
          </cell>
          <cell r="I146">
            <v>2</v>
          </cell>
          <cell r="K146">
            <v>1</v>
          </cell>
        </row>
        <row r="147">
          <cell r="H147">
            <v>10.887499999999999</v>
          </cell>
          <cell r="I147">
            <v>2</v>
          </cell>
          <cell r="K147">
            <v>1</v>
          </cell>
        </row>
        <row r="148">
          <cell r="H148">
            <v>10.75</v>
          </cell>
          <cell r="I148">
            <v>2</v>
          </cell>
          <cell r="K148">
            <v>1</v>
          </cell>
        </row>
        <row r="149">
          <cell r="H149">
            <v>12.75</v>
          </cell>
          <cell r="I149">
            <v>2</v>
          </cell>
          <cell r="K149">
            <v>1</v>
          </cell>
        </row>
        <row r="150">
          <cell r="H150">
            <v>14.875</v>
          </cell>
          <cell r="I150">
            <v>2</v>
          </cell>
          <cell r="K150">
            <v>1</v>
          </cell>
        </row>
        <row r="151">
          <cell r="H151">
            <v>10.71</v>
          </cell>
          <cell r="I151">
            <v>2</v>
          </cell>
          <cell r="K151">
            <v>1</v>
          </cell>
        </row>
        <row r="152">
          <cell r="H152">
            <v>15</v>
          </cell>
          <cell r="I152">
            <v>2</v>
          </cell>
          <cell r="K152">
            <v>1</v>
          </cell>
        </row>
        <row r="153">
          <cell r="H153">
            <v>14.75</v>
          </cell>
          <cell r="I153">
            <v>2</v>
          </cell>
          <cell r="K153">
            <v>1</v>
          </cell>
        </row>
        <row r="154">
          <cell r="H154">
            <v>13.875</v>
          </cell>
          <cell r="I154">
            <v>2</v>
          </cell>
          <cell r="K154">
            <v>1</v>
          </cell>
        </row>
        <row r="155">
          <cell r="H155">
            <v>10.690000000000001</v>
          </cell>
          <cell r="I155">
            <v>2</v>
          </cell>
          <cell r="K155">
            <v>1</v>
          </cell>
        </row>
        <row r="156">
          <cell r="H156">
            <v>10.25</v>
          </cell>
          <cell r="I156">
            <v>2</v>
          </cell>
          <cell r="K156">
            <v>1</v>
          </cell>
        </row>
        <row r="157">
          <cell r="H157">
            <v>11.25</v>
          </cell>
          <cell r="I157">
            <v>2</v>
          </cell>
          <cell r="K157">
            <v>1</v>
          </cell>
        </row>
        <row r="158">
          <cell r="H158">
            <v>13.75</v>
          </cell>
          <cell r="I158">
            <v>2</v>
          </cell>
          <cell r="K158">
            <v>1</v>
          </cell>
        </row>
        <row r="159">
          <cell r="H159">
            <v>14.625</v>
          </cell>
          <cell r="I159">
            <v>2</v>
          </cell>
          <cell r="K159">
            <v>1</v>
          </cell>
        </row>
        <row r="160">
          <cell r="H160">
            <v>7.25</v>
          </cell>
          <cell r="I160">
            <v>0</v>
          </cell>
          <cell r="K160">
            <v>1</v>
          </cell>
        </row>
        <row r="161">
          <cell r="H161">
            <v>14.25</v>
          </cell>
          <cell r="I161">
            <v>2</v>
          </cell>
          <cell r="K161">
            <v>1</v>
          </cell>
        </row>
        <row r="162">
          <cell r="H162">
            <v>14.75</v>
          </cell>
          <cell r="I162">
            <v>2</v>
          </cell>
          <cell r="K162">
            <v>1</v>
          </cell>
        </row>
        <row r="163">
          <cell r="H163">
            <v>12.43</v>
          </cell>
          <cell r="I163">
            <v>2</v>
          </cell>
          <cell r="K163">
            <v>1</v>
          </cell>
        </row>
        <row r="164">
          <cell r="H164">
            <v>14.375</v>
          </cell>
          <cell r="I164">
            <v>2</v>
          </cell>
          <cell r="K164">
            <v>1</v>
          </cell>
        </row>
        <row r="165">
          <cell r="H165">
            <v>11.25</v>
          </cell>
          <cell r="I165">
            <v>2</v>
          </cell>
          <cell r="K165">
            <v>1</v>
          </cell>
        </row>
        <row r="166">
          <cell r="H166">
            <v>11.17</v>
          </cell>
          <cell r="I166">
            <v>2</v>
          </cell>
          <cell r="K166">
            <v>1</v>
          </cell>
        </row>
        <row r="167">
          <cell r="H167">
            <v>0</v>
          </cell>
          <cell r="I167">
            <v>0</v>
          </cell>
          <cell r="K167">
            <v>1</v>
          </cell>
        </row>
        <row r="168">
          <cell r="H168">
            <v>13.629999999999999</v>
          </cell>
          <cell r="I168">
            <v>2</v>
          </cell>
          <cell r="K168">
            <v>1</v>
          </cell>
        </row>
        <row r="169">
          <cell r="H169">
            <v>11.5</v>
          </cell>
          <cell r="I169">
            <v>2</v>
          </cell>
          <cell r="K169">
            <v>1</v>
          </cell>
        </row>
        <row r="170">
          <cell r="H170">
            <v>12.5</v>
          </cell>
          <cell r="I170">
            <v>2</v>
          </cell>
          <cell r="K170">
            <v>1</v>
          </cell>
        </row>
        <row r="171">
          <cell r="H171">
            <v>10</v>
          </cell>
          <cell r="I171">
            <v>2</v>
          </cell>
          <cell r="K171">
            <v>1</v>
          </cell>
        </row>
        <row r="172">
          <cell r="H172">
            <v>12.8</v>
          </cell>
          <cell r="I172">
            <v>2</v>
          </cell>
          <cell r="K172">
            <v>1</v>
          </cell>
        </row>
        <row r="173">
          <cell r="H173">
            <v>11</v>
          </cell>
          <cell r="I173">
            <v>2</v>
          </cell>
          <cell r="K173">
            <v>1</v>
          </cell>
        </row>
        <row r="174">
          <cell r="H174">
            <v>14.98</v>
          </cell>
          <cell r="I174">
            <v>2</v>
          </cell>
          <cell r="K174">
            <v>1</v>
          </cell>
        </row>
        <row r="175">
          <cell r="H175">
            <v>10</v>
          </cell>
          <cell r="I175">
            <v>2</v>
          </cell>
          <cell r="K175">
            <v>1</v>
          </cell>
        </row>
        <row r="176">
          <cell r="H176">
            <v>10.33</v>
          </cell>
          <cell r="I176">
            <v>2</v>
          </cell>
          <cell r="K176">
            <v>1</v>
          </cell>
        </row>
        <row r="177">
          <cell r="H177">
            <v>12</v>
          </cell>
          <cell r="I177">
            <v>2</v>
          </cell>
          <cell r="K177">
            <v>1</v>
          </cell>
        </row>
        <row r="178">
          <cell r="H178">
            <v>11.38</v>
          </cell>
          <cell r="I178">
            <v>2</v>
          </cell>
          <cell r="K178">
            <v>1</v>
          </cell>
        </row>
        <row r="179">
          <cell r="H179">
            <v>15</v>
          </cell>
          <cell r="I179">
            <v>2</v>
          </cell>
          <cell r="K179">
            <v>1</v>
          </cell>
        </row>
        <row r="180">
          <cell r="H180">
            <v>10</v>
          </cell>
          <cell r="I180">
            <v>2</v>
          </cell>
          <cell r="K180">
            <v>1</v>
          </cell>
        </row>
        <row r="181">
          <cell r="H181">
            <v>14.38</v>
          </cell>
          <cell r="I181">
            <v>2</v>
          </cell>
          <cell r="K181">
            <v>1</v>
          </cell>
        </row>
        <row r="182">
          <cell r="H182">
            <v>13</v>
          </cell>
          <cell r="I182">
            <v>2</v>
          </cell>
          <cell r="K182">
            <v>1</v>
          </cell>
        </row>
        <row r="183">
          <cell r="H183">
            <v>12.25</v>
          </cell>
          <cell r="I183">
            <v>2</v>
          </cell>
          <cell r="K183">
            <v>1</v>
          </cell>
        </row>
        <row r="184">
          <cell r="H184">
            <v>12.75</v>
          </cell>
          <cell r="I184">
            <v>2</v>
          </cell>
          <cell r="K184">
            <v>1</v>
          </cell>
        </row>
        <row r="185">
          <cell r="H185">
            <v>13</v>
          </cell>
          <cell r="I185">
            <v>2</v>
          </cell>
          <cell r="K185">
            <v>1</v>
          </cell>
        </row>
        <row r="186">
          <cell r="H186">
            <v>12.75</v>
          </cell>
          <cell r="I186">
            <v>2</v>
          </cell>
          <cell r="K186">
            <v>1</v>
          </cell>
        </row>
        <row r="187">
          <cell r="H187">
            <v>15.12</v>
          </cell>
          <cell r="I187">
            <v>2</v>
          </cell>
          <cell r="K187">
            <v>1</v>
          </cell>
        </row>
        <row r="188">
          <cell r="H188">
            <v>11</v>
          </cell>
          <cell r="I188">
            <v>2</v>
          </cell>
          <cell r="K188">
            <v>1</v>
          </cell>
        </row>
        <row r="189">
          <cell r="H189">
            <v>13.87</v>
          </cell>
          <cell r="I189">
            <v>2</v>
          </cell>
          <cell r="K189">
            <v>1</v>
          </cell>
        </row>
        <row r="190">
          <cell r="H190">
            <v>11.66</v>
          </cell>
          <cell r="I190">
            <v>2</v>
          </cell>
          <cell r="K190">
            <v>1</v>
          </cell>
        </row>
        <row r="191">
          <cell r="H191">
            <v>11.5</v>
          </cell>
          <cell r="I191">
            <v>2</v>
          </cell>
          <cell r="K191">
            <v>1</v>
          </cell>
        </row>
        <row r="192">
          <cell r="H192">
            <v>12.370000000000001</v>
          </cell>
          <cell r="I192">
            <v>2</v>
          </cell>
          <cell r="K192">
            <v>1</v>
          </cell>
        </row>
        <row r="193">
          <cell r="H193">
            <v>10</v>
          </cell>
          <cell r="I193">
            <v>2</v>
          </cell>
          <cell r="K193">
            <v>1</v>
          </cell>
        </row>
        <row r="194">
          <cell r="H194">
            <v>12.5</v>
          </cell>
          <cell r="I194">
            <v>2</v>
          </cell>
          <cell r="K194">
            <v>1</v>
          </cell>
        </row>
        <row r="195">
          <cell r="H195">
            <v>13.87</v>
          </cell>
          <cell r="I195">
            <v>2</v>
          </cell>
          <cell r="K195">
            <v>1</v>
          </cell>
        </row>
        <row r="196">
          <cell r="H196">
            <v>14.3</v>
          </cell>
          <cell r="I196">
            <v>2</v>
          </cell>
          <cell r="K196">
            <v>1</v>
          </cell>
        </row>
        <row r="197">
          <cell r="H197">
            <v>15.833333333333334</v>
          </cell>
          <cell r="I197">
            <v>2</v>
          </cell>
          <cell r="K197">
            <v>1</v>
          </cell>
        </row>
        <row r="198">
          <cell r="H198">
            <v>13.42</v>
          </cell>
          <cell r="I198">
            <v>2</v>
          </cell>
          <cell r="K198">
            <v>1</v>
          </cell>
        </row>
        <row r="199">
          <cell r="H199">
            <v>11.5</v>
          </cell>
          <cell r="I199">
            <v>2</v>
          </cell>
          <cell r="K199">
            <v>1</v>
          </cell>
        </row>
        <row r="200">
          <cell r="H200">
            <v>10.15</v>
          </cell>
          <cell r="I200">
            <v>2</v>
          </cell>
          <cell r="K200">
            <v>1</v>
          </cell>
        </row>
        <row r="201">
          <cell r="H201">
            <v>12.25</v>
          </cell>
          <cell r="I201">
            <v>2</v>
          </cell>
          <cell r="K201">
            <v>1</v>
          </cell>
        </row>
        <row r="202">
          <cell r="H202">
            <v>11.9</v>
          </cell>
          <cell r="I202">
            <v>2</v>
          </cell>
          <cell r="K202">
            <v>1</v>
          </cell>
        </row>
        <row r="203">
          <cell r="H203">
            <v>11.33</v>
          </cell>
          <cell r="I203">
            <v>2</v>
          </cell>
          <cell r="K203">
            <v>1</v>
          </cell>
        </row>
        <row r="204">
          <cell r="H204">
            <v>14.186999999999999</v>
          </cell>
          <cell r="I204">
            <v>2</v>
          </cell>
          <cell r="K204">
            <v>1</v>
          </cell>
        </row>
        <row r="205">
          <cell r="H205">
            <v>14</v>
          </cell>
          <cell r="I205">
            <v>2</v>
          </cell>
          <cell r="K205">
            <v>1</v>
          </cell>
        </row>
        <row r="206">
          <cell r="H206">
            <v>11.9375</v>
          </cell>
          <cell r="I206">
            <v>2</v>
          </cell>
          <cell r="K206">
            <v>1</v>
          </cell>
        </row>
        <row r="207">
          <cell r="H207">
            <v>15.5</v>
          </cell>
          <cell r="I207">
            <v>2</v>
          </cell>
          <cell r="K207">
            <v>1</v>
          </cell>
        </row>
        <row r="208">
          <cell r="H208">
            <v>13.13</v>
          </cell>
          <cell r="I208">
            <v>2</v>
          </cell>
          <cell r="K208">
            <v>1</v>
          </cell>
        </row>
        <row r="209">
          <cell r="H209">
            <v>14</v>
          </cell>
          <cell r="I209">
            <v>2</v>
          </cell>
          <cell r="K209">
            <v>1</v>
          </cell>
        </row>
        <row r="210">
          <cell r="H210">
            <v>13.25</v>
          </cell>
          <cell r="I210">
            <v>2</v>
          </cell>
          <cell r="K210">
            <v>1</v>
          </cell>
        </row>
        <row r="211">
          <cell r="H211">
            <v>13.666666666666666</v>
          </cell>
          <cell r="I211">
            <v>2</v>
          </cell>
          <cell r="K211">
            <v>1</v>
          </cell>
        </row>
        <row r="212">
          <cell r="H212">
            <v>13.25</v>
          </cell>
          <cell r="I212">
            <v>2</v>
          </cell>
          <cell r="K212">
            <v>1</v>
          </cell>
        </row>
        <row r="213">
          <cell r="H213">
            <v>12.5</v>
          </cell>
          <cell r="I213">
            <v>2</v>
          </cell>
          <cell r="K213">
            <v>1</v>
          </cell>
        </row>
        <row r="214">
          <cell r="H214">
            <v>14.5</v>
          </cell>
          <cell r="I214">
            <v>2</v>
          </cell>
          <cell r="K214">
            <v>1</v>
          </cell>
        </row>
        <row r="215">
          <cell r="H215">
            <v>13.375</v>
          </cell>
          <cell r="I215">
            <v>2</v>
          </cell>
          <cell r="K215">
            <v>1</v>
          </cell>
        </row>
        <row r="216">
          <cell r="H216">
            <v>12</v>
          </cell>
          <cell r="I216">
            <v>2</v>
          </cell>
          <cell r="K216">
            <v>1</v>
          </cell>
        </row>
        <row r="217">
          <cell r="H217">
            <v>4.380208333333333</v>
          </cell>
          <cell r="I217">
            <v>0</v>
          </cell>
          <cell r="K217">
            <v>1</v>
          </cell>
        </row>
        <row r="218">
          <cell r="H218">
            <v>13.87</v>
          </cell>
          <cell r="I218">
            <v>2</v>
          </cell>
          <cell r="K218">
            <v>1</v>
          </cell>
        </row>
        <row r="219">
          <cell r="H219">
            <v>12.31</v>
          </cell>
          <cell r="I219">
            <v>2</v>
          </cell>
          <cell r="K219">
            <v>1</v>
          </cell>
        </row>
        <row r="220">
          <cell r="H220">
            <v>12.083333333333334</v>
          </cell>
          <cell r="I220">
            <v>2</v>
          </cell>
          <cell r="K220">
            <v>1</v>
          </cell>
        </row>
        <row r="221">
          <cell r="H221">
            <v>11.75</v>
          </cell>
          <cell r="I221">
            <v>2</v>
          </cell>
          <cell r="K221">
            <v>1</v>
          </cell>
        </row>
        <row r="222">
          <cell r="H222">
            <v>14.120000000000001</v>
          </cell>
          <cell r="I222">
            <v>2</v>
          </cell>
          <cell r="K222">
            <v>1</v>
          </cell>
        </row>
        <row r="223">
          <cell r="H223">
            <v>14.379999999999999</v>
          </cell>
          <cell r="I223">
            <v>2</v>
          </cell>
          <cell r="K223">
            <v>1</v>
          </cell>
        </row>
        <row r="224">
          <cell r="H224">
            <v>11.75</v>
          </cell>
          <cell r="I224">
            <v>2</v>
          </cell>
          <cell r="K224">
            <v>1</v>
          </cell>
        </row>
        <row r="225">
          <cell r="H225">
            <v>14.62</v>
          </cell>
          <cell r="I225">
            <v>2</v>
          </cell>
          <cell r="K225">
            <v>1</v>
          </cell>
        </row>
        <row r="226">
          <cell r="H226">
            <v>12.88</v>
          </cell>
          <cell r="I226">
            <v>2</v>
          </cell>
          <cell r="K226">
            <v>1</v>
          </cell>
        </row>
        <row r="227">
          <cell r="H227">
            <v>11.379999999999999</v>
          </cell>
          <cell r="I227">
            <v>2</v>
          </cell>
          <cell r="K227">
            <v>1</v>
          </cell>
        </row>
        <row r="228">
          <cell r="H228">
            <v>11.04</v>
          </cell>
          <cell r="I228">
            <v>2</v>
          </cell>
          <cell r="K228">
            <v>1</v>
          </cell>
        </row>
        <row r="229">
          <cell r="H229">
            <v>11.25</v>
          </cell>
          <cell r="I229">
            <v>2</v>
          </cell>
          <cell r="K229">
            <v>1</v>
          </cell>
        </row>
        <row r="230">
          <cell r="H230">
            <v>12.25</v>
          </cell>
          <cell r="I230">
            <v>2</v>
          </cell>
          <cell r="K230">
            <v>1</v>
          </cell>
        </row>
        <row r="231">
          <cell r="H231">
            <v>12.370000000000001</v>
          </cell>
          <cell r="I231">
            <v>2</v>
          </cell>
          <cell r="K231">
            <v>1</v>
          </cell>
        </row>
        <row r="232">
          <cell r="H232">
            <v>16</v>
          </cell>
          <cell r="I232">
            <v>2</v>
          </cell>
          <cell r="K232">
            <v>1</v>
          </cell>
        </row>
        <row r="233">
          <cell r="H233">
            <v>9.379999999999999</v>
          </cell>
          <cell r="I233">
            <v>0</v>
          </cell>
          <cell r="K233">
            <v>1</v>
          </cell>
        </row>
        <row r="234">
          <cell r="H234">
            <v>12</v>
          </cell>
          <cell r="I234">
            <v>2</v>
          </cell>
          <cell r="K234">
            <v>1</v>
          </cell>
        </row>
        <row r="235">
          <cell r="H235">
            <v>13.5</v>
          </cell>
          <cell r="I235">
            <v>2</v>
          </cell>
          <cell r="K235">
            <v>1</v>
          </cell>
        </row>
        <row r="236">
          <cell r="H236">
            <v>12.61</v>
          </cell>
          <cell r="I236">
            <v>2</v>
          </cell>
          <cell r="K236">
            <v>1</v>
          </cell>
        </row>
        <row r="237">
          <cell r="H237">
            <v>12.817708333333334</v>
          </cell>
          <cell r="I237">
            <v>2</v>
          </cell>
          <cell r="K237">
            <v>1</v>
          </cell>
        </row>
        <row r="238">
          <cell r="H238">
            <v>11.18</v>
          </cell>
          <cell r="I238">
            <v>2</v>
          </cell>
          <cell r="K238">
            <v>1</v>
          </cell>
        </row>
        <row r="239">
          <cell r="H239">
            <v>10.559999999999999</v>
          </cell>
          <cell r="I239">
            <v>2</v>
          </cell>
          <cell r="K239">
            <v>1</v>
          </cell>
        </row>
        <row r="240">
          <cell r="H240">
            <v>14.3125</v>
          </cell>
          <cell r="I240">
            <v>2</v>
          </cell>
          <cell r="K240">
            <v>1</v>
          </cell>
        </row>
        <row r="241">
          <cell r="H241">
            <v>14.75</v>
          </cell>
          <cell r="I241">
            <v>2</v>
          </cell>
          <cell r="K241">
            <v>1</v>
          </cell>
        </row>
        <row r="242">
          <cell r="H242">
            <v>12.5</v>
          </cell>
          <cell r="I242">
            <v>2</v>
          </cell>
          <cell r="K242">
            <v>1</v>
          </cell>
        </row>
        <row r="243">
          <cell r="H243">
            <v>14.87</v>
          </cell>
          <cell r="I243">
            <v>2</v>
          </cell>
          <cell r="K243">
            <v>1</v>
          </cell>
        </row>
        <row r="244">
          <cell r="H244">
            <v>13.125</v>
          </cell>
          <cell r="I244">
            <v>2</v>
          </cell>
          <cell r="K244">
            <v>1</v>
          </cell>
        </row>
        <row r="245">
          <cell r="H245">
            <v>12.879999999999999</v>
          </cell>
          <cell r="I245">
            <v>2</v>
          </cell>
          <cell r="K245">
            <v>1</v>
          </cell>
        </row>
        <row r="246">
          <cell r="H246">
            <v>11.87</v>
          </cell>
          <cell r="I246">
            <v>2</v>
          </cell>
          <cell r="K246">
            <v>1</v>
          </cell>
        </row>
        <row r="247">
          <cell r="H247">
            <v>12.5</v>
          </cell>
          <cell r="I247">
            <v>2</v>
          </cell>
          <cell r="K247">
            <v>1</v>
          </cell>
        </row>
        <row r="248">
          <cell r="H248">
            <v>14.75</v>
          </cell>
          <cell r="I248">
            <v>2</v>
          </cell>
          <cell r="K248">
            <v>1</v>
          </cell>
        </row>
        <row r="249">
          <cell r="H249">
            <v>11.5</v>
          </cell>
          <cell r="I249">
            <v>2</v>
          </cell>
          <cell r="K249">
            <v>1</v>
          </cell>
        </row>
        <row r="250">
          <cell r="H250">
            <v>11.5</v>
          </cell>
          <cell r="I250">
            <v>2</v>
          </cell>
          <cell r="K250">
            <v>1</v>
          </cell>
        </row>
        <row r="251">
          <cell r="H251">
            <v>15.25</v>
          </cell>
          <cell r="I251">
            <v>2</v>
          </cell>
          <cell r="K251">
            <v>1</v>
          </cell>
        </row>
        <row r="252">
          <cell r="H252">
            <v>12.63</v>
          </cell>
          <cell r="I252">
            <v>2</v>
          </cell>
          <cell r="K252">
            <v>1</v>
          </cell>
        </row>
        <row r="253">
          <cell r="H253">
            <v>10.94</v>
          </cell>
          <cell r="I253">
            <v>2</v>
          </cell>
          <cell r="K253">
            <v>1</v>
          </cell>
        </row>
        <row r="254">
          <cell r="H254">
            <v>13.309999999999999</v>
          </cell>
          <cell r="I254">
            <v>2</v>
          </cell>
          <cell r="K254">
            <v>1</v>
          </cell>
        </row>
        <row r="255">
          <cell r="H255">
            <v>11.312000000000001</v>
          </cell>
          <cell r="I255">
            <v>2</v>
          </cell>
          <cell r="K255">
            <v>1</v>
          </cell>
        </row>
        <row r="256">
          <cell r="H256">
            <v>11</v>
          </cell>
          <cell r="I256">
            <v>2</v>
          </cell>
          <cell r="K256">
            <v>1</v>
          </cell>
        </row>
        <row r="257">
          <cell r="H257">
            <v>11.83</v>
          </cell>
          <cell r="I257">
            <v>2</v>
          </cell>
          <cell r="K257">
            <v>1</v>
          </cell>
        </row>
        <row r="258">
          <cell r="H258">
            <v>13.5</v>
          </cell>
          <cell r="I258">
            <v>2</v>
          </cell>
          <cell r="K258">
            <v>1</v>
          </cell>
        </row>
        <row r="259">
          <cell r="H259">
            <v>11.5</v>
          </cell>
          <cell r="I259">
            <v>2</v>
          </cell>
          <cell r="K259">
            <v>1</v>
          </cell>
        </row>
        <row r="260">
          <cell r="H260">
            <v>16.75</v>
          </cell>
          <cell r="I260">
            <v>2</v>
          </cell>
          <cell r="K260">
            <v>1</v>
          </cell>
        </row>
        <row r="261">
          <cell r="H261">
            <v>14.25</v>
          </cell>
          <cell r="I261">
            <v>2</v>
          </cell>
          <cell r="K261">
            <v>1</v>
          </cell>
        </row>
        <row r="262">
          <cell r="H262">
            <v>14.190000000000001</v>
          </cell>
          <cell r="I262">
            <v>2</v>
          </cell>
          <cell r="K262">
            <v>1</v>
          </cell>
        </row>
        <row r="263">
          <cell r="H263">
            <v>10.91</v>
          </cell>
          <cell r="I263">
            <v>2</v>
          </cell>
          <cell r="K263">
            <v>1</v>
          </cell>
        </row>
        <row r="264">
          <cell r="H264">
            <v>13.5</v>
          </cell>
          <cell r="I264">
            <v>2</v>
          </cell>
          <cell r="K264">
            <v>1</v>
          </cell>
        </row>
        <row r="265">
          <cell r="H265">
            <v>14.83</v>
          </cell>
          <cell r="I265">
            <v>2</v>
          </cell>
          <cell r="K265">
            <v>1</v>
          </cell>
        </row>
        <row r="266">
          <cell r="H266">
            <v>12</v>
          </cell>
          <cell r="I266">
            <v>2</v>
          </cell>
          <cell r="K266">
            <v>1</v>
          </cell>
        </row>
        <row r="267">
          <cell r="H267">
            <v>12.870000000000001</v>
          </cell>
          <cell r="I267">
            <v>2</v>
          </cell>
          <cell r="K267">
            <v>1</v>
          </cell>
        </row>
        <row r="268">
          <cell r="H268">
            <v>15.5</v>
          </cell>
          <cell r="I268">
            <v>2</v>
          </cell>
          <cell r="K268">
            <v>1</v>
          </cell>
        </row>
        <row r="269">
          <cell r="H269">
            <v>11</v>
          </cell>
          <cell r="I269">
            <v>2</v>
          </cell>
          <cell r="K269">
            <v>1</v>
          </cell>
        </row>
        <row r="270">
          <cell r="H270">
            <v>15.75</v>
          </cell>
          <cell r="I270">
            <v>2</v>
          </cell>
          <cell r="K270">
            <v>1</v>
          </cell>
        </row>
        <row r="271">
          <cell r="H271">
            <v>15.43</v>
          </cell>
          <cell r="I271">
            <v>2</v>
          </cell>
          <cell r="K271">
            <v>1</v>
          </cell>
        </row>
        <row r="272">
          <cell r="H272">
            <v>14.875</v>
          </cell>
          <cell r="I272">
            <v>2</v>
          </cell>
          <cell r="K272">
            <v>1</v>
          </cell>
        </row>
        <row r="273">
          <cell r="H273">
            <v>12.92</v>
          </cell>
          <cell r="I273">
            <v>2</v>
          </cell>
          <cell r="K273">
            <v>1</v>
          </cell>
        </row>
        <row r="274">
          <cell r="H274">
            <v>14.75</v>
          </cell>
          <cell r="I274">
            <v>2</v>
          </cell>
          <cell r="K274">
            <v>1</v>
          </cell>
        </row>
        <row r="275">
          <cell r="H275">
            <v>12.37</v>
          </cell>
          <cell r="I275">
            <v>2</v>
          </cell>
          <cell r="K275">
            <v>1</v>
          </cell>
        </row>
        <row r="276">
          <cell r="H276">
            <v>12.5</v>
          </cell>
          <cell r="I276">
            <v>2</v>
          </cell>
          <cell r="K276">
            <v>1</v>
          </cell>
        </row>
        <row r="277">
          <cell r="H277">
            <v>13.870000000000001</v>
          </cell>
          <cell r="I277">
            <v>2</v>
          </cell>
          <cell r="K277">
            <v>1</v>
          </cell>
        </row>
        <row r="278">
          <cell r="H278">
            <v>11</v>
          </cell>
          <cell r="I278">
            <v>2</v>
          </cell>
          <cell r="K278">
            <v>1</v>
          </cell>
        </row>
        <row r="279">
          <cell r="H279">
            <v>13.435</v>
          </cell>
          <cell r="I279">
            <v>2</v>
          </cell>
          <cell r="K279">
            <v>1</v>
          </cell>
        </row>
        <row r="280">
          <cell r="H280">
            <v>12.5</v>
          </cell>
          <cell r="I280">
            <v>2</v>
          </cell>
          <cell r="K280">
            <v>1</v>
          </cell>
        </row>
        <row r="281">
          <cell r="H281">
            <v>13.25</v>
          </cell>
          <cell r="I281">
            <v>2</v>
          </cell>
          <cell r="K281">
            <v>1</v>
          </cell>
        </row>
        <row r="282">
          <cell r="H282">
            <v>14.311999999999999</v>
          </cell>
          <cell r="I282">
            <v>2</v>
          </cell>
          <cell r="K282">
            <v>1</v>
          </cell>
        </row>
        <row r="283">
          <cell r="H283">
            <v>14.25</v>
          </cell>
          <cell r="I283">
            <v>2</v>
          </cell>
          <cell r="K283">
            <v>1</v>
          </cell>
        </row>
        <row r="284">
          <cell r="H284">
            <v>13</v>
          </cell>
          <cell r="I284">
            <v>2</v>
          </cell>
          <cell r="K284">
            <v>1</v>
          </cell>
        </row>
        <row r="285">
          <cell r="H285">
            <v>14.3125</v>
          </cell>
          <cell r="I285">
            <v>2</v>
          </cell>
          <cell r="K285">
            <v>1</v>
          </cell>
        </row>
        <row r="286">
          <cell r="H286">
            <v>12.370000000000001</v>
          </cell>
          <cell r="I286">
            <v>2</v>
          </cell>
          <cell r="K286">
            <v>1</v>
          </cell>
        </row>
        <row r="287">
          <cell r="H287">
            <v>15.44</v>
          </cell>
          <cell r="I287">
            <v>2</v>
          </cell>
          <cell r="K287">
            <v>1</v>
          </cell>
        </row>
        <row r="288">
          <cell r="H288">
            <v>12.93</v>
          </cell>
          <cell r="I288">
            <v>2</v>
          </cell>
          <cell r="K288">
            <v>1</v>
          </cell>
        </row>
        <row r="289">
          <cell r="H289">
            <v>13.559999999999999</v>
          </cell>
          <cell r="I289">
            <v>2</v>
          </cell>
          <cell r="K289">
            <v>1</v>
          </cell>
        </row>
        <row r="290">
          <cell r="H290">
            <v>11.75</v>
          </cell>
          <cell r="I290">
            <v>2</v>
          </cell>
          <cell r="K290">
            <v>1</v>
          </cell>
        </row>
        <row r="291">
          <cell r="H291">
            <v>14.18</v>
          </cell>
          <cell r="I291">
            <v>2</v>
          </cell>
          <cell r="K291">
            <v>1</v>
          </cell>
        </row>
        <row r="292">
          <cell r="H292">
            <v>11.25</v>
          </cell>
          <cell r="I292">
            <v>2</v>
          </cell>
          <cell r="K292">
            <v>1</v>
          </cell>
        </row>
        <row r="293">
          <cell r="H293">
            <v>10.081250000000001</v>
          </cell>
          <cell r="I293">
            <v>2</v>
          </cell>
          <cell r="K293">
            <v>1</v>
          </cell>
        </row>
        <row r="294">
          <cell r="H294">
            <v>14.854166666666666</v>
          </cell>
          <cell r="I294">
            <v>2</v>
          </cell>
          <cell r="K294">
            <v>1</v>
          </cell>
        </row>
        <row r="295">
          <cell r="H295">
            <v>15.37</v>
          </cell>
          <cell r="I295">
            <v>2</v>
          </cell>
          <cell r="K295">
            <v>1</v>
          </cell>
        </row>
        <row r="296">
          <cell r="H296">
            <v>12</v>
          </cell>
          <cell r="I296">
            <v>2</v>
          </cell>
          <cell r="K296">
            <v>1</v>
          </cell>
        </row>
        <row r="297">
          <cell r="H297">
            <v>10.33</v>
          </cell>
          <cell r="I297">
            <v>2</v>
          </cell>
          <cell r="K297">
            <v>1</v>
          </cell>
        </row>
        <row r="298">
          <cell r="H298">
            <v>12.12</v>
          </cell>
          <cell r="I298">
            <v>2</v>
          </cell>
          <cell r="K298">
            <v>1</v>
          </cell>
        </row>
        <row r="299">
          <cell r="H299">
            <v>15.56</v>
          </cell>
          <cell r="I299">
            <v>2</v>
          </cell>
          <cell r="K299">
            <v>1</v>
          </cell>
        </row>
        <row r="300">
          <cell r="H300">
            <v>13.5</v>
          </cell>
          <cell r="I300">
            <v>2</v>
          </cell>
          <cell r="K300">
            <v>1</v>
          </cell>
        </row>
        <row r="301">
          <cell r="H301">
            <v>16.685000000000002</v>
          </cell>
          <cell r="I301">
            <v>2</v>
          </cell>
          <cell r="K301">
            <v>1</v>
          </cell>
        </row>
        <row r="302">
          <cell r="H302">
            <v>12.291666666666666</v>
          </cell>
          <cell r="I302">
            <v>2</v>
          </cell>
          <cell r="K302">
            <v>1</v>
          </cell>
        </row>
        <row r="303">
          <cell r="H303">
            <v>14.75</v>
          </cell>
          <cell r="I303">
            <v>2</v>
          </cell>
          <cell r="K303">
            <v>1</v>
          </cell>
        </row>
        <row r="304">
          <cell r="H304">
            <v>12.114583333333332</v>
          </cell>
          <cell r="I304">
            <v>2</v>
          </cell>
          <cell r="K304">
            <v>1</v>
          </cell>
        </row>
        <row r="305">
          <cell r="H305">
            <v>12.125</v>
          </cell>
          <cell r="I305">
            <v>2</v>
          </cell>
          <cell r="K305">
            <v>1</v>
          </cell>
        </row>
        <row r="306">
          <cell r="H306">
            <v>14</v>
          </cell>
          <cell r="I306">
            <v>2</v>
          </cell>
          <cell r="K306">
            <v>1</v>
          </cell>
        </row>
        <row r="307">
          <cell r="H307">
            <v>13.18</v>
          </cell>
          <cell r="I307">
            <v>2</v>
          </cell>
          <cell r="K307">
            <v>1</v>
          </cell>
        </row>
        <row r="308">
          <cell r="H308">
            <v>12</v>
          </cell>
          <cell r="I308">
            <v>2</v>
          </cell>
          <cell r="K308">
            <v>1</v>
          </cell>
        </row>
        <row r="309">
          <cell r="H309">
            <v>14.87</v>
          </cell>
          <cell r="I309">
            <v>2</v>
          </cell>
          <cell r="K309">
            <v>1</v>
          </cell>
        </row>
        <row r="310">
          <cell r="H310">
            <v>16.125</v>
          </cell>
          <cell r="I310">
            <v>2</v>
          </cell>
          <cell r="K310">
            <v>1</v>
          </cell>
        </row>
        <row r="311">
          <cell r="H311">
            <v>11.98</v>
          </cell>
          <cell r="I311">
            <v>2</v>
          </cell>
          <cell r="K311">
            <v>1</v>
          </cell>
        </row>
        <row r="312">
          <cell r="H312">
            <v>8.75</v>
          </cell>
          <cell r="I312">
            <v>0</v>
          </cell>
          <cell r="K312">
            <v>1</v>
          </cell>
        </row>
        <row r="313">
          <cell r="H313">
            <v>14.75</v>
          </cell>
          <cell r="I313">
            <v>2</v>
          </cell>
          <cell r="K313">
            <v>1</v>
          </cell>
        </row>
        <row r="314">
          <cell r="H314">
            <v>13.75</v>
          </cell>
          <cell r="I314">
            <v>2</v>
          </cell>
          <cell r="K314">
            <v>1</v>
          </cell>
        </row>
        <row r="315">
          <cell r="H315">
            <v>12.75</v>
          </cell>
          <cell r="I315">
            <v>2</v>
          </cell>
          <cell r="K315">
            <v>1</v>
          </cell>
        </row>
        <row r="316">
          <cell r="H316">
            <v>12.24375</v>
          </cell>
          <cell r="I316">
            <v>2</v>
          </cell>
          <cell r="K316">
            <v>1</v>
          </cell>
        </row>
        <row r="317">
          <cell r="H317">
            <v>12</v>
          </cell>
          <cell r="I317">
            <v>2</v>
          </cell>
          <cell r="K317">
            <v>1</v>
          </cell>
        </row>
        <row r="318">
          <cell r="H318">
            <v>11</v>
          </cell>
          <cell r="I318">
            <v>2</v>
          </cell>
          <cell r="K318">
            <v>1</v>
          </cell>
        </row>
        <row r="319">
          <cell r="H319">
            <v>12.75</v>
          </cell>
          <cell r="I319">
            <v>2</v>
          </cell>
          <cell r="K319">
            <v>1</v>
          </cell>
        </row>
        <row r="320">
          <cell r="H320">
            <v>11.25</v>
          </cell>
          <cell r="I320">
            <v>2</v>
          </cell>
          <cell r="K320">
            <v>1</v>
          </cell>
        </row>
        <row r="321">
          <cell r="H321">
            <v>11.75</v>
          </cell>
          <cell r="I321">
            <v>2</v>
          </cell>
          <cell r="K321">
            <v>1</v>
          </cell>
        </row>
        <row r="322">
          <cell r="H322">
            <v>11.879999999999999</v>
          </cell>
          <cell r="I322">
            <v>2</v>
          </cell>
          <cell r="K322">
            <v>1</v>
          </cell>
        </row>
        <row r="323">
          <cell r="H323">
            <v>13.120000000000001</v>
          </cell>
          <cell r="I323">
            <v>2</v>
          </cell>
          <cell r="K323">
            <v>1</v>
          </cell>
        </row>
        <row r="324">
          <cell r="H324">
            <v>11.55</v>
          </cell>
          <cell r="I324">
            <v>2</v>
          </cell>
          <cell r="K324">
            <v>1</v>
          </cell>
        </row>
        <row r="325">
          <cell r="H325">
            <v>10</v>
          </cell>
          <cell r="I325">
            <v>2</v>
          </cell>
          <cell r="K325">
            <v>1</v>
          </cell>
        </row>
        <row r="326">
          <cell r="H326">
            <v>10.5</v>
          </cell>
          <cell r="I326">
            <v>2</v>
          </cell>
          <cell r="K326">
            <v>1</v>
          </cell>
        </row>
        <row r="327">
          <cell r="H327">
            <v>14</v>
          </cell>
          <cell r="I327">
            <v>2</v>
          </cell>
          <cell r="K327">
            <v>1</v>
          </cell>
        </row>
        <row r="328">
          <cell r="H328">
            <v>13.25</v>
          </cell>
          <cell r="I328">
            <v>2</v>
          </cell>
          <cell r="K328">
            <v>1</v>
          </cell>
        </row>
        <row r="329">
          <cell r="H329">
            <v>10.625</v>
          </cell>
          <cell r="I329">
            <v>2</v>
          </cell>
          <cell r="K329">
            <v>1</v>
          </cell>
        </row>
        <row r="330">
          <cell r="H330">
            <v>12.25</v>
          </cell>
          <cell r="I330">
            <v>2</v>
          </cell>
          <cell r="K330">
            <v>1</v>
          </cell>
        </row>
        <row r="331">
          <cell r="H331">
            <v>11</v>
          </cell>
          <cell r="I331">
            <v>2</v>
          </cell>
          <cell r="K331">
            <v>1</v>
          </cell>
        </row>
        <row r="332">
          <cell r="H332">
            <v>14.5</v>
          </cell>
          <cell r="I332">
            <v>2</v>
          </cell>
          <cell r="K332">
            <v>1</v>
          </cell>
        </row>
        <row r="333">
          <cell r="H333">
            <v>13.356999999999999</v>
          </cell>
          <cell r="I333">
            <v>2</v>
          </cell>
          <cell r="K333">
            <v>1</v>
          </cell>
        </row>
        <row r="334">
          <cell r="H334">
            <v>14.63</v>
          </cell>
          <cell r="I334">
            <v>2</v>
          </cell>
          <cell r="K334">
            <v>1</v>
          </cell>
        </row>
        <row r="335">
          <cell r="H335">
            <v>13.5</v>
          </cell>
          <cell r="I335">
            <v>2</v>
          </cell>
          <cell r="K335">
            <v>1</v>
          </cell>
        </row>
        <row r="336">
          <cell r="H336">
            <v>15.625</v>
          </cell>
          <cell r="I336">
            <v>2</v>
          </cell>
          <cell r="K336">
            <v>1</v>
          </cell>
        </row>
        <row r="337">
          <cell r="H337">
            <v>13.125</v>
          </cell>
          <cell r="I337">
            <v>2</v>
          </cell>
          <cell r="K337">
            <v>1</v>
          </cell>
        </row>
        <row r="338">
          <cell r="H338">
            <v>12.25</v>
          </cell>
          <cell r="I338">
            <v>2</v>
          </cell>
          <cell r="K338">
            <v>1</v>
          </cell>
        </row>
        <row r="339">
          <cell r="H339">
            <v>13.15</v>
          </cell>
          <cell r="I339">
            <v>2</v>
          </cell>
          <cell r="K339">
            <v>1</v>
          </cell>
        </row>
        <row r="340">
          <cell r="H340">
            <v>14.75</v>
          </cell>
          <cell r="I340">
            <v>2</v>
          </cell>
          <cell r="K340">
            <v>1</v>
          </cell>
        </row>
        <row r="341">
          <cell r="H341">
            <v>15.62</v>
          </cell>
          <cell r="I341">
            <v>2</v>
          </cell>
          <cell r="K341">
            <v>1</v>
          </cell>
        </row>
        <row r="342">
          <cell r="H342">
            <v>12.120000000000001</v>
          </cell>
          <cell r="I342">
            <v>2</v>
          </cell>
          <cell r="K342">
            <v>1</v>
          </cell>
        </row>
        <row r="343">
          <cell r="H343">
            <v>14.45</v>
          </cell>
          <cell r="I343">
            <v>2</v>
          </cell>
          <cell r="K343">
            <v>1</v>
          </cell>
        </row>
        <row r="344">
          <cell r="H344">
            <v>11</v>
          </cell>
          <cell r="I344">
            <v>2</v>
          </cell>
          <cell r="K344">
            <v>1</v>
          </cell>
        </row>
        <row r="345">
          <cell r="H345">
            <v>13</v>
          </cell>
          <cell r="I345">
            <v>2</v>
          </cell>
          <cell r="K345">
            <v>1</v>
          </cell>
        </row>
        <row r="346">
          <cell r="H346">
            <v>11.620000000000001</v>
          </cell>
          <cell r="I346">
            <v>2</v>
          </cell>
          <cell r="K346">
            <v>1</v>
          </cell>
        </row>
        <row r="347">
          <cell r="H347">
            <v>13.12</v>
          </cell>
          <cell r="I347">
            <v>2</v>
          </cell>
          <cell r="K347">
            <v>1</v>
          </cell>
        </row>
        <row r="348">
          <cell r="H348">
            <v>11.62</v>
          </cell>
          <cell r="I348">
            <v>2</v>
          </cell>
          <cell r="K348">
            <v>1</v>
          </cell>
        </row>
        <row r="349">
          <cell r="H349">
            <v>13</v>
          </cell>
          <cell r="I349">
            <v>2</v>
          </cell>
          <cell r="K349">
            <v>1</v>
          </cell>
        </row>
        <row r="350">
          <cell r="H350">
            <v>10.370000000000001</v>
          </cell>
          <cell r="I350">
            <v>2</v>
          </cell>
          <cell r="K350">
            <v>1</v>
          </cell>
        </row>
        <row r="351">
          <cell r="H351">
            <v>12.31</v>
          </cell>
          <cell r="I351">
            <v>2</v>
          </cell>
          <cell r="K351">
            <v>1</v>
          </cell>
        </row>
        <row r="352">
          <cell r="H352">
            <v>15.19</v>
          </cell>
          <cell r="I352">
            <v>2</v>
          </cell>
          <cell r="K352">
            <v>1</v>
          </cell>
        </row>
        <row r="353">
          <cell r="H353">
            <v>14.75</v>
          </cell>
          <cell r="I353">
            <v>2</v>
          </cell>
          <cell r="K353">
            <v>1</v>
          </cell>
        </row>
        <row r="354">
          <cell r="H354">
            <v>10.685</v>
          </cell>
          <cell r="I354">
            <v>2</v>
          </cell>
          <cell r="K354">
            <v>1</v>
          </cell>
        </row>
        <row r="355">
          <cell r="H355">
            <v>12.99</v>
          </cell>
          <cell r="I355">
            <v>2</v>
          </cell>
          <cell r="K355">
            <v>1</v>
          </cell>
        </row>
        <row r="356">
          <cell r="H356">
            <v>14.5</v>
          </cell>
          <cell r="I356">
            <v>2</v>
          </cell>
          <cell r="K356">
            <v>1</v>
          </cell>
        </row>
        <row r="357">
          <cell r="H357">
            <v>9.81</v>
          </cell>
          <cell r="I357">
            <v>0</v>
          </cell>
          <cell r="K357">
            <v>1</v>
          </cell>
        </row>
        <row r="358">
          <cell r="H358">
            <v>12.625</v>
          </cell>
          <cell r="I358">
            <v>2</v>
          </cell>
          <cell r="K358">
            <v>1</v>
          </cell>
        </row>
        <row r="359">
          <cell r="H359">
            <v>15.68</v>
          </cell>
          <cell r="I359">
            <v>2</v>
          </cell>
          <cell r="K359">
            <v>1</v>
          </cell>
        </row>
        <row r="360">
          <cell r="H360">
            <v>12.93</v>
          </cell>
          <cell r="I360">
            <v>2</v>
          </cell>
          <cell r="K360">
            <v>1</v>
          </cell>
        </row>
        <row r="361">
          <cell r="H361">
            <v>13.129999999999999</v>
          </cell>
          <cell r="I361">
            <v>2</v>
          </cell>
          <cell r="K361">
            <v>1</v>
          </cell>
        </row>
        <row r="362">
          <cell r="H362">
            <v>11.75</v>
          </cell>
          <cell r="I362">
            <v>2</v>
          </cell>
          <cell r="K362">
            <v>1</v>
          </cell>
        </row>
        <row r="363">
          <cell r="H363">
            <v>15</v>
          </cell>
          <cell r="I363">
            <v>2</v>
          </cell>
          <cell r="K363">
            <v>1</v>
          </cell>
        </row>
        <row r="364">
          <cell r="H364">
            <v>14.5</v>
          </cell>
          <cell r="I364">
            <v>2</v>
          </cell>
          <cell r="K364">
            <v>1</v>
          </cell>
        </row>
        <row r="365">
          <cell r="H365">
            <v>13.5</v>
          </cell>
          <cell r="I365">
            <v>2</v>
          </cell>
          <cell r="K365">
            <v>1</v>
          </cell>
        </row>
        <row r="366">
          <cell r="H366">
            <v>14.25</v>
          </cell>
          <cell r="I366">
            <v>2</v>
          </cell>
          <cell r="K366">
            <v>1</v>
          </cell>
        </row>
        <row r="367">
          <cell r="H367">
            <v>15.5</v>
          </cell>
          <cell r="I367">
            <v>2</v>
          </cell>
          <cell r="K367">
            <v>1</v>
          </cell>
        </row>
        <row r="368">
          <cell r="H368">
            <v>14.875</v>
          </cell>
          <cell r="I368">
            <v>2</v>
          </cell>
          <cell r="K368">
            <v>1</v>
          </cell>
        </row>
        <row r="369">
          <cell r="H369">
            <v>13</v>
          </cell>
          <cell r="I369">
            <v>2</v>
          </cell>
          <cell r="K369">
            <v>1</v>
          </cell>
        </row>
        <row r="370">
          <cell r="H370">
            <v>11.25</v>
          </cell>
          <cell r="I370">
            <v>2</v>
          </cell>
          <cell r="K370">
            <v>1</v>
          </cell>
        </row>
        <row r="371">
          <cell r="H371">
            <v>13.37</v>
          </cell>
          <cell r="I371">
            <v>2</v>
          </cell>
          <cell r="K371">
            <v>1</v>
          </cell>
        </row>
        <row r="372">
          <cell r="H372">
            <v>15.5</v>
          </cell>
          <cell r="I372">
            <v>2</v>
          </cell>
          <cell r="K372">
            <v>1</v>
          </cell>
        </row>
        <row r="373">
          <cell r="H373">
            <v>12.75</v>
          </cell>
          <cell r="I373">
            <v>2</v>
          </cell>
          <cell r="K373">
            <v>1</v>
          </cell>
        </row>
        <row r="374">
          <cell r="H374">
            <v>12.25</v>
          </cell>
          <cell r="I374">
            <v>2</v>
          </cell>
          <cell r="K374">
            <v>1</v>
          </cell>
        </row>
        <row r="375">
          <cell r="H375">
            <v>13.25</v>
          </cell>
          <cell r="I375">
            <v>2</v>
          </cell>
          <cell r="K375">
            <v>1</v>
          </cell>
        </row>
        <row r="376">
          <cell r="H376">
            <v>12</v>
          </cell>
          <cell r="I376">
            <v>2</v>
          </cell>
          <cell r="K376">
            <v>1</v>
          </cell>
        </row>
        <row r="377">
          <cell r="H377">
            <v>10.671875</v>
          </cell>
          <cell r="I377">
            <v>2</v>
          </cell>
          <cell r="K377">
            <v>1</v>
          </cell>
        </row>
        <row r="378">
          <cell r="H378">
            <v>8.75</v>
          </cell>
          <cell r="I378">
            <v>0</v>
          </cell>
          <cell r="K378">
            <v>1</v>
          </cell>
        </row>
        <row r="379">
          <cell r="H379">
            <v>14.25</v>
          </cell>
          <cell r="I379">
            <v>2</v>
          </cell>
          <cell r="K379">
            <v>1</v>
          </cell>
        </row>
        <row r="380">
          <cell r="H380">
            <v>13.5</v>
          </cell>
          <cell r="I380">
            <v>2</v>
          </cell>
          <cell r="K380">
            <v>1</v>
          </cell>
        </row>
        <row r="381">
          <cell r="H381">
            <v>13.129999999999999</v>
          </cell>
          <cell r="I381">
            <v>2</v>
          </cell>
          <cell r="K381">
            <v>1</v>
          </cell>
        </row>
        <row r="382">
          <cell r="H382">
            <v>12.75</v>
          </cell>
          <cell r="I382">
            <v>2</v>
          </cell>
          <cell r="K382">
            <v>1</v>
          </cell>
        </row>
        <row r="383">
          <cell r="H383">
            <v>12.875</v>
          </cell>
          <cell r="I383">
            <v>2</v>
          </cell>
          <cell r="K383">
            <v>1</v>
          </cell>
        </row>
        <row r="384">
          <cell r="H384">
            <v>15.83</v>
          </cell>
          <cell r="I384">
            <v>2</v>
          </cell>
          <cell r="K384">
            <v>1</v>
          </cell>
        </row>
        <row r="385">
          <cell r="H385">
            <v>13.574999999999999</v>
          </cell>
          <cell r="I385">
            <v>2</v>
          </cell>
          <cell r="K385">
            <v>1</v>
          </cell>
        </row>
        <row r="386">
          <cell r="H386">
            <v>12</v>
          </cell>
          <cell r="I386">
            <v>2</v>
          </cell>
          <cell r="K386">
            <v>1</v>
          </cell>
        </row>
        <row r="387">
          <cell r="H387">
            <v>13</v>
          </cell>
          <cell r="I387">
            <v>2</v>
          </cell>
          <cell r="K387">
            <v>1</v>
          </cell>
        </row>
        <row r="388">
          <cell r="H388">
            <v>14.81</v>
          </cell>
          <cell r="I388">
            <v>2</v>
          </cell>
          <cell r="K388">
            <v>1</v>
          </cell>
        </row>
        <row r="389">
          <cell r="H389">
            <v>13</v>
          </cell>
          <cell r="I389">
            <v>2</v>
          </cell>
          <cell r="K389">
            <v>1</v>
          </cell>
        </row>
        <row r="390">
          <cell r="H390">
            <v>17</v>
          </cell>
          <cell r="I390">
            <v>2</v>
          </cell>
          <cell r="K390">
            <v>1</v>
          </cell>
        </row>
        <row r="391">
          <cell r="H391">
            <v>14</v>
          </cell>
          <cell r="I391">
            <v>2</v>
          </cell>
          <cell r="K391">
            <v>1</v>
          </cell>
        </row>
        <row r="392">
          <cell r="H392">
            <v>13</v>
          </cell>
          <cell r="I392">
            <v>2</v>
          </cell>
          <cell r="K392">
            <v>1</v>
          </cell>
        </row>
        <row r="393">
          <cell r="H393">
            <v>11.190000000000001</v>
          </cell>
          <cell r="I393">
            <v>2</v>
          </cell>
          <cell r="K393">
            <v>1</v>
          </cell>
        </row>
        <row r="394">
          <cell r="H394">
            <v>12</v>
          </cell>
          <cell r="I394">
            <v>2</v>
          </cell>
          <cell r="K394">
            <v>1</v>
          </cell>
        </row>
        <row r="395">
          <cell r="H395">
            <v>15.25</v>
          </cell>
          <cell r="I395">
            <v>2</v>
          </cell>
          <cell r="K395">
            <v>1</v>
          </cell>
        </row>
        <row r="396">
          <cell r="H396">
            <v>14.75</v>
          </cell>
          <cell r="I396">
            <v>2</v>
          </cell>
          <cell r="K396">
            <v>1</v>
          </cell>
        </row>
        <row r="397">
          <cell r="H397">
            <v>13</v>
          </cell>
          <cell r="I397">
            <v>2</v>
          </cell>
          <cell r="K397">
            <v>1</v>
          </cell>
        </row>
        <row r="398">
          <cell r="H398">
            <v>12.0625</v>
          </cell>
          <cell r="I398">
            <v>2</v>
          </cell>
          <cell r="K398">
            <v>1</v>
          </cell>
        </row>
        <row r="399">
          <cell r="H399">
            <v>12.559999999999999</v>
          </cell>
          <cell r="I399">
            <v>2</v>
          </cell>
          <cell r="K399">
            <v>1</v>
          </cell>
        </row>
        <row r="400">
          <cell r="H400">
            <v>14.88</v>
          </cell>
          <cell r="I400">
            <v>2</v>
          </cell>
          <cell r="K400">
            <v>1</v>
          </cell>
        </row>
        <row r="401">
          <cell r="H401">
            <v>14.19</v>
          </cell>
          <cell r="I401">
            <v>2</v>
          </cell>
          <cell r="K401">
            <v>1</v>
          </cell>
        </row>
        <row r="402">
          <cell r="H402">
            <v>15.12</v>
          </cell>
          <cell r="I402">
            <v>2</v>
          </cell>
          <cell r="K402">
            <v>1</v>
          </cell>
        </row>
        <row r="403">
          <cell r="H403">
            <v>14.94</v>
          </cell>
          <cell r="I403">
            <v>2</v>
          </cell>
          <cell r="K403">
            <v>1</v>
          </cell>
        </row>
        <row r="404">
          <cell r="H404">
            <v>13</v>
          </cell>
          <cell r="I404">
            <v>2</v>
          </cell>
          <cell r="K404">
            <v>1</v>
          </cell>
        </row>
        <row r="405">
          <cell r="H405">
            <v>12.629999999999999</v>
          </cell>
          <cell r="I405">
            <v>2</v>
          </cell>
          <cell r="K405">
            <v>1</v>
          </cell>
        </row>
        <row r="406">
          <cell r="H406">
            <v>10.309999999999999</v>
          </cell>
          <cell r="I406">
            <v>2</v>
          </cell>
          <cell r="K406">
            <v>1</v>
          </cell>
        </row>
        <row r="407">
          <cell r="H407">
            <v>15.5</v>
          </cell>
          <cell r="I407">
            <v>2</v>
          </cell>
          <cell r="K407">
            <v>1</v>
          </cell>
        </row>
        <row r="408">
          <cell r="H408">
            <v>14.63</v>
          </cell>
          <cell r="I408">
            <v>2</v>
          </cell>
          <cell r="K408">
            <v>1</v>
          </cell>
        </row>
        <row r="409">
          <cell r="H409">
            <v>12.309999999999999</v>
          </cell>
          <cell r="I409">
            <v>2</v>
          </cell>
          <cell r="K409">
            <v>1</v>
          </cell>
        </row>
        <row r="410">
          <cell r="H410">
            <v>14.5</v>
          </cell>
          <cell r="I410">
            <v>2</v>
          </cell>
          <cell r="K410">
            <v>1</v>
          </cell>
        </row>
        <row r="411">
          <cell r="H411">
            <v>13.5</v>
          </cell>
          <cell r="I411">
            <v>2</v>
          </cell>
          <cell r="K411">
            <v>1</v>
          </cell>
        </row>
        <row r="412">
          <cell r="H412">
            <v>11.870000000000001</v>
          </cell>
          <cell r="I412">
            <v>2</v>
          </cell>
          <cell r="K412">
            <v>1</v>
          </cell>
        </row>
        <row r="413">
          <cell r="H413">
            <v>13.06</v>
          </cell>
          <cell r="I413">
            <v>2</v>
          </cell>
          <cell r="K413">
            <v>1</v>
          </cell>
        </row>
        <row r="414">
          <cell r="H414">
            <v>10.1</v>
          </cell>
          <cell r="I414">
            <v>2</v>
          </cell>
          <cell r="K414">
            <v>1</v>
          </cell>
        </row>
        <row r="415">
          <cell r="H415">
            <v>13.46</v>
          </cell>
          <cell r="I415">
            <v>2</v>
          </cell>
          <cell r="K415">
            <v>1</v>
          </cell>
        </row>
        <row r="416">
          <cell r="H416">
            <v>13.43</v>
          </cell>
          <cell r="I416">
            <v>2</v>
          </cell>
          <cell r="K416">
            <v>1</v>
          </cell>
        </row>
        <row r="417">
          <cell r="H417">
            <v>11.5</v>
          </cell>
          <cell r="I417">
            <v>2</v>
          </cell>
          <cell r="K417">
            <v>1</v>
          </cell>
        </row>
        <row r="418">
          <cell r="H418">
            <v>16.25</v>
          </cell>
          <cell r="I418">
            <v>2</v>
          </cell>
          <cell r="K418">
            <v>1</v>
          </cell>
        </row>
        <row r="419">
          <cell r="H419">
            <v>16.5</v>
          </cell>
          <cell r="I419">
            <v>2</v>
          </cell>
          <cell r="K419">
            <v>1</v>
          </cell>
        </row>
        <row r="420">
          <cell r="H420">
            <v>13</v>
          </cell>
          <cell r="I420">
            <v>2</v>
          </cell>
          <cell r="K420">
            <v>1</v>
          </cell>
        </row>
        <row r="421">
          <cell r="H421">
            <v>10</v>
          </cell>
          <cell r="I421">
            <v>2</v>
          </cell>
          <cell r="K421">
            <v>1</v>
          </cell>
        </row>
        <row r="422">
          <cell r="H422">
            <v>9.75</v>
          </cell>
          <cell r="I422">
            <v>0</v>
          </cell>
          <cell r="K422">
            <v>1</v>
          </cell>
        </row>
        <row r="423">
          <cell r="H423">
            <v>12.68</v>
          </cell>
          <cell r="I423">
            <v>2</v>
          </cell>
          <cell r="K423">
            <v>1</v>
          </cell>
        </row>
        <row r="424">
          <cell r="H424">
            <v>13.309999999999999</v>
          </cell>
          <cell r="I424">
            <v>2</v>
          </cell>
          <cell r="K424">
            <v>1</v>
          </cell>
        </row>
        <row r="425">
          <cell r="H425">
            <v>11</v>
          </cell>
          <cell r="I425">
            <v>2</v>
          </cell>
          <cell r="K425">
            <v>1</v>
          </cell>
        </row>
        <row r="426">
          <cell r="H426">
            <v>12.93</v>
          </cell>
          <cell r="I426">
            <v>2</v>
          </cell>
          <cell r="K426">
            <v>1</v>
          </cell>
        </row>
        <row r="427">
          <cell r="H427">
            <v>14</v>
          </cell>
          <cell r="I427">
            <v>2</v>
          </cell>
          <cell r="K427">
            <v>1</v>
          </cell>
        </row>
        <row r="428">
          <cell r="H428">
            <v>13.37</v>
          </cell>
          <cell r="I428">
            <v>2</v>
          </cell>
          <cell r="K428">
            <v>1</v>
          </cell>
        </row>
        <row r="429">
          <cell r="H429">
            <v>13.375</v>
          </cell>
          <cell r="I429">
            <v>2</v>
          </cell>
          <cell r="K429">
            <v>1</v>
          </cell>
        </row>
        <row r="430">
          <cell r="H430">
            <v>14.916666666666666</v>
          </cell>
          <cell r="I430">
            <v>2</v>
          </cell>
          <cell r="K430">
            <v>1</v>
          </cell>
        </row>
        <row r="431">
          <cell r="H431">
            <v>12</v>
          </cell>
          <cell r="I431">
            <v>2</v>
          </cell>
          <cell r="K431">
            <v>1</v>
          </cell>
        </row>
        <row r="432">
          <cell r="H432">
            <v>14.88</v>
          </cell>
          <cell r="I432">
            <v>2</v>
          </cell>
          <cell r="K432">
            <v>1</v>
          </cell>
        </row>
        <row r="433">
          <cell r="H433">
            <v>13.91</v>
          </cell>
          <cell r="I433">
            <v>2</v>
          </cell>
          <cell r="K433">
            <v>1</v>
          </cell>
        </row>
        <row r="434">
          <cell r="H434">
            <v>12.166</v>
          </cell>
          <cell r="I434">
            <v>2</v>
          </cell>
          <cell r="K434">
            <v>1</v>
          </cell>
        </row>
        <row r="435">
          <cell r="H435">
            <v>11.120000000000001</v>
          </cell>
          <cell r="I435">
            <v>2</v>
          </cell>
          <cell r="K435">
            <v>1</v>
          </cell>
        </row>
        <row r="436">
          <cell r="H436">
            <v>12.875</v>
          </cell>
          <cell r="I436">
            <v>2</v>
          </cell>
          <cell r="K436">
            <v>1</v>
          </cell>
        </row>
        <row r="437">
          <cell r="H437">
            <v>13.87</v>
          </cell>
          <cell r="I437">
            <v>2</v>
          </cell>
          <cell r="K437">
            <v>1</v>
          </cell>
        </row>
        <row r="438">
          <cell r="H438">
            <v>11.79</v>
          </cell>
          <cell r="I438">
            <v>2</v>
          </cell>
          <cell r="K438">
            <v>1</v>
          </cell>
        </row>
        <row r="439">
          <cell r="H439">
            <v>15.5</v>
          </cell>
          <cell r="I439">
            <v>2</v>
          </cell>
          <cell r="K439">
            <v>1</v>
          </cell>
        </row>
        <row r="440">
          <cell r="H440">
            <v>12.620000000000001</v>
          </cell>
          <cell r="I440">
            <v>2</v>
          </cell>
          <cell r="K440">
            <v>1</v>
          </cell>
        </row>
        <row r="441">
          <cell r="H441">
            <v>13.088541666666666</v>
          </cell>
          <cell r="I441">
            <v>2</v>
          </cell>
          <cell r="K441">
            <v>1</v>
          </cell>
        </row>
        <row r="442">
          <cell r="H442">
            <v>13.5</v>
          </cell>
          <cell r="I442">
            <v>2</v>
          </cell>
          <cell r="K442">
            <v>1</v>
          </cell>
        </row>
        <row r="443">
          <cell r="H443">
            <v>12.114583333333334</v>
          </cell>
          <cell r="I443">
            <v>2</v>
          </cell>
          <cell r="K443">
            <v>1</v>
          </cell>
        </row>
        <row r="444">
          <cell r="H444">
            <v>14.833333333333332</v>
          </cell>
          <cell r="I444">
            <v>2</v>
          </cell>
          <cell r="K444">
            <v>1</v>
          </cell>
        </row>
        <row r="445">
          <cell r="H445">
            <v>15</v>
          </cell>
          <cell r="I445">
            <v>2</v>
          </cell>
          <cell r="K445">
            <v>1</v>
          </cell>
        </row>
        <row r="446">
          <cell r="H446">
            <v>13.875</v>
          </cell>
          <cell r="I446">
            <v>2</v>
          </cell>
          <cell r="K446">
            <v>1</v>
          </cell>
        </row>
        <row r="447">
          <cell r="H447">
            <v>10</v>
          </cell>
          <cell r="I447">
            <v>2</v>
          </cell>
          <cell r="K447">
            <v>1</v>
          </cell>
        </row>
        <row r="448">
          <cell r="H448">
            <v>14</v>
          </cell>
          <cell r="I448">
            <v>2</v>
          </cell>
          <cell r="K448">
            <v>1</v>
          </cell>
        </row>
        <row r="449">
          <cell r="H449">
            <v>13.22</v>
          </cell>
          <cell r="I449">
            <v>2</v>
          </cell>
          <cell r="K449">
            <v>1</v>
          </cell>
        </row>
        <row r="450">
          <cell r="H450">
            <v>12.9375</v>
          </cell>
          <cell r="I450">
            <v>2</v>
          </cell>
          <cell r="K450">
            <v>1</v>
          </cell>
        </row>
        <row r="451">
          <cell r="H451">
            <v>14.61</v>
          </cell>
          <cell r="I451">
            <v>2</v>
          </cell>
          <cell r="K451">
            <v>1</v>
          </cell>
        </row>
        <row r="452">
          <cell r="H452">
            <v>12.62</v>
          </cell>
          <cell r="I452">
            <v>2</v>
          </cell>
          <cell r="K452">
            <v>1</v>
          </cell>
        </row>
        <row r="453">
          <cell r="H453">
            <v>14.38</v>
          </cell>
          <cell r="I453">
            <v>2</v>
          </cell>
          <cell r="K453">
            <v>1</v>
          </cell>
        </row>
        <row r="454">
          <cell r="H454">
            <v>14</v>
          </cell>
          <cell r="I454">
            <v>2</v>
          </cell>
          <cell r="K454">
            <v>1</v>
          </cell>
        </row>
        <row r="455">
          <cell r="H455">
            <v>13.83</v>
          </cell>
          <cell r="I455">
            <v>2</v>
          </cell>
          <cell r="K455">
            <v>1</v>
          </cell>
        </row>
        <row r="456">
          <cell r="H456">
            <v>13.87</v>
          </cell>
          <cell r="I456">
            <v>2</v>
          </cell>
          <cell r="K456">
            <v>1</v>
          </cell>
        </row>
        <row r="457">
          <cell r="H457">
            <v>10.1</v>
          </cell>
          <cell r="I457">
            <v>2</v>
          </cell>
          <cell r="K457">
            <v>1</v>
          </cell>
        </row>
        <row r="458">
          <cell r="H458">
            <v>13.56</v>
          </cell>
          <cell r="I458">
            <v>2</v>
          </cell>
          <cell r="K458">
            <v>1</v>
          </cell>
        </row>
        <row r="459">
          <cell r="H459">
            <v>13.66</v>
          </cell>
          <cell r="I459">
            <v>2</v>
          </cell>
          <cell r="K459">
            <v>1</v>
          </cell>
        </row>
        <row r="460">
          <cell r="H460">
            <v>13.5</v>
          </cell>
          <cell r="I460">
            <v>2</v>
          </cell>
          <cell r="K460">
            <v>1</v>
          </cell>
        </row>
        <row r="461">
          <cell r="H461">
            <v>12.37</v>
          </cell>
          <cell r="I461">
            <v>2</v>
          </cell>
          <cell r="K461">
            <v>1</v>
          </cell>
        </row>
        <row r="462">
          <cell r="H462">
            <v>15.13</v>
          </cell>
          <cell r="I462">
            <v>2</v>
          </cell>
          <cell r="K462">
            <v>1</v>
          </cell>
        </row>
        <row r="463">
          <cell r="H463">
            <v>16</v>
          </cell>
          <cell r="I463">
            <v>2</v>
          </cell>
          <cell r="K463">
            <v>1</v>
          </cell>
        </row>
        <row r="464">
          <cell r="H464">
            <v>14.935</v>
          </cell>
          <cell r="I464">
            <v>2</v>
          </cell>
          <cell r="K464">
            <v>1</v>
          </cell>
        </row>
      </sheetData>
      <sheetData sheetId="5">
        <row r="13">
          <cell r="I13">
            <v>8.6666666666666661</v>
          </cell>
          <cell r="J13">
            <v>0</v>
          </cell>
          <cell r="L13">
            <v>1</v>
          </cell>
        </row>
        <row r="14">
          <cell r="I14">
            <v>9.75</v>
          </cell>
          <cell r="J14">
            <v>0</v>
          </cell>
          <cell r="L14">
            <v>1</v>
          </cell>
        </row>
        <row r="15">
          <cell r="I15">
            <v>8.6</v>
          </cell>
          <cell r="J15">
            <v>0</v>
          </cell>
          <cell r="L15">
            <v>1</v>
          </cell>
        </row>
        <row r="16">
          <cell r="I16">
            <v>9.25</v>
          </cell>
          <cell r="J16">
            <v>0</v>
          </cell>
          <cell r="L16">
            <v>1</v>
          </cell>
        </row>
        <row r="17">
          <cell r="I17">
            <v>9</v>
          </cell>
          <cell r="J17">
            <v>0</v>
          </cell>
          <cell r="L17">
            <v>1</v>
          </cell>
        </row>
        <row r="18">
          <cell r="I18">
            <v>7.333333333333333</v>
          </cell>
          <cell r="J18">
            <v>0</v>
          </cell>
          <cell r="L18">
            <v>1</v>
          </cell>
        </row>
        <row r="19">
          <cell r="I19">
            <v>8.8333333333333339</v>
          </cell>
          <cell r="J19">
            <v>0</v>
          </cell>
          <cell r="L19">
            <v>1</v>
          </cell>
        </row>
        <row r="20">
          <cell r="I20">
            <v>6.666666666666667</v>
          </cell>
          <cell r="J20">
            <v>0</v>
          </cell>
          <cell r="L20">
            <v>1</v>
          </cell>
        </row>
        <row r="21">
          <cell r="I21">
            <v>7.666666666666667</v>
          </cell>
          <cell r="J21">
            <v>0</v>
          </cell>
          <cell r="L21">
            <v>1</v>
          </cell>
        </row>
        <row r="22">
          <cell r="I22">
            <v>7.916666666666667</v>
          </cell>
          <cell r="J22">
            <v>0</v>
          </cell>
          <cell r="L22">
            <v>1</v>
          </cell>
        </row>
        <row r="23">
          <cell r="I23">
            <v>8.8333333333333339</v>
          </cell>
          <cell r="J23">
            <v>0</v>
          </cell>
          <cell r="L23">
            <v>1</v>
          </cell>
        </row>
        <row r="24">
          <cell r="I24">
            <v>3.5</v>
          </cell>
          <cell r="J24">
            <v>0</v>
          </cell>
          <cell r="L24">
            <v>2</v>
          </cell>
        </row>
        <row r="25">
          <cell r="I25">
            <v>7.4333333333333336</v>
          </cell>
          <cell r="J25">
            <v>0</v>
          </cell>
          <cell r="L25">
            <v>1</v>
          </cell>
        </row>
        <row r="26">
          <cell r="I26">
            <v>11.7</v>
          </cell>
          <cell r="J26">
            <v>4</v>
          </cell>
          <cell r="L26">
            <v>1</v>
          </cell>
        </row>
        <row r="27">
          <cell r="I27">
            <v>11.5</v>
          </cell>
          <cell r="J27">
            <v>4</v>
          </cell>
          <cell r="L27">
            <v>1</v>
          </cell>
        </row>
        <row r="28">
          <cell r="I28">
            <v>8.9166666666666661</v>
          </cell>
          <cell r="J28">
            <v>0</v>
          </cell>
          <cell r="L28">
            <v>1</v>
          </cell>
        </row>
        <row r="29">
          <cell r="I29">
            <v>7</v>
          </cell>
          <cell r="J29">
            <v>0</v>
          </cell>
          <cell r="L29">
            <v>1</v>
          </cell>
        </row>
        <row r="30">
          <cell r="I30">
            <v>8.5</v>
          </cell>
          <cell r="J30">
            <v>0</v>
          </cell>
          <cell r="L30">
            <v>1</v>
          </cell>
        </row>
        <row r="31">
          <cell r="I31">
            <v>8.25</v>
          </cell>
          <cell r="J31">
            <v>0</v>
          </cell>
          <cell r="L31">
            <v>1</v>
          </cell>
        </row>
        <row r="32">
          <cell r="I32">
            <v>7.5</v>
          </cell>
          <cell r="J32">
            <v>0</v>
          </cell>
          <cell r="L32">
            <v>1</v>
          </cell>
        </row>
        <row r="33">
          <cell r="I33">
            <v>7.85</v>
          </cell>
          <cell r="J33">
            <v>0</v>
          </cell>
          <cell r="L33">
            <v>1</v>
          </cell>
        </row>
        <row r="34">
          <cell r="I34">
            <v>10.833333333333334</v>
          </cell>
          <cell r="J34">
            <v>4</v>
          </cell>
          <cell r="L34">
            <v>1</v>
          </cell>
        </row>
        <row r="35">
          <cell r="I35">
            <v>7.5533333333333337</v>
          </cell>
          <cell r="J35">
            <v>0</v>
          </cell>
          <cell r="L35">
            <v>1</v>
          </cell>
        </row>
        <row r="36">
          <cell r="I36">
            <v>10</v>
          </cell>
          <cell r="J36">
            <v>4</v>
          </cell>
          <cell r="L36">
            <v>1</v>
          </cell>
        </row>
        <row r="37">
          <cell r="I37">
            <v>8.3333333333333339</v>
          </cell>
          <cell r="J37">
            <v>0</v>
          </cell>
          <cell r="L37">
            <v>1</v>
          </cell>
        </row>
        <row r="38">
          <cell r="I38">
            <v>10.666666666666666</v>
          </cell>
          <cell r="J38">
            <v>4</v>
          </cell>
          <cell r="L38">
            <v>1</v>
          </cell>
        </row>
        <row r="39">
          <cell r="I39">
            <v>8.6666666666666661</v>
          </cell>
          <cell r="J39">
            <v>0</v>
          </cell>
          <cell r="L39">
            <v>1</v>
          </cell>
        </row>
        <row r="40">
          <cell r="I40">
            <v>11</v>
          </cell>
          <cell r="J40">
            <v>4</v>
          </cell>
          <cell r="L40">
            <v>1</v>
          </cell>
        </row>
        <row r="41">
          <cell r="I41">
            <v>11</v>
          </cell>
          <cell r="J41">
            <v>4</v>
          </cell>
          <cell r="L41">
            <v>1</v>
          </cell>
        </row>
        <row r="42">
          <cell r="I42">
            <v>8.6666666666666661</v>
          </cell>
          <cell r="J42">
            <v>0</v>
          </cell>
          <cell r="L42">
            <v>1</v>
          </cell>
        </row>
        <row r="43">
          <cell r="I43">
            <v>5.333333333333333</v>
          </cell>
          <cell r="J43">
            <v>0</v>
          </cell>
          <cell r="L43">
            <v>1</v>
          </cell>
        </row>
        <row r="44">
          <cell r="I44">
            <v>10.6</v>
          </cell>
          <cell r="J44">
            <v>4</v>
          </cell>
          <cell r="L44">
            <v>1</v>
          </cell>
        </row>
        <row r="45">
          <cell r="I45">
            <v>10.166666666666666</v>
          </cell>
          <cell r="J45">
            <v>4</v>
          </cell>
          <cell r="L45">
            <v>1</v>
          </cell>
        </row>
        <row r="46">
          <cell r="I46">
            <v>8.3333333333333339</v>
          </cell>
          <cell r="J46">
            <v>0</v>
          </cell>
          <cell r="L46">
            <v>1</v>
          </cell>
        </row>
        <row r="47">
          <cell r="I47">
            <v>9.0500000000000007</v>
          </cell>
          <cell r="J47">
            <v>0</v>
          </cell>
          <cell r="L47">
            <v>1</v>
          </cell>
        </row>
        <row r="48">
          <cell r="I48">
            <v>6.666666666666667</v>
          </cell>
          <cell r="J48">
            <v>0</v>
          </cell>
          <cell r="L48">
            <v>1</v>
          </cell>
        </row>
        <row r="49">
          <cell r="I49">
            <v>4.833333333333333</v>
          </cell>
          <cell r="J49">
            <v>0</v>
          </cell>
          <cell r="L49">
            <v>1</v>
          </cell>
        </row>
        <row r="50">
          <cell r="I50">
            <v>9.85</v>
          </cell>
          <cell r="J50">
            <v>0</v>
          </cell>
          <cell r="L50">
            <v>1</v>
          </cell>
        </row>
        <row r="51">
          <cell r="I51">
            <v>9.5</v>
          </cell>
          <cell r="J51">
            <v>0</v>
          </cell>
          <cell r="L51">
            <v>1</v>
          </cell>
        </row>
        <row r="52">
          <cell r="I52">
            <v>9.6999999999999993</v>
          </cell>
          <cell r="J52">
            <v>0</v>
          </cell>
          <cell r="L52">
            <v>1</v>
          </cell>
        </row>
        <row r="53">
          <cell r="I53">
            <v>7.833333333333333</v>
          </cell>
          <cell r="J53">
            <v>0</v>
          </cell>
          <cell r="L53">
            <v>1</v>
          </cell>
        </row>
        <row r="54">
          <cell r="I54">
            <v>9.15</v>
          </cell>
          <cell r="J54">
            <v>0</v>
          </cell>
          <cell r="L54">
            <v>1</v>
          </cell>
        </row>
        <row r="55">
          <cell r="I55">
            <v>8</v>
          </cell>
          <cell r="J55">
            <v>0</v>
          </cell>
          <cell r="L55">
            <v>1</v>
          </cell>
        </row>
        <row r="56">
          <cell r="I56">
            <v>5</v>
          </cell>
          <cell r="J56">
            <v>0</v>
          </cell>
          <cell r="L56">
            <v>1</v>
          </cell>
        </row>
        <row r="57">
          <cell r="I57">
            <v>6.3133333333333335</v>
          </cell>
          <cell r="J57">
            <v>0</v>
          </cell>
          <cell r="L57">
            <v>1</v>
          </cell>
        </row>
        <row r="58">
          <cell r="I58">
            <v>10.65</v>
          </cell>
          <cell r="J58">
            <v>4</v>
          </cell>
          <cell r="L58">
            <v>1</v>
          </cell>
        </row>
        <row r="59">
          <cell r="I59">
            <v>7.166666666666667</v>
          </cell>
          <cell r="J59">
            <v>0</v>
          </cell>
          <cell r="L59">
            <v>1</v>
          </cell>
        </row>
        <row r="60">
          <cell r="I60">
            <v>8.8333333333333339</v>
          </cell>
          <cell r="J60">
            <v>0</v>
          </cell>
          <cell r="L60">
            <v>1</v>
          </cell>
        </row>
        <row r="61">
          <cell r="I61">
            <v>6.583333333333333</v>
          </cell>
          <cell r="J61">
            <v>0</v>
          </cell>
          <cell r="L61">
            <v>1</v>
          </cell>
        </row>
        <row r="62">
          <cell r="I62">
            <v>10.4</v>
          </cell>
          <cell r="J62">
            <v>4</v>
          </cell>
          <cell r="L62">
            <v>1</v>
          </cell>
        </row>
        <row r="63">
          <cell r="I63">
            <v>10.5</v>
          </cell>
          <cell r="J63">
            <v>4</v>
          </cell>
          <cell r="L63">
            <v>1</v>
          </cell>
        </row>
        <row r="64">
          <cell r="I64">
            <v>8.1666666666666661</v>
          </cell>
          <cell r="J64">
            <v>0</v>
          </cell>
          <cell r="L64">
            <v>1</v>
          </cell>
        </row>
        <row r="65">
          <cell r="I65">
            <v>10.166666666666666</v>
          </cell>
          <cell r="J65">
            <v>4</v>
          </cell>
          <cell r="L65">
            <v>1</v>
          </cell>
        </row>
        <row r="66">
          <cell r="I66">
            <v>11.4</v>
          </cell>
          <cell r="J66">
            <v>4</v>
          </cell>
          <cell r="L66">
            <v>1</v>
          </cell>
        </row>
        <row r="67">
          <cell r="I67">
            <v>9</v>
          </cell>
          <cell r="J67">
            <v>0</v>
          </cell>
          <cell r="L67">
            <v>1</v>
          </cell>
        </row>
        <row r="68">
          <cell r="I68">
            <v>6.55</v>
          </cell>
          <cell r="J68">
            <v>0</v>
          </cell>
          <cell r="L68">
            <v>1</v>
          </cell>
        </row>
        <row r="69">
          <cell r="I69">
            <v>11.666666666666666</v>
          </cell>
          <cell r="J69">
            <v>4</v>
          </cell>
          <cell r="L69">
            <v>1</v>
          </cell>
        </row>
        <row r="70">
          <cell r="I70">
            <v>6.666666666666667</v>
          </cell>
          <cell r="J70">
            <v>0</v>
          </cell>
          <cell r="L70">
            <v>1</v>
          </cell>
        </row>
        <row r="71">
          <cell r="I71">
            <v>8.6</v>
          </cell>
          <cell r="J71">
            <v>0</v>
          </cell>
          <cell r="L71">
            <v>1</v>
          </cell>
        </row>
        <row r="72">
          <cell r="I72">
            <v>10.083333333333334</v>
          </cell>
          <cell r="J72">
            <v>4</v>
          </cell>
          <cell r="L72">
            <v>1</v>
          </cell>
        </row>
        <row r="73">
          <cell r="I73">
            <v>10.55</v>
          </cell>
          <cell r="J73">
            <v>4</v>
          </cell>
          <cell r="L73">
            <v>1</v>
          </cell>
        </row>
        <row r="74">
          <cell r="I74">
            <v>10.5</v>
          </cell>
          <cell r="J74">
            <v>4</v>
          </cell>
          <cell r="L74">
            <v>1</v>
          </cell>
        </row>
        <row r="75">
          <cell r="I75">
            <v>8.1999999999999993</v>
          </cell>
          <cell r="J75">
            <v>0</v>
          </cell>
          <cell r="L75">
            <v>2</v>
          </cell>
        </row>
        <row r="76">
          <cell r="I76">
            <v>9.1</v>
          </cell>
          <cell r="J76">
            <v>0</v>
          </cell>
          <cell r="L76">
            <v>1</v>
          </cell>
        </row>
        <row r="77">
          <cell r="I77">
            <v>11.7</v>
          </cell>
          <cell r="J77">
            <v>4</v>
          </cell>
          <cell r="L77">
            <v>1</v>
          </cell>
        </row>
        <row r="78">
          <cell r="I78">
            <v>10.5</v>
          </cell>
          <cell r="J78">
            <v>4</v>
          </cell>
          <cell r="L78">
            <v>1</v>
          </cell>
        </row>
        <row r="79">
          <cell r="I79">
            <v>10.166666666666666</v>
          </cell>
          <cell r="J79">
            <v>4</v>
          </cell>
          <cell r="L79">
            <v>1</v>
          </cell>
        </row>
        <row r="80">
          <cell r="I80">
            <v>10</v>
          </cell>
          <cell r="J80">
            <v>4</v>
          </cell>
          <cell r="L80">
            <v>1</v>
          </cell>
        </row>
        <row r="81">
          <cell r="I81">
            <v>10.15</v>
          </cell>
          <cell r="J81">
            <v>4</v>
          </cell>
          <cell r="L81">
            <v>1</v>
          </cell>
        </row>
        <row r="82">
          <cell r="I82">
            <v>6.55</v>
          </cell>
          <cell r="J82">
            <v>0</v>
          </cell>
          <cell r="L82">
            <v>1</v>
          </cell>
        </row>
        <row r="83">
          <cell r="I83">
            <v>7.8733333333333322</v>
          </cell>
          <cell r="J83">
            <v>0</v>
          </cell>
          <cell r="L83">
            <v>1</v>
          </cell>
        </row>
        <row r="84">
          <cell r="I84">
            <v>9</v>
          </cell>
          <cell r="J84">
            <v>0</v>
          </cell>
          <cell r="L84">
            <v>1</v>
          </cell>
        </row>
        <row r="85">
          <cell r="I85">
            <v>10</v>
          </cell>
          <cell r="J85">
            <v>4</v>
          </cell>
          <cell r="L85">
            <v>1</v>
          </cell>
        </row>
        <row r="86">
          <cell r="I86">
            <v>7.5</v>
          </cell>
          <cell r="J86">
            <v>0</v>
          </cell>
          <cell r="L86">
            <v>1</v>
          </cell>
        </row>
        <row r="87">
          <cell r="I87">
            <v>11.95</v>
          </cell>
          <cell r="J87">
            <v>4</v>
          </cell>
          <cell r="L87">
            <v>1</v>
          </cell>
        </row>
        <row r="88">
          <cell r="I88">
            <v>6</v>
          </cell>
          <cell r="J88">
            <v>0</v>
          </cell>
          <cell r="L88">
            <v>1</v>
          </cell>
        </row>
        <row r="89">
          <cell r="I89">
            <v>7.666666666666667</v>
          </cell>
          <cell r="J89">
            <v>0</v>
          </cell>
          <cell r="L89">
            <v>1</v>
          </cell>
        </row>
        <row r="90">
          <cell r="I90">
            <v>13.2</v>
          </cell>
          <cell r="J90">
            <v>4</v>
          </cell>
          <cell r="L90">
            <v>1</v>
          </cell>
        </row>
        <row r="91">
          <cell r="I91">
            <v>9.4</v>
          </cell>
          <cell r="J91">
            <v>0</v>
          </cell>
          <cell r="L91">
            <v>1</v>
          </cell>
        </row>
        <row r="92">
          <cell r="I92">
            <v>9.4700000000000006</v>
          </cell>
          <cell r="J92">
            <v>0</v>
          </cell>
          <cell r="L92">
            <v>1</v>
          </cell>
        </row>
        <row r="93">
          <cell r="I93">
            <v>9.9</v>
          </cell>
          <cell r="J93">
            <v>0</v>
          </cell>
          <cell r="L93">
            <v>1</v>
          </cell>
        </row>
        <row r="94">
          <cell r="I94">
            <v>7.833333333333333</v>
          </cell>
          <cell r="J94">
            <v>0</v>
          </cell>
          <cell r="L94">
            <v>1</v>
          </cell>
        </row>
        <row r="95">
          <cell r="I95">
            <v>10.5</v>
          </cell>
          <cell r="J95">
            <v>4</v>
          </cell>
          <cell r="L95">
            <v>1</v>
          </cell>
        </row>
        <row r="96">
          <cell r="I96">
            <v>10</v>
          </cell>
          <cell r="J96">
            <v>4</v>
          </cell>
          <cell r="L96">
            <v>1</v>
          </cell>
        </row>
        <row r="97">
          <cell r="I97">
            <v>6.916666666666667</v>
          </cell>
          <cell r="J97">
            <v>0</v>
          </cell>
          <cell r="L97">
            <v>1</v>
          </cell>
        </row>
        <row r="98">
          <cell r="I98">
            <v>6.666666666666667</v>
          </cell>
          <cell r="J98">
            <v>0</v>
          </cell>
          <cell r="L98">
            <v>1</v>
          </cell>
        </row>
        <row r="99">
          <cell r="I99">
            <v>11.893333333333333</v>
          </cell>
          <cell r="J99">
            <v>4</v>
          </cell>
          <cell r="L99">
            <v>1</v>
          </cell>
        </row>
        <row r="100">
          <cell r="I100">
            <v>10.6</v>
          </cell>
          <cell r="J100">
            <v>4</v>
          </cell>
          <cell r="L100">
            <v>1</v>
          </cell>
        </row>
        <row r="101">
          <cell r="I101">
            <v>10</v>
          </cell>
          <cell r="J101">
            <v>4</v>
          </cell>
          <cell r="L101">
            <v>1</v>
          </cell>
        </row>
        <row r="102">
          <cell r="I102">
            <v>10.25</v>
          </cell>
          <cell r="J102">
            <v>4</v>
          </cell>
          <cell r="L102">
            <v>1</v>
          </cell>
        </row>
        <row r="103">
          <cell r="I103">
            <v>10.85</v>
          </cell>
          <cell r="J103">
            <v>4</v>
          </cell>
          <cell r="L103">
            <v>1</v>
          </cell>
        </row>
        <row r="104">
          <cell r="I104">
            <v>10.666666666666666</v>
          </cell>
          <cell r="J104">
            <v>4</v>
          </cell>
          <cell r="L104">
            <v>1</v>
          </cell>
        </row>
        <row r="105">
          <cell r="I105">
            <v>8.5</v>
          </cell>
          <cell r="J105">
            <v>0</v>
          </cell>
          <cell r="L105">
            <v>1</v>
          </cell>
        </row>
        <row r="106">
          <cell r="I106">
            <v>11.666666666666666</v>
          </cell>
          <cell r="J106">
            <v>4</v>
          </cell>
          <cell r="L106">
            <v>1</v>
          </cell>
        </row>
        <row r="107">
          <cell r="I107">
            <v>11.166666666666666</v>
          </cell>
          <cell r="J107">
            <v>4</v>
          </cell>
          <cell r="L107">
            <v>1</v>
          </cell>
        </row>
        <row r="108">
          <cell r="I108">
            <v>10.226666666666667</v>
          </cell>
          <cell r="J108">
            <v>4</v>
          </cell>
          <cell r="L108">
            <v>1</v>
          </cell>
        </row>
        <row r="109">
          <cell r="I109">
            <v>7.333333333333333</v>
          </cell>
          <cell r="J109">
            <v>0</v>
          </cell>
          <cell r="L109">
            <v>1</v>
          </cell>
        </row>
        <row r="110">
          <cell r="I110">
            <v>9.8333333333333339</v>
          </cell>
          <cell r="J110">
            <v>0</v>
          </cell>
          <cell r="L110">
            <v>1</v>
          </cell>
        </row>
        <row r="111">
          <cell r="I111">
            <v>8.1666666666666661</v>
          </cell>
          <cell r="J111">
            <v>0</v>
          </cell>
          <cell r="L111">
            <v>1</v>
          </cell>
        </row>
        <row r="112">
          <cell r="I112">
            <v>12.4</v>
          </cell>
          <cell r="J112">
            <v>4</v>
          </cell>
          <cell r="L112">
            <v>1</v>
          </cell>
        </row>
        <row r="113">
          <cell r="I113">
            <v>10.9</v>
          </cell>
          <cell r="J113">
            <v>4</v>
          </cell>
          <cell r="L113">
            <v>1</v>
          </cell>
        </row>
        <row r="114">
          <cell r="I114">
            <v>7.333333333333333</v>
          </cell>
          <cell r="J114">
            <v>0</v>
          </cell>
          <cell r="L114">
            <v>1</v>
          </cell>
        </row>
        <row r="115">
          <cell r="I115">
            <v>8.5</v>
          </cell>
          <cell r="J115">
            <v>0</v>
          </cell>
          <cell r="L115">
            <v>1</v>
          </cell>
        </row>
        <row r="116">
          <cell r="I116">
            <v>8</v>
          </cell>
          <cell r="J116">
            <v>0</v>
          </cell>
          <cell r="L116">
            <v>1</v>
          </cell>
        </row>
        <row r="117">
          <cell r="I117">
            <v>7.916666666666667</v>
          </cell>
          <cell r="J117">
            <v>0</v>
          </cell>
          <cell r="L117">
            <v>1</v>
          </cell>
        </row>
        <row r="118">
          <cell r="I118">
            <v>8.4499999999999993</v>
          </cell>
          <cell r="J118">
            <v>0</v>
          </cell>
          <cell r="L118">
            <v>1</v>
          </cell>
        </row>
        <row r="119">
          <cell r="I119">
            <v>8.1666666666666661</v>
          </cell>
          <cell r="J119">
            <v>0</v>
          </cell>
          <cell r="L119">
            <v>1</v>
          </cell>
        </row>
        <row r="120">
          <cell r="I120">
            <v>11.25</v>
          </cell>
          <cell r="J120">
            <v>4</v>
          </cell>
          <cell r="L120">
            <v>1</v>
          </cell>
        </row>
        <row r="121">
          <cell r="I121">
            <v>10</v>
          </cell>
          <cell r="J121">
            <v>4</v>
          </cell>
          <cell r="L121">
            <v>1</v>
          </cell>
        </row>
        <row r="122">
          <cell r="I122">
            <v>10</v>
          </cell>
          <cell r="J122">
            <v>4</v>
          </cell>
          <cell r="L122">
            <v>1</v>
          </cell>
        </row>
        <row r="123">
          <cell r="I123">
            <v>7.666666666666667</v>
          </cell>
          <cell r="J123">
            <v>0</v>
          </cell>
          <cell r="L123">
            <v>1</v>
          </cell>
        </row>
        <row r="124">
          <cell r="I124">
            <v>10.1</v>
          </cell>
          <cell r="J124">
            <v>4</v>
          </cell>
          <cell r="L124">
            <v>1</v>
          </cell>
        </row>
        <row r="125">
          <cell r="I125">
            <v>7.6566666666666663</v>
          </cell>
          <cell r="J125">
            <v>0</v>
          </cell>
          <cell r="L125">
            <v>1</v>
          </cell>
        </row>
        <row r="126">
          <cell r="I126">
            <v>8.3333333333333339</v>
          </cell>
          <cell r="J126">
            <v>0</v>
          </cell>
          <cell r="L126">
            <v>1</v>
          </cell>
        </row>
        <row r="127">
          <cell r="I127">
            <v>11.45</v>
          </cell>
          <cell r="J127">
            <v>4</v>
          </cell>
          <cell r="L127">
            <v>1</v>
          </cell>
        </row>
        <row r="128">
          <cell r="I128">
            <v>9.0833333333333339</v>
          </cell>
          <cell r="J128">
            <v>0</v>
          </cell>
          <cell r="L128">
            <v>1</v>
          </cell>
        </row>
        <row r="129">
          <cell r="I129">
            <v>10</v>
          </cell>
          <cell r="J129">
            <v>4</v>
          </cell>
          <cell r="L129">
            <v>1</v>
          </cell>
        </row>
        <row r="130">
          <cell r="I130">
            <v>12.5</v>
          </cell>
          <cell r="J130">
            <v>4</v>
          </cell>
          <cell r="L130">
            <v>1</v>
          </cell>
        </row>
        <row r="131">
          <cell r="I131">
            <v>6.4333333333333336</v>
          </cell>
          <cell r="J131">
            <v>0</v>
          </cell>
          <cell r="L131">
            <v>1</v>
          </cell>
        </row>
        <row r="132">
          <cell r="I132">
            <v>5.78</v>
          </cell>
          <cell r="J132">
            <v>0</v>
          </cell>
          <cell r="L132">
            <v>1</v>
          </cell>
        </row>
        <row r="133">
          <cell r="I133">
            <v>8.9499999999999993</v>
          </cell>
          <cell r="J133">
            <v>0</v>
          </cell>
          <cell r="L133">
            <v>1</v>
          </cell>
        </row>
        <row r="134">
          <cell r="I134">
            <v>11.4</v>
          </cell>
          <cell r="J134">
            <v>4</v>
          </cell>
          <cell r="L134">
            <v>1</v>
          </cell>
        </row>
        <row r="135">
          <cell r="I135">
            <v>10</v>
          </cell>
          <cell r="J135">
            <v>4</v>
          </cell>
          <cell r="L135">
            <v>1</v>
          </cell>
        </row>
        <row r="136">
          <cell r="I136">
            <v>8.16</v>
          </cell>
          <cell r="J136">
            <v>0</v>
          </cell>
          <cell r="L136">
            <v>1</v>
          </cell>
        </row>
        <row r="137">
          <cell r="I137">
            <v>8.5</v>
          </cell>
          <cell r="J137">
            <v>0</v>
          </cell>
          <cell r="L137">
            <v>1</v>
          </cell>
        </row>
        <row r="138">
          <cell r="I138">
            <v>7</v>
          </cell>
          <cell r="J138">
            <v>0</v>
          </cell>
          <cell r="L138">
            <v>2</v>
          </cell>
        </row>
        <row r="139">
          <cell r="I139">
            <v>7.083333333333333</v>
          </cell>
          <cell r="J139">
            <v>0</v>
          </cell>
          <cell r="L139">
            <v>1</v>
          </cell>
        </row>
        <row r="140">
          <cell r="I140">
            <v>9.1666666666666661</v>
          </cell>
          <cell r="J140">
            <v>0</v>
          </cell>
          <cell r="L140">
            <v>1</v>
          </cell>
        </row>
        <row r="141">
          <cell r="I141">
            <v>7.5</v>
          </cell>
          <cell r="J141">
            <v>0</v>
          </cell>
          <cell r="L141">
            <v>1</v>
          </cell>
        </row>
        <row r="142">
          <cell r="I142">
            <v>10.318000000000001</v>
          </cell>
          <cell r="J142">
            <v>4</v>
          </cell>
          <cell r="L142">
            <v>1</v>
          </cell>
        </row>
        <row r="143">
          <cell r="I143">
            <v>9</v>
          </cell>
          <cell r="J143">
            <v>0</v>
          </cell>
          <cell r="L143">
            <v>1</v>
          </cell>
        </row>
        <row r="144">
          <cell r="I144">
            <v>7.6</v>
          </cell>
          <cell r="J144">
            <v>0</v>
          </cell>
          <cell r="L144">
            <v>1</v>
          </cell>
        </row>
        <row r="145">
          <cell r="I145">
            <v>13.2</v>
          </cell>
          <cell r="J145">
            <v>4</v>
          </cell>
          <cell r="L145">
            <v>1</v>
          </cell>
        </row>
        <row r="146">
          <cell r="I146">
            <v>9.0833333333333339</v>
          </cell>
          <cell r="J146">
            <v>0</v>
          </cell>
          <cell r="L146">
            <v>1</v>
          </cell>
        </row>
        <row r="147">
          <cell r="I147">
            <v>10</v>
          </cell>
          <cell r="J147">
            <v>4</v>
          </cell>
          <cell r="L147">
            <v>1</v>
          </cell>
        </row>
        <row r="148">
          <cell r="I148">
            <v>10</v>
          </cell>
          <cell r="J148">
            <v>4</v>
          </cell>
          <cell r="L148">
            <v>1</v>
          </cell>
        </row>
        <row r="149">
          <cell r="I149">
            <v>8.65</v>
          </cell>
          <cell r="J149">
            <v>0</v>
          </cell>
          <cell r="L149">
            <v>1</v>
          </cell>
        </row>
        <row r="150">
          <cell r="I150">
            <v>11.333333333333334</v>
          </cell>
          <cell r="J150">
            <v>4</v>
          </cell>
          <cell r="L150">
            <v>1</v>
          </cell>
        </row>
        <row r="151">
          <cell r="I151">
            <v>10.273333333333333</v>
          </cell>
          <cell r="J151">
            <v>4</v>
          </cell>
          <cell r="L151">
            <v>1</v>
          </cell>
        </row>
        <row r="152">
          <cell r="I152">
            <v>6.5</v>
          </cell>
          <cell r="J152">
            <v>0</v>
          </cell>
          <cell r="L152">
            <v>1</v>
          </cell>
        </row>
        <row r="153">
          <cell r="I153">
            <v>4.416666666666667</v>
          </cell>
          <cell r="J153">
            <v>0</v>
          </cell>
          <cell r="L153">
            <v>1</v>
          </cell>
        </row>
        <row r="154">
          <cell r="I154">
            <v>7.69</v>
          </cell>
          <cell r="J154">
            <v>0</v>
          </cell>
          <cell r="L154">
            <v>1</v>
          </cell>
        </row>
        <row r="155">
          <cell r="I155">
            <v>9.8000000000000007</v>
          </cell>
          <cell r="J155">
            <v>0</v>
          </cell>
          <cell r="L155">
            <v>1</v>
          </cell>
        </row>
        <row r="156">
          <cell r="I156">
            <v>9.1666666666666661</v>
          </cell>
          <cell r="J156">
            <v>0</v>
          </cell>
          <cell r="L156">
            <v>1</v>
          </cell>
        </row>
        <row r="157">
          <cell r="I157">
            <v>8.6999999999999993</v>
          </cell>
          <cell r="J157">
            <v>0</v>
          </cell>
          <cell r="L157">
            <v>1</v>
          </cell>
        </row>
        <row r="158">
          <cell r="I158">
            <v>9.65</v>
          </cell>
          <cell r="J158">
            <v>0</v>
          </cell>
          <cell r="L158">
            <v>1</v>
          </cell>
        </row>
        <row r="159">
          <cell r="I159">
            <v>7.4</v>
          </cell>
          <cell r="J159">
            <v>0</v>
          </cell>
          <cell r="L159">
            <v>1</v>
          </cell>
        </row>
        <row r="160">
          <cell r="I160">
            <v>8.7899999999999991</v>
          </cell>
          <cell r="J160">
            <v>0</v>
          </cell>
          <cell r="L160">
            <v>1</v>
          </cell>
        </row>
        <row r="161">
          <cell r="I161">
            <v>9.85</v>
          </cell>
          <cell r="J161">
            <v>0</v>
          </cell>
          <cell r="L161">
            <v>1</v>
          </cell>
        </row>
        <row r="162">
          <cell r="I162">
            <v>10.5</v>
          </cell>
          <cell r="J162">
            <v>4</v>
          </cell>
          <cell r="L162">
            <v>1</v>
          </cell>
        </row>
        <row r="163">
          <cell r="I163">
            <v>8.3333333333333339</v>
          </cell>
          <cell r="J163">
            <v>0</v>
          </cell>
          <cell r="L163">
            <v>1</v>
          </cell>
        </row>
        <row r="164">
          <cell r="I164">
            <v>9.65</v>
          </cell>
          <cell r="J164">
            <v>0</v>
          </cell>
          <cell r="L164">
            <v>1</v>
          </cell>
        </row>
        <row r="165">
          <cell r="I165">
            <v>6.166666666666667</v>
          </cell>
          <cell r="J165">
            <v>0</v>
          </cell>
          <cell r="L165">
            <v>1</v>
          </cell>
        </row>
        <row r="166">
          <cell r="I166">
            <v>10.199999999999999</v>
          </cell>
          <cell r="J166">
            <v>4</v>
          </cell>
          <cell r="L166">
            <v>1</v>
          </cell>
        </row>
        <row r="167">
          <cell r="I167">
            <v>13.7</v>
          </cell>
          <cell r="J167">
            <v>4</v>
          </cell>
          <cell r="L167">
            <v>1</v>
          </cell>
        </row>
        <row r="168">
          <cell r="I168">
            <v>12.5</v>
          </cell>
          <cell r="J168">
            <v>4</v>
          </cell>
          <cell r="L168">
            <v>1</v>
          </cell>
        </row>
        <row r="169">
          <cell r="I169">
            <v>10</v>
          </cell>
          <cell r="J169">
            <v>4</v>
          </cell>
          <cell r="L169">
            <v>1</v>
          </cell>
        </row>
        <row r="170">
          <cell r="I170">
            <v>7.55</v>
          </cell>
          <cell r="J170">
            <v>0</v>
          </cell>
          <cell r="L170">
            <v>1</v>
          </cell>
        </row>
        <row r="171">
          <cell r="I171">
            <v>9.6</v>
          </cell>
          <cell r="J171">
            <v>0</v>
          </cell>
          <cell r="L171">
            <v>1</v>
          </cell>
        </row>
        <row r="172">
          <cell r="I172">
            <v>7.2200000000000006</v>
          </cell>
          <cell r="J172">
            <v>0</v>
          </cell>
          <cell r="L172">
            <v>1</v>
          </cell>
        </row>
        <row r="173">
          <cell r="I173">
            <v>9.1666666666666661</v>
          </cell>
          <cell r="J173">
            <v>0</v>
          </cell>
          <cell r="L173">
            <v>1</v>
          </cell>
        </row>
        <row r="174">
          <cell r="I174">
            <v>7.15</v>
          </cell>
          <cell r="J174">
            <v>0</v>
          </cell>
          <cell r="L174">
            <v>1</v>
          </cell>
        </row>
        <row r="175">
          <cell r="I175">
            <v>8.0500000000000007</v>
          </cell>
          <cell r="J175">
            <v>0</v>
          </cell>
          <cell r="L175">
            <v>1</v>
          </cell>
        </row>
        <row r="176">
          <cell r="I176">
            <v>12.333333333333334</v>
          </cell>
          <cell r="J176">
            <v>4</v>
          </cell>
          <cell r="L176">
            <v>1</v>
          </cell>
        </row>
        <row r="177">
          <cell r="I177">
            <v>9.33</v>
          </cell>
          <cell r="J177">
            <v>0</v>
          </cell>
          <cell r="L177">
            <v>1</v>
          </cell>
        </row>
        <row r="178">
          <cell r="I178">
            <v>10.166666666666666</v>
          </cell>
          <cell r="J178">
            <v>4</v>
          </cell>
          <cell r="L178">
            <v>1</v>
          </cell>
        </row>
        <row r="179">
          <cell r="I179">
            <v>6.8</v>
          </cell>
          <cell r="J179">
            <v>0</v>
          </cell>
          <cell r="L179">
            <v>2</v>
          </cell>
        </row>
        <row r="180">
          <cell r="I180">
            <v>12.083333333333334</v>
          </cell>
          <cell r="J180">
            <v>4</v>
          </cell>
          <cell r="L180">
            <v>1</v>
          </cell>
        </row>
        <row r="181">
          <cell r="I181">
            <v>7.166666666666667</v>
          </cell>
          <cell r="J181">
            <v>0</v>
          </cell>
          <cell r="L181">
            <v>1</v>
          </cell>
        </row>
        <row r="182">
          <cell r="I182">
            <v>10</v>
          </cell>
          <cell r="J182">
            <v>4</v>
          </cell>
          <cell r="L182">
            <v>1</v>
          </cell>
        </row>
        <row r="183">
          <cell r="I183">
            <v>8.25</v>
          </cell>
          <cell r="J183">
            <v>0</v>
          </cell>
          <cell r="L183">
            <v>1</v>
          </cell>
        </row>
        <row r="184">
          <cell r="I184">
            <v>7.833333333333333</v>
          </cell>
          <cell r="J184">
            <v>0</v>
          </cell>
          <cell r="L184">
            <v>1</v>
          </cell>
        </row>
        <row r="185">
          <cell r="I185">
            <v>7.333333333333333</v>
          </cell>
          <cell r="J185">
            <v>0</v>
          </cell>
          <cell r="L185">
            <v>1</v>
          </cell>
        </row>
        <row r="186">
          <cell r="I186">
            <v>9.9499999999999993</v>
          </cell>
          <cell r="J186">
            <v>0</v>
          </cell>
          <cell r="L186">
            <v>1</v>
          </cell>
        </row>
        <row r="187">
          <cell r="I187">
            <v>8.5</v>
          </cell>
          <cell r="J187">
            <v>0</v>
          </cell>
          <cell r="L187">
            <v>1</v>
          </cell>
        </row>
        <row r="188">
          <cell r="I188">
            <v>9.6999999999999993</v>
          </cell>
          <cell r="J188">
            <v>0</v>
          </cell>
          <cell r="L188">
            <v>1</v>
          </cell>
        </row>
        <row r="189">
          <cell r="I189">
            <v>6.5</v>
          </cell>
          <cell r="J189">
            <v>0</v>
          </cell>
          <cell r="L189">
            <v>1</v>
          </cell>
        </row>
        <row r="190">
          <cell r="I190">
            <v>7.7</v>
          </cell>
          <cell r="J190">
            <v>0</v>
          </cell>
          <cell r="L190">
            <v>1</v>
          </cell>
        </row>
        <row r="191">
          <cell r="I191">
            <v>11.9</v>
          </cell>
          <cell r="J191">
            <v>4</v>
          </cell>
          <cell r="L191">
            <v>1</v>
          </cell>
        </row>
        <row r="192">
          <cell r="I192">
            <v>10.6</v>
          </cell>
          <cell r="J192">
            <v>4</v>
          </cell>
          <cell r="L192">
            <v>1</v>
          </cell>
        </row>
        <row r="193">
          <cell r="I193">
            <v>10</v>
          </cell>
          <cell r="J193">
            <v>4</v>
          </cell>
          <cell r="L193">
            <v>1</v>
          </cell>
        </row>
        <row r="194">
          <cell r="I194">
            <v>10</v>
          </cell>
          <cell r="J194">
            <v>4</v>
          </cell>
          <cell r="L194">
            <v>1</v>
          </cell>
        </row>
        <row r="195">
          <cell r="I195">
            <v>9.25</v>
          </cell>
          <cell r="J195">
            <v>0</v>
          </cell>
          <cell r="L195">
            <v>1</v>
          </cell>
        </row>
        <row r="196">
          <cell r="I196">
            <v>7.75</v>
          </cell>
          <cell r="J196">
            <v>0</v>
          </cell>
          <cell r="L196">
            <v>1</v>
          </cell>
        </row>
        <row r="197">
          <cell r="I197">
            <v>11.05</v>
          </cell>
          <cell r="J197">
            <v>4</v>
          </cell>
          <cell r="L197">
            <v>1</v>
          </cell>
        </row>
        <row r="198">
          <cell r="I198">
            <v>6.666666666666667</v>
          </cell>
          <cell r="J198">
            <v>0</v>
          </cell>
          <cell r="L198">
            <v>1</v>
          </cell>
        </row>
        <row r="199">
          <cell r="I199">
            <v>10</v>
          </cell>
          <cell r="J199">
            <v>4</v>
          </cell>
          <cell r="L199">
            <v>1</v>
          </cell>
        </row>
        <row r="200">
          <cell r="I200">
            <v>3.45</v>
          </cell>
          <cell r="J200">
            <v>0</v>
          </cell>
          <cell r="L200">
            <v>1</v>
          </cell>
        </row>
        <row r="201">
          <cell r="I201">
            <v>7.333333333333333</v>
          </cell>
          <cell r="J201">
            <v>0</v>
          </cell>
          <cell r="L201">
            <v>1</v>
          </cell>
        </row>
        <row r="202">
          <cell r="I202">
            <v>10</v>
          </cell>
          <cell r="J202">
            <v>4</v>
          </cell>
          <cell r="L202">
            <v>1</v>
          </cell>
        </row>
        <row r="203">
          <cell r="I203">
            <v>11.15</v>
          </cell>
          <cell r="J203">
            <v>4</v>
          </cell>
          <cell r="L203">
            <v>1</v>
          </cell>
        </row>
        <row r="204">
          <cell r="I204">
            <v>5.333333333333333</v>
          </cell>
          <cell r="J204">
            <v>0</v>
          </cell>
          <cell r="L204">
            <v>1</v>
          </cell>
        </row>
        <row r="205">
          <cell r="I205">
            <v>5.833333333333333</v>
          </cell>
          <cell r="J205">
            <v>0</v>
          </cell>
          <cell r="L205">
            <v>1</v>
          </cell>
        </row>
        <row r="206">
          <cell r="I206">
            <v>10.5</v>
          </cell>
          <cell r="J206">
            <v>4</v>
          </cell>
          <cell r="L206">
            <v>1</v>
          </cell>
        </row>
        <row r="207">
          <cell r="I207">
            <v>7.85</v>
          </cell>
          <cell r="J207">
            <v>0</v>
          </cell>
          <cell r="L207">
            <v>1</v>
          </cell>
        </row>
        <row r="208">
          <cell r="I208">
            <v>10</v>
          </cell>
          <cell r="J208">
            <v>4</v>
          </cell>
          <cell r="L208">
            <v>1</v>
          </cell>
        </row>
        <row r="209">
          <cell r="I209">
            <v>11.166666666666666</v>
          </cell>
          <cell r="J209">
            <v>4</v>
          </cell>
          <cell r="L209">
            <v>1</v>
          </cell>
        </row>
        <row r="210">
          <cell r="I210">
            <v>10.65</v>
          </cell>
          <cell r="J210">
            <v>4</v>
          </cell>
          <cell r="L210">
            <v>1</v>
          </cell>
        </row>
        <row r="211">
          <cell r="I211">
            <v>9</v>
          </cell>
          <cell r="J211">
            <v>0</v>
          </cell>
          <cell r="L211">
            <v>1</v>
          </cell>
        </row>
        <row r="212">
          <cell r="I212">
            <v>8.1666666666666661</v>
          </cell>
          <cell r="J212">
            <v>0</v>
          </cell>
          <cell r="L212">
            <v>1</v>
          </cell>
        </row>
        <row r="213">
          <cell r="I213">
            <v>11.166666666666666</v>
          </cell>
          <cell r="J213">
            <v>4</v>
          </cell>
          <cell r="L213">
            <v>1</v>
          </cell>
        </row>
        <row r="214">
          <cell r="I214">
            <v>5.1266666666666669</v>
          </cell>
          <cell r="J214">
            <v>0</v>
          </cell>
          <cell r="L214">
            <v>1</v>
          </cell>
        </row>
        <row r="215">
          <cell r="I215">
            <v>8.9</v>
          </cell>
          <cell r="J215">
            <v>0</v>
          </cell>
          <cell r="L215">
            <v>1</v>
          </cell>
        </row>
        <row r="216">
          <cell r="I216">
            <v>10</v>
          </cell>
          <cell r="J216">
            <v>4</v>
          </cell>
          <cell r="L216">
            <v>1</v>
          </cell>
        </row>
        <row r="217">
          <cell r="I217">
            <v>10</v>
          </cell>
          <cell r="J217">
            <v>4</v>
          </cell>
          <cell r="L217">
            <v>1</v>
          </cell>
        </row>
        <row r="218">
          <cell r="I218">
            <v>6.25</v>
          </cell>
          <cell r="J218">
            <v>0</v>
          </cell>
          <cell r="L218">
            <v>1</v>
          </cell>
        </row>
        <row r="219">
          <cell r="I219">
            <v>9.8333333333333339</v>
          </cell>
          <cell r="J219">
            <v>0</v>
          </cell>
          <cell r="L219">
            <v>1</v>
          </cell>
        </row>
        <row r="220">
          <cell r="I220">
            <v>10</v>
          </cell>
          <cell r="J220">
            <v>4</v>
          </cell>
          <cell r="L220">
            <v>1</v>
          </cell>
        </row>
        <row r="221">
          <cell r="I221">
            <v>5.666666666666667</v>
          </cell>
          <cell r="J221">
            <v>0</v>
          </cell>
          <cell r="L221">
            <v>1</v>
          </cell>
        </row>
        <row r="222">
          <cell r="I222">
            <v>9.6666666666666661</v>
          </cell>
          <cell r="J222">
            <v>0</v>
          </cell>
          <cell r="L222">
            <v>1</v>
          </cell>
        </row>
        <row r="223">
          <cell r="I223">
            <v>8.65</v>
          </cell>
          <cell r="J223">
            <v>0</v>
          </cell>
          <cell r="L223">
            <v>1</v>
          </cell>
        </row>
        <row r="224">
          <cell r="I224">
            <v>7.586666666666666</v>
          </cell>
          <cell r="J224">
            <v>0</v>
          </cell>
          <cell r="L224">
            <v>1</v>
          </cell>
        </row>
        <row r="225">
          <cell r="I225">
            <v>6.333333333333333</v>
          </cell>
          <cell r="J225">
            <v>0</v>
          </cell>
          <cell r="L225">
            <v>1</v>
          </cell>
        </row>
        <row r="226">
          <cell r="I226">
            <v>9.8333333333333339</v>
          </cell>
          <cell r="J226">
            <v>0</v>
          </cell>
          <cell r="L226">
            <v>1</v>
          </cell>
        </row>
        <row r="227">
          <cell r="I227">
            <v>11.166666666666666</v>
          </cell>
          <cell r="J227">
            <v>4</v>
          </cell>
          <cell r="L227">
            <v>1</v>
          </cell>
        </row>
        <row r="228">
          <cell r="I228">
            <v>9.4499999999999993</v>
          </cell>
          <cell r="J228">
            <v>0</v>
          </cell>
          <cell r="L228">
            <v>1</v>
          </cell>
        </row>
        <row r="229">
          <cell r="I229">
            <v>9.5</v>
          </cell>
          <cell r="J229">
            <v>0</v>
          </cell>
          <cell r="L229">
            <v>1</v>
          </cell>
        </row>
        <row r="230">
          <cell r="I230">
            <v>6.416666666666667</v>
          </cell>
          <cell r="J230">
            <v>0</v>
          </cell>
          <cell r="L230">
            <v>1</v>
          </cell>
        </row>
        <row r="231">
          <cell r="I231">
            <v>10.133333333333333</v>
          </cell>
          <cell r="J231">
            <v>4</v>
          </cell>
          <cell r="L231">
            <v>1</v>
          </cell>
        </row>
        <row r="232">
          <cell r="I232">
            <v>7.5</v>
          </cell>
          <cell r="J232">
            <v>0</v>
          </cell>
          <cell r="L232">
            <v>1</v>
          </cell>
        </row>
        <row r="233">
          <cell r="I233">
            <v>10.4</v>
          </cell>
          <cell r="J233">
            <v>4</v>
          </cell>
          <cell r="L233">
            <v>1</v>
          </cell>
        </row>
        <row r="234">
          <cell r="I234">
            <v>10</v>
          </cell>
          <cell r="J234">
            <v>4</v>
          </cell>
          <cell r="L234">
            <v>1</v>
          </cell>
        </row>
        <row r="235">
          <cell r="I235">
            <v>8.75</v>
          </cell>
          <cell r="J235">
            <v>0</v>
          </cell>
          <cell r="L235">
            <v>1</v>
          </cell>
        </row>
        <row r="236">
          <cell r="I236">
            <v>10.199999999999999</v>
          </cell>
          <cell r="J236">
            <v>4</v>
          </cell>
          <cell r="L236">
            <v>1</v>
          </cell>
        </row>
        <row r="237">
          <cell r="I237">
            <v>7.333333333333333</v>
          </cell>
          <cell r="J237">
            <v>0</v>
          </cell>
          <cell r="L237">
            <v>1</v>
          </cell>
        </row>
        <row r="238">
          <cell r="I238">
            <v>5.9</v>
          </cell>
          <cell r="J238">
            <v>0</v>
          </cell>
          <cell r="L238">
            <v>2</v>
          </cell>
        </row>
        <row r="239">
          <cell r="I239">
            <v>7.0933333333333337</v>
          </cell>
          <cell r="J239">
            <v>0</v>
          </cell>
          <cell r="L239">
            <v>1</v>
          </cell>
        </row>
        <row r="240">
          <cell r="I240">
            <v>7.166666666666667</v>
          </cell>
          <cell r="J240">
            <v>0</v>
          </cell>
          <cell r="L240">
            <v>1</v>
          </cell>
        </row>
        <row r="241">
          <cell r="I241">
            <v>6.666666666666667</v>
          </cell>
          <cell r="J241">
            <v>0</v>
          </cell>
          <cell r="L241">
            <v>1</v>
          </cell>
        </row>
        <row r="242">
          <cell r="I242">
            <v>10</v>
          </cell>
          <cell r="J242">
            <v>4</v>
          </cell>
          <cell r="L242">
            <v>1</v>
          </cell>
        </row>
        <row r="243">
          <cell r="I243">
            <v>10.65</v>
          </cell>
          <cell r="J243">
            <v>4</v>
          </cell>
          <cell r="L243">
            <v>1</v>
          </cell>
        </row>
        <row r="244">
          <cell r="I244">
            <v>10.050000000000001</v>
          </cell>
          <cell r="J244">
            <v>4</v>
          </cell>
          <cell r="L244">
            <v>1</v>
          </cell>
        </row>
        <row r="245">
          <cell r="I245">
            <v>7.6</v>
          </cell>
          <cell r="J245">
            <v>0</v>
          </cell>
          <cell r="L245">
            <v>1</v>
          </cell>
        </row>
        <row r="246">
          <cell r="I246">
            <v>8</v>
          </cell>
          <cell r="J246">
            <v>0</v>
          </cell>
          <cell r="L246">
            <v>1</v>
          </cell>
        </row>
        <row r="247">
          <cell r="I247">
            <v>11</v>
          </cell>
          <cell r="J247">
            <v>4</v>
          </cell>
          <cell r="L247">
            <v>1</v>
          </cell>
        </row>
        <row r="248">
          <cell r="I248">
            <v>8.4</v>
          </cell>
          <cell r="J248">
            <v>0</v>
          </cell>
          <cell r="L248">
            <v>1</v>
          </cell>
        </row>
        <row r="249">
          <cell r="I249">
            <v>10</v>
          </cell>
          <cell r="J249">
            <v>4</v>
          </cell>
          <cell r="L249">
            <v>1</v>
          </cell>
        </row>
        <row r="250">
          <cell r="I250">
            <v>13.333333333333334</v>
          </cell>
          <cell r="J250">
            <v>4</v>
          </cell>
          <cell r="L250">
            <v>1</v>
          </cell>
        </row>
        <row r="251">
          <cell r="I251">
            <v>6.333333333333333</v>
          </cell>
          <cell r="J251">
            <v>0</v>
          </cell>
          <cell r="L251">
            <v>1</v>
          </cell>
        </row>
        <row r="252">
          <cell r="I252">
            <v>7</v>
          </cell>
          <cell r="J252">
            <v>0</v>
          </cell>
          <cell r="L252">
            <v>1</v>
          </cell>
        </row>
        <row r="253">
          <cell r="I253">
            <v>6.666666666666667</v>
          </cell>
          <cell r="J253">
            <v>0</v>
          </cell>
          <cell r="L253">
            <v>1</v>
          </cell>
        </row>
        <row r="254">
          <cell r="I254">
            <v>9.3000000000000007</v>
          </cell>
          <cell r="J254">
            <v>0</v>
          </cell>
          <cell r="L254">
            <v>1</v>
          </cell>
        </row>
        <row r="255">
          <cell r="I255">
            <v>10.25</v>
          </cell>
          <cell r="J255">
            <v>4</v>
          </cell>
          <cell r="L255">
            <v>1</v>
          </cell>
        </row>
        <row r="256">
          <cell r="I256">
            <v>14</v>
          </cell>
          <cell r="J256">
            <v>4</v>
          </cell>
          <cell r="L256">
            <v>2</v>
          </cell>
        </row>
        <row r="257">
          <cell r="I257">
            <v>9.9499999999999993</v>
          </cell>
          <cell r="J257">
            <v>0</v>
          </cell>
          <cell r="L257">
            <v>1</v>
          </cell>
        </row>
        <row r="258">
          <cell r="I258">
            <v>8</v>
          </cell>
          <cell r="J258">
            <v>0</v>
          </cell>
          <cell r="L258">
            <v>1</v>
          </cell>
        </row>
        <row r="259">
          <cell r="I259">
            <v>7.1</v>
          </cell>
          <cell r="J259">
            <v>0</v>
          </cell>
          <cell r="L259">
            <v>1</v>
          </cell>
        </row>
        <row r="260">
          <cell r="I260">
            <v>7.95</v>
          </cell>
          <cell r="J260">
            <v>0</v>
          </cell>
          <cell r="L260">
            <v>1</v>
          </cell>
        </row>
        <row r="261">
          <cell r="I261">
            <v>10.666666666666666</v>
          </cell>
          <cell r="J261">
            <v>4</v>
          </cell>
          <cell r="L261">
            <v>1</v>
          </cell>
        </row>
        <row r="262">
          <cell r="I262">
            <v>7.5</v>
          </cell>
          <cell r="J262">
            <v>0</v>
          </cell>
          <cell r="L262">
            <v>1</v>
          </cell>
        </row>
        <row r="263">
          <cell r="I263">
            <v>8.6666666666666661</v>
          </cell>
          <cell r="J263">
            <v>0</v>
          </cell>
          <cell r="L263">
            <v>1</v>
          </cell>
        </row>
        <row r="264">
          <cell r="I264">
            <v>8.9499999999999993</v>
          </cell>
          <cell r="J264">
            <v>0</v>
          </cell>
          <cell r="L264">
            <v>1</v>
          </cell>
        </row>
        <row r="265">
          <cell r="I265">
            <v>6.5</v>
          </cell>
          <cell r="J265">
            <v>0</v>
          </cell>
          <cell r="L265">
            <v>1</v>
          </cell>
        </row>
        <row r="266">
          <cell r="I266">
            <v>10.833333333333334</v>
          </cell>
          <cell r="J266">
            <v>4</v>
          </cell>
          <cell r="L266">
            <v>1</v>
          </cell>
        </row>
        <row r="267">
          <cell r="I267">
            <v>6.333333333333333</v>
          </cell>
          <cell r="J267">
            <v>0</v>
          </cell>
          <cell r="L267">
            <v>1</v>
          </cell>
        </row>
        <row r="268">
          <cell r="I268">
            <v>7.166666666666667</v>
          </cell>
          <cell r="J268">
            <v>0</v>
          </cell>
          <cell r="L268">
            <v>1</v>
          </cell>
        </row>
        <row r="269">
          <cell r="I269">
            <v>11.5</v>
          </cell>
          <cell r="J269">
            <v>4</v>
          </cell>
          <cell r="L269">
            <v>1</v>
          </cell>
        </row>
        <row r="270">
          <cell r="I270">
            <v>9.4166666666666661</v>
          </cell>
          <cell r="J270">
            <v>0</v>
          </cell>
          <cell r="L270">
            <v>1</v>
          </cell>
        </row>
        <row r="271">
          <cell r="I271">
            <v>7</v>
          </cell>
          <cell r="J271">
            <v>0</v>
          </cell>
          <cell r="L271">
            <v>1</v>
          </cell>
        </row>
        <row r="272">
          <cell r="I272">
            <v>10</v>
          </cell>
          <cell r="J272">
            <v>4</v>
          </cell>
          <cell r="L272">
            <v>1</v>
          </cell>
        </row>
        <row r="273">
          <cell r="I273">
            <v>10.15</v>
          </cell>
          <cell r="J273">
            <v>4</v>
          </cell>
          <cell r="L273">
            <v>1</v>
          </cell>
        </row>
        <row r="274">
          <cell r="I274">
            <v>7.166666666666667</v>
          </cell>
          <cell r="J274">
            <v>0</v>
          </cell>
          <cell r="L274">
            <v>1</v>
          </cell>
        </row>
        <row r="275">
          <cell r="I275">
            <v>11</v>
          </cell>
          <cell r="J275">
            <v>4</v>
          </cell>
          <cell r="L275">
            <v>1</v>
          </cell>
        </row>
        <row r="276">
          <cell r="I276">
            <v>10.166666666666666</v>
          </cell>
          <cell r="J276">
            <v>4</v>
          </cell>
          <cell r="L276">
            <v>1</v>
          </cell>
        </row>
        <row r="277">
          <cell r="I277">
            <v>7.833333333333333</v>
          </cell>
          <cell r="J277">
            <v>0</v>
          </cell>
          <cell r="L277">
            <v>1</v>
          </cell>
        </row>
        <row r="278">
          <cell r="I278">
            <v>10.583333333333334</v>
          </cell>
          <cell r="J278">
            <v>4</v>
          </cell>
          <cell r="L278">
            <v>1</v>
          </cell>
        </row>
        <row r="279">
          <cell r="I279">
            <v>11.666666666666666</v>
          </cell>
          <cell r="J279">
            <v>4</v>
          </cell>
          <cell r="L279">
            <v>1</v>
          </cell>
        </row>
        <row r="280">
          <cell r="I280">
            <v>11.9</v>
          </cell>
          <cell r="J280">
            <v>4</v>
          </cell>
          <cell r="L280">
            <v>1</v>
          </cell>
        </row>
        <row r="281">
          <cell r="I281">
            <v>10</v>
          </cell>
          <cell r="J281">
            <v>4</v>
          </cell>
          <cell r="L281">
            <v>1</v>
          </cell>
        </row>
        <row r="282">
          <cell r="I282">
            <v>9.6999999999999993</v>
          </cell>
          <cell r="J282">
            <v>0</v>
          </cell>
          <cell r="L282">
            <v>1</v>
          </cell>
        </row>
        <row r="283">
          <cell r="I283">
            <v>7.666666666666667</v>
          </cell>
          <cell r="J283">
            <v>0</v>
          </cell>
          <cell r="L283">
            <v>1</v>
          </cell>
        </row>
        <row r="284">
          <cell r="I284">
            <v>8.1999999999999993</v>
          </cell>
          <cell r="J284">
            <v>0</v>
          </cell>
          <cell r="L284">
            <v>1</v>
          </cell>
        </row>
        <row r="285">
          <cell r="I285">
            <v>6.9</v>
          </cell>
          <cell r="J285">
            <v>0</v>
          </cell>
          <cell r="L285">
            <v>1</v>
          </cell>
        </row>
        <row r="286">
          <cell r="I286">
            <v>10</v>
          </cell>
          <cell r="J286">
            <v>4</v>
          </cell>
          <cell r="L286">
            <v>1</v>
          </cell>
        </row>
        <row r="287">
          <cell r="I287">
            <v>10.916666666666666</v>
          </cell>
          <cell r="J287">
            <v>4</v>
          </cell>
          <cell r="L287">
            <v>1</v>
          </cell>
        </row>
        <row r="288">
          <cell r="I288">
            <v>7.333333333333333</v>
          </cell>
          <cell r="J288">
            <v>0</v>
          </cell>
          <cell r="L288">
            <v>1</v>
          </cell>
        </row>
        <row r="289">
          <cell r="I289">
            <v>6.166666666666667</v>
          </cell>
          <cell r="J289">
            <v>0</v>
          </cell>
          <cell r="L289">
            <v>1</v>
          </cell>
        </row>
        <row r="290">
          <cell r="I290">
            <v>7.13</v>
          </cell>
          <cell r="J290">
            <v>0</v>
          </cell>
          <cell r="L290">
            <v>1</v>
          </cell>
        </row>
        <row r="291">
          <cell r="I291">
            <v>8</v>
          </cell>
          <cell r="J291">
            <v>0</v>
          </cell>
          <cell r="L291">
            <v>1</v>
          </cell>
        </row>
        <row r="292">
          <cell r="I292">
            <v>10.166666666666666</v>
          </cell>
          <cell r="J292">
            <v>4</v>
          </cell>
          <cell r="L292">
            <v>1</v>
          </cell>
        </row>
        <row r="293">
          <cell r="I293">
            <v>10</v>
          </cell>
          <cell r="J293">
            <v>4</v>
          </cell>
          <cell r="L293">
            <v>1</v>
          </cell>
        </row>
        <row r="294">
          <cell r="I294">
            <v>9.25</v>
          </cell>
          <cell r="J294">
            <v>0</v>
          </cell>
          <cell r="L294">
            <v>1</v>
          </cell>
        </row>
        <row r="295">
          <cell r="I295">
            <v>12.4</v>
          </cell>
          <cell r="J295">
            <v>4</v>
          </cell>
          <cell r="L295">
            <v>1</v>
          </cell>
        </row>
        <row r="296">
          <cell r="I296">
            <v>8.3333333333333339</v>
          </cell>
          <cell r="J296">
            <v>0</v>
          </cell>
          <cell r="L296">
            <v>1</v>
          </cell>
        </row>
        <row r="297">
          <cell r="I297">
            <v>9.1666666666666661</v>
          </cell>
          <cell r="J297">
            <v>0</v>
          </cell>
          <cell r="L297">
            <v>1</v>
          </cell>
        </row>
        <row r="298">
          <cell r="I298">
            <v>10.166666666666666</v>
          </cell>
          <cell r="J298">
            <v>4</v>
          </cell>
          <cell r="L298">
            <v>1</v>
          </cell>
        </row>
        <row r="299">
          <cell r="I299">
            <v>5.583333333333333</v>
          </cell>
          <cell r="J299">
            <v>0</v>
          </cell>
          <cell r="L299">
            <v>1</v>
          </cell>
        </row>
        <row r="300">
          <cell r="I300">
            <v>7.166666666666667</v>
          </cell>
          <cell r="J300">
            <v>0</v>
          </cell>
          <cell r="L300">
            <v>1</v>
          </cell>
        </row>
        <row r="301">
          <cell r="I301">
            <v>8.1666666666666661</v>
          </cell>
          <cell r="J301">
            <v>0</v>
          </cell>
          <cell r="L301">
            <v>1</v>
          </cell>
        </row>
        <row r="302">
          <cell r="I302">
            <v>8.65</v>
          </cell>
          <cell r="J302">
            <v>0</v>
          </cell>
          <cell r="L302">
            <v>1</v>
          </cell>
        </row>
        <row r="303">
          <cell r="I303">
            <v>10.333333333333334</v>
          </cell>
          <cell r="J303">
            <v>4</v>
          </cell>
          <cell r="L303">
            <v>1</v>
          </cell>
        </row>
        <row r="304">
          <cell r="I304">
            <v>8.6666666666666661</v>
          </cell>
          <cell r="J304">
            <v>0</v>
          </cell>
          <cell r="L304">
            <v>1</v>
          </cell>
        </row>
        <row r="305">
          <cell r="I305">
            <v>10.833333333333334</v>
          </cell>
          <cell r="J305">
            <v>4</v>
          </cell>
          <cell r="L305">
            <v>1</v>
          </cell>
        </row>
        <row r="306">
          <cell r="I306">
            <v>10</v>
          </cell>
          <cell r="J306">
            <v>4</v>
          </cell>
          <cell r="L306">
            <v>1</v>
          </cell>
        </row>
        <row r="307">
          <cell r="I307">
            <v>10.5</v>
          </cell>
          <cell r="J307">
            <v>4</v>
          </cell>
          <cell r="L307">
            <v>1</v>
          </cell>
        </row>
        <row r="308">
          <cell r="I308">
            <v>6.666666666666667</v>
          </cell>
          <cell r="J308">
            <v>0</v>
          </cell>
          <cell r="L308">
            <v>1</v>
          </cell>
        </row>
        <row r="309">
          <cell r="I309">
            <v>5.833333333333333</v>
          </cell>
          <cell r="J309">
            <v>0</v>
          </cell>
          <cell r="L309">
            <v>1</v>
          </cell>
        </row>
        <row r="310">
          <cell r="I310">
            <v>6.5</v>
          </cell>
          <cell r="J310">
            <v>0</v>
          </cell>
          <cell r="L310">
            <v>1</v>
          </cell>
        </row>
        <row r="311">
          <cell r="I311">
            <v>10</v>
          </cell>
          <cell r="J311">
            <v>4</v>
          </cell>
          <cell r="L311">
            <v>1</v>
          </cell>
        </row>
        <row r="312">
          <cell r="I312">
            <v>10.666666666666666</v>
          </cell>
          <cell r="J312">
            <v>4</v>
          </cell>
          <cell r="L312">
            <v>1</v>
          </cell>
        </row>
        <row r="313">
          <cell r="I313">
            <v>7.333333333333333</v>
          </cell>
          <cell r="J313">
            <v>0</v>
          </cell>
          <cell r="L313">
            <v>1</v>
          </cell>
        </row>
        <row r="314">
          <cell r="I314">
            <v>8.6999999999999993</v>
          </cell>
          <cell r="J314">
            <v>0</v>
          </cell>
          <cell r="L314">
            <v>1</v>
          </cell>
        </row>
        <row r="315">
          <cell r="I315">
            <v>8</v>
          </cell>
          <cell r="J315">
            <v>0</v>
          </cell>
          <cell r="L315">
            <v>1</v>
          </cell>
        </row>
        <row r="316">
          <cell r="I316">
            <v>11</v>
          </cell>
          <cell r="J316">
            <v>4</v>
          </cell>
          <cell r="L316">
            <v>1</v>
          </cell>
        </row>
        <row r="317">
          <cell r="I317">
            <v>5.833333333333333</v>
          </cell>
          <cell r="J317">
            <v>0</v>
          </cell>
          <cell r="L317">
            <v>1</v>
          </cell>
        </row>
        <row r="318">
          <cell r="I318">
            <v>10.666666666666666</v>
          </cell>
          <cell r="J318">
            <v>4</v>
          </cell>
          <cell r="L318">
            <v>1</v>
          </cell>
        </row>
        <row r="319">
          <cell r="I319">
            <v>9.1</v>
          </cell>
          <cell r="J319">
            <v>0</v>
          </cell>
          <cell r="L319">
            <v>1</v>
          </cell>
        </row>
        <row r="320">
          <cell r="I320">
            <v>8.3333333333333339</v>
          </cell>
          <cell r="J320">
            <v>0</v>
          </cell>
          <cell r="L320">
            <v>1</v>
          </cell>
        </row>
        <row r="321">
          <cell r="I321">
            <v>7.666666666666667</v>
          </cell>
          <cell r="J321">
            <v>0</v>
          </cell>
          <cell r="L321">
            <v>1</v>
          </cell>
        </row>
        <row r="322">
          <cell r="I322">
            <v>9.1666666666666661</v>
          </cell>
          <cell r="J322">
            <v>0</v>
          </cell>
          <cell r="L322">
            <v>1</v>
          </cell>
        </row>
        <row r="323">
          <cell r="I323">
            <v>8.8000000000000007</v>
          </cell>
          <cell r="J323">
            <v>0</v>
          </cell>
          <cell r="L323">
            <v>1</v>
          </cell>
        </row>
        <row r="324">
          <cell r="I324">
            <v>9.3000000000000007</v>
          </cell>
          <cell r="J324">
            <v>0</v>
          </cell>
          <cell r="L324">
            <v>1</v>
          </cell>
        </row>
        <row r="325">
          <cell r="I325">
            <v>10</v>
          </cell>
          <cell r="J325">
            <v>4</v>
          </cell>
          <cell r="L325">
            <v>1</v>
          </cell>
        </row>
        <row r="326">
          <cell r="I326">
            <v>10</v>
          </cell>
          <cell r="J326">
            <v>4</v>
          </cell>
          <cell r="L326">
            <v>1</v>
          </cell>
        </row>
        <row r="327">
          <cell r="I327">
            <v>9</v>
          </cell>
          <cell r="J327">
            <v>0</v>
          </cell>
          <cell r="L327">
            <v>1</v>
          </cell>
        </row>
        <row r="328">
          <cell r="I328">
            <v>7.5</v>
          </cell>
          <cell r="J328">
            <v>0</v>
          </cell>
          <cell r="L328">
            <v>1</v>
          </cell>
        </row>
        <row r="329">
          <cell r="I329">
            <v>12.4</v>
          </cell>
          <cell r="J329">
            <v>4</v>
          </cell>
          <cell r="L329">
            <v>1</v>
          </cell>
        </row>
        <row r="330">
          <cell r="I330">
            <v>9.5</v>
          </cell>
          <cell r="J330">
            <v>0</v>
          </cell>
          <cell r="L330">
            <v>1</v>
          </cell>
        </row>
        <row r="331">
          <cell r="I331">
            <v>10</v>
          </cell>
          <cell r="J331">
            <v>4</v>
          </cell>
          <cell r="L331">
            <v>1</v>
          </cell>
        </row>
        <row r="332">
          <cell r="I332">
            <v>8.4</v>
          </cell>
          <cell r="J332">
            <v>0</v>
          </cell>
          <cell r="L332">
            <v>1</v>
          </cell>
        </row>
        <row r="333">
          <cell r="I333">
            <v>7.666666666666667</v>
          </cell>
          <cell r="J333">
            <v>0</v>
          </cell>
          <cell r="L333">
            <v>1</v>
          </cell>
        </row>
        <row r="334">
          <cell r="I334">
            <v>10.166666666666666</v>
          </cell>
          <cell r="J334">
            <v>4</v>
          </cell>
          <cell r="L334">
            <v>1</v>
          </cell>
        </row>
        <row r="335">
          <cell r="I335">
            <v>10</v>
          </cell>
          <cell r="J335">
            <v>4</v>
          </cell>
          <cell r="L335">
            <v>1</v>
          </cell>
        </row>
        <row r="336">
          <cell r="I336">
            <v>8.8000000000000007</v>
          </cell>
          <cell r="J336">
            <v>0</v>
          </cell>
          <cell r="L336">
            <v>1</v>
          </cell>
        </row>
        <row r="337">
          <cell r="I337">
            <v>10</v>
          </cell>
          <cell r="J337">
            <v>4</v>
          </cell>
          <cell r="L337">
            <v>1</v>
          </cell>
        </row>
        <row r="338">
          <cell r="I338">
            <v>10</v>
          </cell>
          <cell r="J338">
            <v>4</v>
          </cell>
          <cell r="L338">
            <v>1</v>
          </cell>
        </row>
        <row r="339">
          <cell r="I339">
            <v>11.25</v>
          </cell>
          <cell r="J339">
            <v>4</v>
          </cell>
          <cell r="L339">
            <v>1</v>
          </cell>
        </row>
        <row r="340">
          <cell r="I340">
            <v>7.166666666666667</v>
          </cell>
          <cell r="J340">
            <v>0</v>
          </cell>
          <cell r="L340">
            <v>1</v>
          </cell>
        </row>
        <row r="341">
          <cell r="I341">
            <v>8.9166666666666661</v>
          </cell>
          <cell r="J341">
            <v>0</v>
          </cell>
          <cell r="L341">
            <v>1</v>
          </cell>
        </row>
        <row r="342">
          <cell r="I342">
            <v>9.5</v>
          </cell>
          <cell r="J342">
            <v>0</v>
          </cell>
          <cell r="L342">
            <v>1</v>
          </cell>
        </row>
        <row r="343">
          <cell r="I343">
            <v>12.166666666666666</v>
          </cell>
          <cell r="J343">
            <v>4</v>
          </cell>
          <cell r="L343">
            <v>1</v>
          </cell>
        </row>
        <row r="344">
          <cell r="I344">
            <v>9.85</v>
          </cell>
          <cell r="J344">
            <v>0</v>
          </cell>
          <cell r="L344">
            <v>1</v>
          </cell>
        </row>
        <row r="345">
          <cell r="I345">
            <v>6.85</v>
          </cell>
          <cell r="J345">
            <v>0</v>
          </cell>
          <cell r="L345">
            <v>1</v>
          </cell>
        </row>
        <row r="346">
          <cell r="I346">
            <v>9.5</v>
          </cell>
          <cell r="J346">
            <v>0</v>
          </cell>
          <cell r="L346">
            <v>1</v>
          </cell>
        </row>
        <row r="347">
          <cell r="I347">
            <v>9.1666666666666661</v>
          </cell>
          <cell r="J347">
            <v>0</v>
          </cell>
          <cell r="L347">
            <v>1</v>
          </cell>
        </row>
        <row r="348">
          <cell r="I348">
            <v>7.75</v>
          </cell>
          <cell r="J348">
            <v>0</v>
          </cell>
          <cell r="L348">
            <v>1</v>
          </cell>
        </row>
        <row r="349">
          <cell r="I349">
            <v>9.3333333333333339</v>
          </cell>
          <cell r="J349">
            <v>0</v>
          </cell>
          <cell r="L349">
            <v>1</v>
          </cell>
        </row>
        <row r="350">
          <cell r="I350">
            <v>10</v>
          </cell>
          <cell r="J350">
            <v>4</v>
          </cell>
          <cell r="L350">
            <v>1</v>
          </cell>
        </row>
        <row r="351">
          <cell r="I351">
            <v>10.3</v>
          </cell>
          <cell r="J351">
            <v>4</v>
          </cell>
          <cell r="L351">
            <v>1</v>
          </cell>
        </row>
        <row r="352">
          <cell r="I352">
            <v>5.833333333333333</v>
          </cell>
          <cell r="J352">
            <v>0</v>
          </cell>
          <cell r="L352">
            <v>1</v>
          </cell>
        </row>
        <row r="353">
          <cell r="I353">
            <v>5.833333333333333</v>
          </cell>
          <cell r="J353">
            <v>0</v>
          </cell>
          <cell r="L353">
            <v>1</v>
          </cell>
        </row>
        <row r="354">
          <cell r="I354">
            <v>10</v>
          </cell>
          <cell r="J354">
            <v>4</v>
          </cell>
          <cell r="L354">
            <v>1</v>
          </cell>
        </row>
        <row r="355">
          <cell r="I355">
            <v>8.8000000000000007</v>
          </cell>
          <cell r="J355">
            <v>0</v>
          </cell>
          <cell r="L355">
            <v>1</v>
          </cell>
        </row>
        <row r="356">
          <cell r="I356">
            <v>11.666666666666666</v>
          </cell>
          <cell r="J356">
            <v>4</v>
          </cell>
          <cell r="L356">
            <v>1</v>
          </cell>
        </row>
        <row r="357">
          <cell r="I357">
            <v>11.666666666666666</v>
          </cell>
          <cell r="J357">
            <v>4</v>
          </cell>
          <cell r="L357">
            <v>1</v>
          </cell>
        </row>
        <row r="358">
          <cell r="I358">
            <v>8.85</v>
          </cell>
          <cell r="J358">
            <v>0</v>
          </cell>
          <cell r="L358">
            <v>1</v>
          </cell>
        </row>
        <row r="359">
          <cell r="I359">
            <v>8.6666666666666661</v>
          </cell>
          <cell r="J359">
            <v>0</v>
          </cell>
          <cell r="L359">
            <v>1</v>
          </cell>
        </row>
        <row r="360">
          <cell r="I360">
            <v>10.166666666666666</v>
          </cell>
          <cell r="J360">
            <v>4</v>
          </cell>
          <cell r="L360">
            <v>1</v>
          </cell>
        </row>
        <row r="361">
          <cell r="I361">
            <v>7.5</v>
          </cell>
          <cell r="J361">
            <v>0</v>
          </cell>
          <cell r="L361">
            <v>1</v>
          </cell>
        </row>
        <row r="362">
          <cell r="I362">
            <v>8.5</v>
          </cell>
          <cell r="J362">
            <v>0</v>
          </cell>
          <cell r="L362">
            <v>1</v>
          </cell>
        </row>
        <row r="363">
          <cell r="I363">
            <v>9.75</v>
          </cell>
          <cell r="J363">
            <v>0</v>
          </cell>
          <cell r="L363">
            <v>1</v>
          </cell>
        </row>
        <row r="364">
          <cell r="I364">
            <v>9.4499999999999993</v>
          </cell>
          <cell r="J364">
            <v>0</v>
          </cell>
          <cell r="L364">
            <v>1</v>
          </cell>
        </row>
        <row r="365">
          <cell r="I365">
            <v>11.083333333333334</v>
          </cell>
          <cell r="J365">
            <v>4</v>
          </cell>
          <cell r="L365">
            <v>1</v>
          </cell>
        </row>
        <row r="366">
          <cell r="I366">
            <v>9.1</v>
          </cell>
          <cell r="J366">
            <v>0</v>
          </cell>
          <cell r="L366">
            <v>1</v>
          </cell>
        </row>
        <row r="367">
          <cell r="I367">
            <v>9.9</v>
          </cell>
          <cell r="J367">
            <v>0</v>
          </cell>
          <cell r="L367">
            <v>1</v>
          </cell>
        </row>
        <row r="368">
          <cell r="I368">
            <v>8.5</v>
          </cell>
          <cell r="J368">
            <v>0</v>
          </cell>
          <cell r="L368">
            <v>1</v>
          </cell>
        </row>
        <row r="369">
          <cell r="I369">
            <v>7.166666666666667</v>
          </cell>
          <cell r="J369">
            <v>0</v>
          </cell>
          <cell r="L369">
            <v>1</v>
          </cell>
        </row>
        <row r="370">
          <cell r="I370">
            <v>9.8333333333333339</v>
          </cell>
          <cell r="J370">
            <v>0</v>
          </cell>
          <cell r="L370">
            <v>1</v>
          </cell>
        </row>
        <row r="371">
          <cell r="I371">
            <v>9.9499999999999993</v>
          </cell>
          <cell r="J371">
            <v>0</v>
          </cell>
          <cell r="L371">
            <v>1</v>
          </cell>
        </row>
        <row r="372">
          <cell r="I372">
            <v>7.166666666666667</v>
          </cell>
          <cell r="J372">
            <v>0</v>
          </cell>
          <cell r="L372">
            <v>1</v>
          </cell>
        </row>
        <row r="373">
          <cell r="I373">
            <v>8.9166666666666661</v>
          </cell>
          <cell r="J373">
            <v>0</v>
          </cell>
          <cell r="L373">
            <v>1</v>
          </cell>
        </row>
        <row r="374">
          <cell r="I374">
            <v>9.6666666666666661</v>
          </cell>
          <cell r="J374">
            <v>0</v>
          </cell>
          <cell r="L374">
            <v>1</v>
          </cell>
        </row>
        <row r="375">
          <cell r="I375">
            <v>10.199999999999999</v>
          </cell>
          <cell r="J375">
            <v>4</v>
          </cell>
          <cell r="L375">
            <v>1</v>
          </cell>
        </row>
        <row r="376">
          <cell r="I376">
            <v>5.25</v>
          </cell>
          <cell r="J376">
            <v>0</v>
          </cell>
          <cell r="L376">
            <v>1</v>
          </cell>
        </row>
        <row r="377">
          <cell r="I377">
            <v>8.6666666666666661</v>
          </cell>
          <cell r="J377">
            <v>0</v>
          </cell>
          <cell r="L377">
            <v>1</v>
          </cell>
        </row>
        <row r="378">
          <cell r="I378">
            <v>10</v>
          </cell>
          <cell r="J378">
            <v>4</v>
          </cell>
          <cell r="L378">
            <v>1</v>
          </cell>
        </row>
        <row r="379">
          <cell r="I379">
            <v>7.25</v>
          </cell>
          <cell r="J379">
            <v>0</v>
          </cell>
          <cell r="L379">
            <v>1</v>
          </cell>
        </row>
        <row r="380">
          <cell r="I380">
            <v>6.833333333333333</v>
          </cell>
          <cell r="J380">
            <v>0</v>
          </cell>
          <cell r="L380">
            <v>1</v>
          </cell>
        </row>
        <row r="381">
          <cell r="I381">
            <v>6.75</v>
          </cell>
          <cell r="J381">
            <v>0</v>
          </cell>
          <cell r="L381">
            <v>1</v>
          </cell>
        </row>
        <row r="382">
          <cell r="I382">
            <v>6.5</v>
          </cell>
          <cell r="J382">
            <v>0</v>
          </cell>
          <cell r="L382">
            <v>1</v>
          </cell>
        </row>
        <row r="383">
          <cell r="I383">
            <v>7.333333333333333</v>
          </cell>
          <cell r="J383">
            <v>0</v>
          </cell>
          <cell r="L383">
            <v>1</v>
          </cell>
        </row>
        <row r="384">
          <cell r="I384">
            <v>7.75</v>
          </cell>
          <cell r="J384">
            <v>0</v>
          </cell>
          <cell r="L384">
            <v>1</v>
          </cell>
        </row>
        <row r="385">
          <cell r="I385">
            <v>9.5</v>
          </cell>
          <cell r="J385">
            <v>0</v>
          </cell>
          <cell r="L385">
            <v>1</v>
          </cell>
        </row>
        <row r="386">
          <cell r="I386">
            <v>11.699999999999998</v>
          </cell>
          <cell r="J386">
            <v>4</v>
          </cell>
          <cell r="L386">
            <v>1</v>
          </cell>
        </row>
        <row r="387">
          <cell r="I387">
            <v>7.6</v>
          </cell>
          <cell r="J387">
            <v>0</v>
          </cell>
          <cell r="L387">
            <v>1</v>
          </cell>
        </row>
        <row r="388">
          <cell r="I388">
            <v>9</v>
          </cell>
          <cell r="J388">
            <v>0</v>
          </cell>
          <cell r="L388">
            <v>1</v>
          </cell>
        </row>
        <row r="389">
          <cell r="I389">
            <v>7.5</v>
          </cell>
          <cell r="J389">
            <v>0</v>
          </cell>
          <cell r="L389">
            <v>1</v>
          </cell>
        </row>
        <row r="390">
          <cell r="I390">
            <v>4.333333333333333</v>
          </cell>
          <cell r="J390">
            <v>0</v>
          </cell>
          <cell r="L390">
            <v>1</v>
          </cell>
        </row>
        <row r="391">
          <cell r="I391">
            <v>9.75</v>
          </cell>
          <cell r="J391">
            <v>0</v>
          </cell>
          <cell r="L391">
            <v>1</v>
          </cell>
        </row>
        <row r="392">
          <cell r="I392">
            <v>13</v>
          </cell>
          <cell r="J392">
            <v>4</v>
          </cell>
          <cell r="L392">
            <v>1</v>
          </cell>
        </row>
        <row r="393">
          <cell r="I393">
            <v>10</v>
          </cell>
          <cell r="J393">
            <v>4</v>
          </cell>
          <cell r="L393">
            <v>1</v>
          </cell>
        </row>
        <row r="394">
          <cell r="I394">
            <v>7.833333333333333</v>
          </cell>
          <cell r="J394">
            <v>0</v>
          </cell>
          <cell r="L394">
            <v>1</v>
          </cell>
        </row>
        <row r="395">
          <cell r="I395">
            <v>9.75</v>
          </cell>
          <cell r="J395">
            <v>0</v>
          </cell>
          <cell r="L395">
            <v>1</v>
          </cell>
        </row>
        <row r="396">
          <cell r="I396">
            <v>10.3</v>
          </cell>
          <cell r="J396">
            <v>4</v>
          </cell>
          <cell r="L396">
            <v>1</v>
          </cell>
        </row>
        <row r="397">
          <cell r="I397">
            <v>7.85</v>
          </cell>
          <cell r="J397">
            <v>0</v>
          </cell>
          <cell r="L397">
            <v>1</v>
          </cell>
        </row>
        <row r="398">
          <cell r="I398">
            <v>9.5500000000000007</v>
          </cell>
          <cell r="J398">
            <v>0</v>
          </cell>
          <cell r="L398">
            <v>1</v>
          </cell>
        </row>
        <row r="399">
          <cell r="I399">
            <v>10.5</v>
          </cell>
          <cell r="J399">
            <v>4</v>
          </cell>
          <cell r="L399">
            <v>1</v>
          </cell>
        </row>
        <row r="400">
          <cell r="I400">
            <v>9.0833333333333339</v>
          </cell>
          <cell r="J400">
            <v>0</v>
          </cell>
          <cell r="L400">
            <v>1</v>
          </cell>
        </row>
        <row r="401">
          <cell r="I401">
            <v>9</v>
          </cell>
          <cell r="J401">
            <v>0</v>
          </cell>
          <cell r="L401">
            <v>1</v>
          </cell>
        </row>
        <row r="402">
          <cell r="I402">
            <v>7.6</v>
          </cell>
          <cell r="J402">
            <v>0</v>
          </cell>
          <cell r="L402">
            <v>1</v>
          </cell>
        </row>
        <row r="403">
          <cell r="I403">
            <v>10.25</v>
          </cell>
          <cell r="J403">
            <v>4</v>
          </cell>
          <cell r="L403">
            <v>1</v>
          </cell>
        </row>
        <row r="404">
          <cell r="I404">
            <v>9</v>
          </cell>
          <cell r="J404">
            <v>0</v>
          </cell>
          <cell r="L404">
            <v>1</v>
          </cell>
        </row>
        <row r="405">
          <cell r="I405">
            <v>10</v>
          </cell>
          <cell r="J405">
            <v>4</v>
          </cell>
          <cell r="L405">
            <v>1</v>
          </cell>
        </row>
        <row r="406">
          <cell r="I406">
            <v>10.5</v>
          </cell>
          <cell r="J406">
            <v>4</v>
          </cell>
          <cell r="L406">
            <v>1</v>
          </cell>
        </row>
        <row r="407">
          <cell r="I407">
            <v>6.833333333333333</v>
          </cell>
          <cell r="J407">
            <v>0</v>
          </cell>
          <cell r="L407">
            <v>1</v>
          </cell>
        </row>
        <row r="408">
          <cell r="I408">
            <v>6.4733333333333336</v>
          </cell>
          <cell r="J408">
            <v>0</v>
          </cell>
          <cell r="L408">
            <v>1</v>
          </cell>
        </row>
        <row r="409">
          <cell r="I409">
            <v>6.7933333333333339</v>
          </cell>
          <cell r="J409">
            <v>0</v>
          </cell>
          <cell r="L409">
            <v>1</v>
          </cell>
        </row>
        <row r="410">
          <cell r="I410">
            <v>6.916666666666667</v>
          </cell>
          <cell r="J410">
            <v>0</v>
          </cell>
          <cell r="L410">
            <v>1</v>
          </cell>
        </row>
        <row r="411">
          <cell r="I411">
            <v>8.1666666666666661</v>
          </cell>
          <cell r="J411">
            <v>0</v>
          </cell>
          <cell r="L411">
            <v>1</v>
          </cell>
        </row>
        <row r="412">
          <cell r="I412">
            <v>8</v>
          </cell>
          <cell r="J412">
            <v>0</v>
          </cell>
          <cell r="L412">
            <v>1</v>
          </cell>
        </row>
        <row r="413">
          <cell r="I413">
            <v>11.65</v>
          </cell>
          <cell r="J413">
            <v>4</v>
          </cell>
          <cell r="L413">
            <v>1</v>
          </cell>
        </row>
        <row r="414">
          <cell r="I414">
            <v>9.0500000000000007</v>
          </cell>
          <cell r="J414">
            <v>0</v>
          </cell>
          <cell r="L414">
            <v>1</v>
          </cell>
        </row>
        <row r="415">
          <cell r="I415">
            <v>11.1</v>
          </cell>
          <cell r="J415">
            <v>4</v>
          </cell>
          <cell r="L415">
            <v>1</v>
          </cell>
        </row>
        <row r="416">
          <cell r="I416">
            <v>10</v>
          </cell>
          <cell r="J416">
            <v>4</v>
          </cell>
          <cell r="L416">
            <v>1</v>
          </cell>
        </row>
        <row r="417">
          <cell r="I417">
            <v>10</v>
          </cell>
          <cell r="J417">
            <v>4</v>
          </cell>
          <cell r="L417">
            <v>1</v>
          </cell>
        </row>
        <row r="418">
          <cell r="I418">
            <v>8.6666666666666661</v>
          </cell>
          <cell r="J418">
            <v>0</v>
          </cell>
          <cell r="L418">
            <v>1</v>
          </cell>
        </row>
        <row r="419">
          <cell r="I419">
            <v>9.9</v>
          </cell>
          <cell r="J419">
            <v>0</v>
          </cell>
          <cell r="L419">
            <v>1</v>
          </cell>
        </row>
        <row r="420">
          <cell r="I420">
            <v>8.3333333333333339</v>
          </cell>
          <cell r="J420">
            <v>0</v>
          </cell>
          <cell r="L420">
            <v>1</v>
          </cell>
        </row>
        <row r="421">
          <cell r="I421">
            <v>9.6666666666666661</v>
          </cell>
          <cell r="J421">
            <v>0</v>
          </cell>
          <cell r="L421">
            <v>1</v>
          </cell>
        </row>
        <row r="422">
          <cell r="I422">
            <v>10.333333333333334</v>
          </cell>
          <cell r="J422">
            <v>4</v>
          </cell>
          <cell r="L422">
            <v>1</v>
          </cell>
        </row>
        <row r="423">
          <cell r="I423">
            <v>5.6</v>
          </cell>
          <cell r="J423">
            <v>0</v>
          </cell>
          <cell r="L423">
            <v>1</v>
          </cell>
        </row>
        <row r="424">
          <cell r="I424">
            <v>10.666666666666666</v>
          </cell>
          <cell r="J424">
            <v>4</v>
          </cell>
          <cell r="L424">
            <v>1</v>
          </cell>
        </row>
        <row r="425">
          <cell r="I425">
            <v>10</v>
          </cell>
          <cell r="J425">
            <v>4</v>
          </cell>
          <cell r="L425">
            <v>1</v>
          </cell>
        </row>
        <row r="426">
          <cell r="I426">
            <v>8.3333333333333339</v>
          </cell>
          <cell r="J426">
            <v>0</v>
          </cell>
          <cell r="L426">
            <v>1</v>
          </cell>
        </row>
        <row r="427">
          <cell r="I427">
            <v>7.833333333333333</v>
          </cell>
          <cell r="J427">
            <v>0</v>
          </cell>
          <cell r="L427">
            <v>1</v>
          </cell>
        </row>
        <row r="428">
          <cell r="I428">
            <v>11</v>
          </cell>
          <cell r="J428">
            <v>4</v>
          </cell>
          <cell r="L428">
            <v>1</v>
          </cell>
        </row>
        <row r="429">
          <cell r="I429">
            <v>7.833333333333333</v>
          </cell>
          <cell r="J429">
            <v>0</v>
          </cell>
          <cell r="L429">
            <v>1</v>
          </cell>
        </row>
        <row r="430">
          <cell r="I430">
            <v>7.75</v>
          </cell>
          <cell r="J430">
            <v>0</v>
          </cell>
          <cell r="L430">
            <v>1</v>
          </cell>
        </row>
        <row r="431">
          <cell r="I431">
            <v>5.333333333333333</v>
          </cell>
          <cell r="J431">
            <v>0</v>
          </cell>
          <cell r="L431">
            <v>1</v>
          </cell>
        </row>
        <row r="432">
          <cell r="I432">
            <v>10.4</v>
          </cell>
          <cell r="J432">
            <v>4</v>
          </cell>
          <cell r="L432">
            <v>1</v>
          </cell>
        </row>
        <row r="433">
          <cell r="I433">
            <v>10.5</v>
          </cell>
          <cell r="J433">
            <v>4</v>
          </cell>
          <cell r="L433">
            <v>1</v>
          </cell>
        </row>
        <row r="434">
          <cell r="I434">
            <v>6.666666666666667</v>
          </cell>
          <cell r="J434">
            <v>0</v>
          </cell>
          <cell r="L434">
            <v>1</v>
          </cell>
        </row>
        <row r="435">
          <cell r="I435">
            <v>11.5</v>
          </cell>
          <cell r="J435">
            <v>4</v>
          </cell>
          <cell r="L435">
            <v>1</v>
          </cell>
        </row>
        <row r="436">
          <cell r="I436">
            <v>10.333333333333334</v>
          </cell>
          <cell r="J436">
            <v>4</v>
          </cell>
          <cell r="L436">
            <v>1</v>
          </cell>
        </row>
        <row r="437">
          <cell r="I437">
            <v>9.6666666666666661</v>
          </cell>
          <cell r="J437">
            <v>0</v>
          </cell>
          <cell r="L437">
            <v>1</v>
          </cell>
        </row>
        <row r="438">
          <cell r="I438">
            <v>10.416666666666666</v>
          </cell>
          <cell r="J438">
            <v>4</v>
          </cell>
          <cell r="L438">
            <v>1</v>
          </cell>
        </row>
        <row r="439">
          <cell r="I439">
            <v>12.5</v>
          </cell>
          <cell r="J439">
            <v>4</v>
          </cell>
          <cell r="L439">
            <v>1</v>
          </cell>
        </row>
        <row r="440">
          <cell r="I440">
            <v>6.75</v>
          </cell>
          <cell r="J440">
            <v>0</v>
          </cell>
          <cell r="L440">
            <v>1</v>
          </cell>
        </row>
        <row r="441">
          <cell r="I441">
            <v>7.333333333333333</v>
          </cell>
          <cell r="J441">
            <v>0</v>
          </cell>
          <cell r="L441">
            <v>1</v>
          </cell>
        </row>
        <row r="442">
          <cell r="I442">
            <v>3.5</v>
          </cell>
          <cell r="J442">
            <v>0</v>
          </cell>
          <cell r="L442">
            <v>1</v>
          </cell>
        </row>
        <row r="443">
          <cell r="I443">
            <v>10.45</v>
          </cell>
          <cell r="J443">
            <v>4</v>
          </cell>
          <cell r="L443">
            <v>1</v>
          </cell>
        </row>
        <row r="444">
          <cell r="I444">
            <v>6.5</v>
          </cell>
          <cell r="J444">
            <v>0</v>
          </cell>
          <cell r="L444">
            <v>1</v>
          </cell>
        </row>
        <row r="445">
          <cell r="I445">
            <v>8.1666666666666661</v>
          </cell>
          <cell r="J445">
            <v>0</v>
          </cell>
          <cell r="L445">
            <v>1</v>
          </cell>
        </row>
        <row r="446">
          <cell r="I446">
            <v>7</v>
          </cell>
          <cell r="J446">
            <v>0</v>
          </cell>
          <cell r="L446">
            <v>1</v>
          </cell>
        </row>
        <row r="447">
          <cell r="I447">
            <v>10.42</v>
          </cell>
          <cell r="J447">
            <v>4</v>
          </cell>
          <cell r="L447">
            <v>1</v>
          </cell>
        </row>
        <row r="448">
          <cell r="I448">
            <v>6.25</v>
          </cell>
          <cell r="J448">
            <v>0</v>
          </cell>
          <cell r="L448">
            <v>1</v>
          </cell>
        </row>
        <row r="449">
          <cell r="I449">
            <v>7.583333333333333</v>
          </cell>
          <cell r="J449">
            <v>0</v>
          </cell>
          <cell r="L449">
            <v>1</v>
          </cell>
        </row>
        <row r="450">
          <cell r="I450">
            <v>8.1666666666666661</v>
          </cell>
          <cell r="J450">
            <v>0</v>
          </cell>
          <cell r="L450">
            <v>1</v>
          </cell>
        </row>
        <row r="451">
          <cell r="I451">
            <v>8.4333333333333336</v>
          </cell>
          <cell r="J451">
            <v>0</v>
          </cell>
          <cell r="L451">
            <v>1</v>
          </cell>
        </row>
        <row r="452">
          <cell r="I452">
            <v>7.333333333333333</v>
          </cell>
          <cell r="J452">
            <v>0</v>
          </cell>
          <cell r="L452">
            <v>1</v>
          </cell>
        </row>
        <row r="453">
          <cell r="I453">
            <v>5.5</v>
          </cell>
          <cell r="J453">
            <v>0</v>
          </cell>
          <cell r="L453">
            <v>1</v>
          </cell>
        </row>
        <row r="454">
          <cell r="I454">
            <v>11.666666666666666</v>
          </cell>
          <cell r="J454">
            <v>4</v>
          </cell>
          <cell r="L454">
            <v>1</v>
          </cell>
        </row>
        <row r="455">
          <cell r="I455">
            <v>9.4</v>
          </cell>
          <cell r="J455">
            <v>0</v>
          </cell>
          <cell r="L455">
            <v>1</v>
          </cell>
        </row>
        <row r="456">
          <cell r="I456">
            <v>12</v>
          </cell>
          <cell r="J456">
            <v>4</v>
          </cell>
          <cell r="L456">
            <v>1</v>
          </cell>
        </row>
        <row r="457">
          <cell r="I457">
            <v>10.333333333333334</v>
          </cell>
          <cell r="J457">
            <v>4</v>
          </cell>
          <cell r="L457">
            <v>1</v>
          </cell>
        </row>
        <row r="458">
          <cell r="I458">
            <v>7.666666666666667</v>
          </cell>
          <cell r="J458">
            <v>0</v>
          </cell>
          <cell r="L458">
            <v>1</v>
          </cell>
        </row>
        <row r="459">
          <cell r="I459">
            <v>8.5</v>
          </cell>
          <cell r="J459">
            <v>0</v>
          </cell>
          <cell r="L459">
            <v>1</v>
          </cell>
        </row>
        <row r="460">
          <cell r="I460">
            <v>8.8333333333333339</v>
          </cell>
          <cell r="J460">
            <v>0</v>
          </cell>
          <cell r="L460">
            <v>1</v>
          </cell>
        </row>
        <row r="461">
          <cell r="I461">
            <v>9</v>
          </cell>
          <cell r="J461">
            <v>0</v>
          </cell>
          <cell r="L461">
            <v>1</v>
          </cell>
        </row>
        <row r="462">
          <cell r="I462">
            <v>10.333333333333334</v>
          </cell>
          <cell r="J462">
            <v>4</v>
          </cell>
          <cell r="L462">
            <v>1</v>
          </cell>
        </row>
        <row r="463">
          <cell r="I463">
            <v>8.9499999999999993</v>
          </cell>
          <cell r="J463">
            <v>0</v>
          </cell>
          <cell r="L463">
            <v>1</v>
          </cell>
        </row>
        <row r="464">
          <cell r="I464">
            <v>7.666666666666667</v>
          </cell>
          <cell r="J464">
            <v>0</v>
          </cell>
          <cell r="L464">
            <v>1</v>
          </cell>
        </row>
      </sheetData>
      <sheetData sheetId="6">
        <row r="13">
          <cell r="H13">
            <v>11.5</v>
          </cell>
          <cell r="I13">
            <v>1</v>
          </cell>
          <cell r="K13">
            <v>1</v>
          </cell>
        </row>
        <row r="14">
          <cell r="H14">
            <v>16</v>
          </cell>
          <cell r="I14">
            <v>1</v>
          </cell>
          <cell r="K14">
            <v>1</v>
          </cell>
        </row>
        <row r="15">
          <cell r="H15">
            <v>13</v>
          </cell>
          <cell r="I15">
            <v>1</v>
          </cell>
          <cell r="K15">
            <v>1</v>
          </cell>
        </row>
        <row r="16">
          <cell r="H16">
            <v>12.5</v>
          </cell>
          <cell r="I16">
            <v>1</v>
          </cell>
          <cell r="K16">
            <v>1</v>
          </cell>
        </row>
        <row r="17">
          <cell r="H17">
            <v>8</v>
          </cell>
          <cell r="I17">
            <v>0</v>
          </cell>
          <cell r="K17">
            <v>1</v>
          </cell>
        </row>
        <row r="18">
          <cell r="H18">
            <v>15.5</v>
          </cell>
          <cell r="I18">
            <v>1</v>
          </cell>
          <cell r="K18">
            <v>1</v>
          </cell>
        </row>
        <row r="19">
          <cell r="H19">
            <v>10</v>
          </cell>
          <cell r="I19">
            <v>1</v>
          </cell>
          <cell r="K19">
            <v>1</v>
          </cell>
        </row>
        <row r="20">
          <cell r="H20">
            <v>14</v>
          </cell>
          <cell r="I20">
            <v>1</v>
          </cell>
          <cell r="K20">
            <v>1</v>
          </cell>
        </row>
        <row r="21">
          <cell r="H21">
            <v>11</v>
          </cell>
          <cell r="I21">
            <v>1</v>
          </cell>
          <cell r="K21">
            <v>1</v>
          </cell>
        </row>
        <row r="22">
          <cell r="H22">
            <v>11</v>
          </cell>
          <cell r="I22">
            <v>1</v>
          </cell>
          <cell r="K22">
            <v>1</v>
          </cell>
        </row>
        <row r="23">
          <cell r="H23">
            <v>11.5</v>
          </cell>
          <cell r="I23">
            <v>1</v>
          </cell>
          <cell r="K23">
            <v>1</v>
          </cell>
        </row>
        <row r="24">
          <cell r="H24">
            <v>12.5</v>
          </cell>
          <cell r="I24">
            <v>1</v>
          </cell>
          <cell r="K24">
            <v>1</v>
          </cell>
        </row>
        <row r="25">
          <cell r="H25">
            <v>11.5</v>
          </cell>
          <cell r="I25">
            <v>1</v>
          </cell>
          <cell r="K25">
            <v>1</v>
          </cell>
        </row>
        <row r="26">
          <cell r="H26">
            <v>11</v>
          </cell>
          <cell r="I26">
            <v>1</v>
          </cell>
          <cell r="K26">
            <v>1</v>
          </cell>
        </row>
        <row r="27">
          <cell r="H27">
            <v>12</v>
          </cell>
          <cell r="I27">
            <v>1</v>
          </cell>
          <cell r="K27">
            <v>1</v>
          </cell>
        </row>
        <row r="28">
          <cell r="H28">
            <v>7.5</v>
          </cell>
          <cell r="I28">
            <v>0</v>
          </cell>
          <cell r="K28">
            <v>1</v>
          </cell>
        </row>
        <row r="29">
          <cell r="H29">
            <v>12</v>
          </cell>
          <cell r="I29">
            <v>1</v>
          </cell>
          <cell r="K29">
            <v>1</v>
          </cell>
        </row>
        <row r="30">
          <cell r="H30">
            <v>12.5</v>
          </cell>
          <cell r="I30">
            <v>1</v>
          </cell>
          <cell r="K30">
            <v>1</v>
          </cell>
        </row>
        <row r="31">
          <cell r="H31">
            <v>13</v>
          </cell>
          <cell r="I31">
            <v>1</v>
          </cell>
          <cell r="K31">
            <v>1</v>
          </cell>
        </row>
        <row r="32">
          <cell r="H32">
            <v>14</v>
          </cell>
          <cell r="I32">
            <v>1</v>
          </cell>
          <cell r="K32">
            <v>1</v>
          </cell>
        </row>
        <row r="33">
          <cell r="H33">
            <v>19.5</v>
          </cell>
          <cell r="I33">
            <v>1</v>
          </cell>
          <cell r="K33">
            <v>1</v>
          </cell>
        </row>
        <row r="34">
          <cell r="H34">
            <v>12.8</v>
          </cell>
          <cell r="I34">
            <v>1</v>
          </cell>
          <cell r="K34">
            <v>1</v>
          </cell>
        </row>
        <row r="35">
          <cell r="H35">
            <v>15.2</v>
          </cell>
          <cell r="I35">
            <v>1</v>
          </cell>
          <cell r="K35">
            <v>1</v>
          </cell>
        </row>
        <row r="36">
          <cell r="H36">
            <v>10</v>
          </cell>
          <cell r="I36">
            <v>1</v>
          </cell>
          <cell r="K36">
            <v>1</v>
          </cell>
        </row>
        <row r="37">
          <cell r="H37">
            <v>14</v>
          </cell>
          <cell r="I37">
            <v>1</v>
          </cell>
          <cell r="K37">
            <v>1</v>
          </cell>
        </row>
        <row r="38">
          <cell r="H38">
            <v>11.85</v>
          </cell>
          <cell r="I38">
            <v>1</v>
          </cell>
          <cell r="K38">
            <v>1</v>
          </cell>
        </row>
        <row r="39">
          <cell r="H39">
            <v>10</v>
          </cell>
          <cell r="I39">
            <v>1</v>
          </cell>
          <cell r="K39">
            <v>1</v>
          </cell>
        </row>
        <row r="40">
          <cell r="H40">
            <v>12.5</v>
          </cell>
          <cell r="I40">
            <v>1</v>
          </cell>
          <cell r="K40">
            <v>1</v>
          </cell>
        </row>
        <row r="41">
          <cell r="H41">
            <v>10.5</v>
          </cell>
          <cell r="I41">
            <v>1</v>
          </cell>
          <cell r="K41">
            <v>1</v>
          </cell>
        </row>
        <row r="42">
          <cell r="H42">
            <v>12.5</v>
          </cell>
          <cell r="I42">
            <v>1</v>
          </cell>
          <cell r="K42">
            <v>1</v>
          </cell>
        </row>
        <row r="43">
          <cell r="H43">
            <v>12.5</v>
          </cell>
          <cell r="I43">
            <v>1</v>
          </cell>
          <cell r="K43">
            <v>1</v>
          </cell>
        </row>
        <row r="44">
          <cell r="H44">
            <v>12</v>
          </cell>
          <cell r="I44">
            <v>1</v>
          </cell>
          <cell r="K44">
            <v>1</v>
          </cell>
        </row>
        <row r="45">
          <cell r="H45">
            <v>13.5</v>
          </cell>
          <cell r="I45">
            <v>1</v>
          </cell>
          <cell r="K45">
            <v>1</v>
          </cell>
        </row>
        <row r="46">
          <cell r="H46">
            <v>13</v>
          </cell>
          <cell r="I46">
            <v>1</v>
          </cell>
          <cell r="K46">
            <v>1</v>
          </cell>
        </row>
        <row r="47">
          <cell r="H47">
            <v>11.5</v>
          </cell>
          <cell r="I47">
            <v>1</v>
          </cell>
          <cell r="K47">
            <v>1</v>
          </cell>
        </row>
        <row r="48">
          <cell r="H48">
            <v>17.5</v>
          </cell>
          <cell r="I48">
            <v>1</v>
          </cell>
          <cell r="K48">
            <v>1</v>
          </cell>
        </row>
        <row r="49">
          <cell r="H49">
            <v>16.5</v>
          </cell>
          <cell r="I49">
            <v>1</v>
          </cell>
          <cell r="K49">
            <v>1</v>
          </cell>
        </row>
        <row r="50">
          <cell r="H50">
            <v>11</v>
          </cell>
          <cell r="I50">
            <v>1</v>
          </cell>
          <cell r="K50">
            <v>1</v>
          </cell>
        </row>
        <row r="51">
          <cell r="H51">
            <v>13</v>
          </cell>
          <cell r="I51">
            <v>1</v>
          </cell>
          <cell r="K51">
            <v>1</v>
          </cell>
        </row>
        <row r="52">
          <cell r="H52">
            <v>10</v>
          </cell>
          <cell r="I52">
            <v>1</v>
          </cell>
          <cell r="K52">
            <v>1</v>
          </cell>
        </row>
        <row r="53">
          <cell r="H53">
            <v>13</v>
          </cell>
          <cell r="I53">
            <v>1</v>
          </cell>
          <cell r="K53">
            <v>1</v>
          </cell>
        </row>
        <row r="54">
          <cell r="H54">
            <v>11.5</v>
          </cell>
          <cell r="I54">
            <v>1</v>
          </cell>
          <cell r="K54">
            <v>1</v>
          </cell>
        </row>
        <row r="55">
          <cell r="H55">
            <v>10.5</v>
          </cell>
          <cell r="I55">
            <v>1</v>
          </cell>
          <cell r="K55">
            <v>1</v>
          </cell>
        </row>
        <row r="56">
          <cell r="H56">
            <v>15.5</v>
          </cell>
          <cell r="I56">
            <v>1</v>
          </cell>
          <cell r="K56">
            <v>1</v>
          </cell>
        </row>
        <row r="57">
          <cell r="H57">
            <v>13.75</v>
          </cell>
          <cell r="I57">
            <v>1</v>
          </cell>
          <cell r="K57">
            <v>1</v>
          </cell>
        </row>
        <row r="58">
          <cell r="H58">
            <v>13.5</v>
          </cell>
          <cell r="I58">
            <v>1</v>
          </cell>
          <cell r="K58">
            <v>1</v>
          </cell>
        </row>
        <row r="59">
          <cell r="H59">
            <v>13</v>
          </cell>
          <cell r="I59">
            <v>1</v>
          </cell>
          <cell r="K59">
            <v>1</v>
          </cell>
        </row>
        <row r="60">
          <cell r="H60">
            <v>10</v>
          </cell>
          <cell r="I60">
            <v>1</v>
          </cell>
          <cell r="K60">
            <v>1</v>
          </cell>
        </row>
        <row r="61">
          <cell r="H61">
            <v>11.5</v>
          </cell>
          <cell r="I61">
            <v>1</v>
          </cell>
          <cell r="K61">
            <v>1</v>
          </cell>
        </row>
        <row r="62">
          <cell r="H62">
            <v>14.5</v>
          </cell>
          <cell r="I62">
            <v>1</v>
          </cell>
          <cell r="K62">
            <v>1</v>
          </cell>
        </row>
        <row r="63">
          <cell r="H63">
            <v>11.5</v>
          </cell>
          <cell r="I63">
            <v>1</v>
          </cell>
          <cell r="K63">
            <v>1</v>
          </cell>
        </row>
        <row r="64">
          <cell r="H64">
            <v>14</v>
          </cell>
          <cell r="I64">
            <v>1</v>
          </cell>
          <cell r="K64">
            <v>1</v>
          </cell>
        </row>
        <row r="65">
          <cell r="H65">
            <v>12</v>
          </cell>
          <cell r="I65">
            <v>1</v>
          </cell>
          <cell r="K65">
            <v>1</v>
          </cell>
        </row>
        <row r="66">
          <cell r="H66">
            <v>12.5</v>
          </cell>
          <cell r="I66">
            <v>1</v>
          </cell>
          <cell r="K66">
            <v>1</v>
          </cell>
        </row>
        <row r="67">
          <cell r="H67">
            <v>10.5</v>
          </cell>
          <cell r="I67">
            <v>1</v>
          </cell>
          <cell r="K67">
            <v>1</v>
          </cell>
        </row>
        <row r="68">
          <cell r="H68">
            <v>9</v>
          </cell>
          <cell r="I68">
            <v>0</v>
          </cell>
          <cell r="K68">
            <v>1</v>
          </cell>
        </row>
        <row r="69">
          <cell r="H69">
            <v>12.5</v>
          </cell>
          <cell r="I69">
            <v>1</v>
          </cell>
          <cell r="K69">
            <v>1</v>
          </cell>
        </row>
        <row r="70">
          <cell r="H70">
            <v>13.33</v>
          </cell>
          <cell r="I70">
            <v>1</v>
          </cell>
          <cell r="K70">
            <v>1</v>
          </cell>
        </row>
        <row r="71">
          <cell r="H71">
            <v>10</v>
          </cell>
          <cell r="I71">
            <v>1</v>
          </cell>
          <cell r="K71">
            <v>1</v>
          </cell>
        </row>
        <row r="72">
          <cell r="H72">
            <v>14.5</v>
          </cell>
          <cell r="I72">
            <v>1</v>
          </cell>
          <cell r="K72">
            <v>1</v>
          </cell>
        </row>
        <row r="73">
          <cell r="H73">
            <v>10</v>
          </cell>
          <cell r="I73">
            <v>1</v>
          </cell>
          <cell r="K73">
            <v>1</v>
          </cell>
        </row>
        <row r="74">
          <cell r="H74">
            <v>10</v>
          </cell>
          <cell r="I74">
            <v>1</v>
          </cell>
          <cell r="K74">
            <v>1</v>
          </cell>
        </row>
        <row r="75">
          <cell r="H75">
            <v>10.5</v>
          </cell>
          <cell r="I75">
            <v>1</v>
          </cell>
          <cell r="K75">
            <v>1</v>
          </cell>
        </row>
        <row r="76">
          <cell r="H76">
            <v>12.5</v>
          </cell>
          <cell r="I76">
            <v>1</v>
          </cell>
          <cell r="K76">
            <v>1</v>
          </cell>
        </row>
        <row r="77">
          <cell r="H77">
            <v>13.5</v>
          </cell>
          <cell r="I77">
            <v>1</v>
          </cell>
          <cell r="K77">
            <v>1</v>
          </cell>
        </row>
        <row r="78">
          <cell r="H78">
            <v>13</v>
          </cell>
          <cell r="I78">
            <v>1</v>
          </cell>
          <cell r="K78">
            <v>1</v>
          </cell>
        </row>
        <row r="79">
          <cell r="H79">
            <v>10</v>
          </cell>
          <cell r="I79">
            <v>1</v>
          </cell>
          <cell r="K79">
            <v>1</v>
          </cell>
        </row>
        <row r="80">
          <cell r="H80">
            <v>10</v>
          </cell>
          <cell r="I80">
            <v>1</v>
          </cell>
          <cell r="K80">
            <v>1</v>
          </cell>
        </row>
        <row r="81">
          <cell r="H81">
            <v>14</v>
          </cell>
          <cell r="I81">
            <v>1</v>
          </cell>
          <cell r="K81">
            <v>1</v>
          </cell>
        </row>
        <row r="82">
          <cell r="H82">
            <v>16</v>
          </cell>
          <cell r="I82">
            <v>1</v>
          </cell>
          <cell r="K82">
            <v>1</v>
          </cell>
        </row>
        <row r="83">
          <cell r="H83">
            <v>10</v>
          </cell>
          <cell r="I83">
            <v>1</v>
          </cell>
          <cell r="K83">
            <v>1</v>
          </cell>
        </row>
        <row r="84">
          <cell r="H84">
            <v>14.5</v>
          </cell>
          <cell r="I84">
            <v>1</v>
          </cell>
          <cell r="K84">
            <v>1</v>
          </cell>
        </row>
        <row r="85">
          <cell r="H85">
            <v>10</v>
          </cell>
          <cell r="I85">
            <v>1</v>
          </cell>
          <cell r="K85">
            <v>1</v>
          </cell>
        </row>
        <row r="86">
          <cell r="H86">
            <v>16.5</v>
          </cell>
          <cell r="I86">
            <v>1</v>
          </cell>
          <cell r="K86">
            <v>1</v>
          </cell>
        </row>
        <row r="87">
          <cell r="H87">
            <v>15</v>
          </cell>
          <cell r="I87">
            <v>1</v>
          </cell>
          <cell r="K87">
            <v>1</v>
          </cell>
        </row>
        <row r="88">
          <cell r="H88">
            <v>15</v>
          </cell>
          <cell r="I88">
            <v>1</v>
          </cell>
          <cell r="K88">
            <v>1</v>
          </cell>
        </row>
        <row r="89">
          <cell r="H89">
            <v>12</v>
          </cell>
          <cell r="I89">
            <v>1</v>
          </cell>
          <cell r="K89">
            <v>1</v>
          </cell>
        </row>
        <row r="90">
          <cell r="H90">
            <v>15</v>
          </cell>
          <cell r="I90">
            <v>1</v>
          </cell>
          <cell r="K90">
            <v>1</v>
          </cell>
        </row>
        <row r="91">
          <cell r="H91">
            <v>13</v>
          </cell>
          <cell r="I91">
            <v>1</v>
          </cell>
          <cell r="K91">
            <v>1</v>
          </cell>
        </row>
        <row r="92">
          <cell r="H92">
            <v>13</v>
          </cell>
          <cell r="I92">
            <v>1</v>
          </cell>
          <cell r="K92">
            <v>1</v>
          </cell>
        </row>
        <row r="93">
          <cell r="H93">
            <v>15.5</v>
          </cell>
          <cell r="I93">
            <v>1</v>
          </cell>
          <cell r="K93">
            <v>1</v>
          </cell>
        </row>
        <row r="94">
          <cell r="H94">
            <v>12</v>
          </cell>
          <cell r="I94">
            <v>1</v>
          </cell>
          <cell r="K94">
            <v>1</v>
          </cell>
        </row>
        <row r="95">
          <cell r="H95">
            <v>10.5</v>
          </cell>
          <cell r="I95">
            <v>1</v>
          </cell>
          <cell r="K95">
            <v>1</v>
          </cell>
        </row>
        <row r="96">
          <cell r="H96">
            <v>13.5</v>
          </cell>
          <cell r="I96">
            <v>1</v>
          </cell>
          <cell r="K96">
            <v>1</v>
          </cell>
        </row>
        <row r="97">
          <cell r="H97">
            <v>11.5</v>
          </cell>
          <cell r="I97">
            <v>1</v>
          </cell>
          <cell r="K97">
            <v>1</v>
          </cell>
        </row>
        <row r="98">
          <cell r="H98">
            <v>10</v>
          </cell>
          <cell r="I98">
            <v>1</v>
          </cell>
          <cell r="K98">
            <v>1</v>
          </cell>
        </row>
        <row r="99">
          <cell r="H99">
            <v>13.5</v>
          </cell>
          <cell r="I99">
            <v>1</v>
          </cell>
          <cell r="K99">
            <v>1</v>
          </cell>
        </row>
        <row r="100">
          <cell r="H100">
            <v>14.5</v>
          </cell>
          <cell r="I100">
            <v>1</v>
          </cell>
          <cell r="K100">
            <v>1</v>
          </cell>
        </row>
        <row r="101">
          <cell r="H101">
            <v>11</v>
          </cell>
          <cell r="I101">
            <v>1</v>
          </cell>
          <cell r="K101">
            <v>1</v>
          </cell>
        </row>
        <row r="102">
          <cell r="H102">
            <v>10.5</v>
          </cell>
          <cell r="I102">
            <v>1</v>
          </cell>
          <cell r="K102">
            <v>1</v>
          </cell>
        </row>
        <row r="103">
          <cell r="H103">
            <v>10</v>
          </cell>
          <cell r="I103">
            <v>1</v>
          </cell>
          <cell r="K103">
            <v>1</v>
          </cell>
        </row>
        <row r="104">
          <cell r="H104">
            <v>10</v>
          </cell>
          <cell r="I104">
            <v>1</v>
          </cell>
          <cell r="K104">
            <v>1</v>
          </cell>
        </row>
        <row r="105">
          <cell r="H105">
            <v>11.5</v>
          </cell>
          <cell r="I105">
            <v>1</v>
          </cell>
          <cell r="K105">
            <v>1</v>
          </cell>
        </row>
        <row r="106">
          <cell r="H106">
            <v>10.5</v>
          </cell>
          <cell r="I106">
            <v>1</v>
          </cell>
          <cell r="K106">
            <v>1</v>
          </cell>
        </row>
        <row r="107">
          <cell r="H107">
            <v>14</v>
          </cell>
          <cell r="I107">
            <v>1</v>
          </cell>
          <cell r="K107">
            <v>1</v>
          </cell>
        </row>
        <row r="108">
          <cell r="H108">
            <v>10</v>
          </cell>
          <cell r="I108">
            <v>1</v>
          </cell>
          <cell r="K108">
            <v>1</v>
          </cell>
        </row>
        <row r="109">
          <cell r="H109">
            <v>14</v>
          </cell>
          <cell r="I109">
            <v>1</v>
          </cell>
          <cell r="K109">
            <v>1</v>
          </cell>
        </row>
        <row r="110">
          <cell r="H110">
            <v>11</v>
          </cell>
          <cell r="I110">
            <v>1</v>
          </cell>
          <cell r="K110">
            <v>1</v>
          </cell>
        </row>
        <row r="111">
          <cell r="H111">
            <v>15</v>
          </cell>
          <cell r="I111">
            <v>1</v>
          </cell>
          <cell r="K111">
            <v>1</v>
          </cell>
        </row>
        <row r="112">
          <cell r="H112">
            <v>10.5</v>
          </cell>
          <cell r="I112">
            <v>1</v>
          </cell>
          <cell r="K112">
            <v>1</v>
          </cell>
        </row>
        <row r="113">
          <cell r="H113">
            <v>14</v>
          </cell>
          <cell r="I113">
            <v>1</v>
          </cell>
          <cell r="K113">
            <v>1</v>
          </cell>
        </row>
        <row r="114">
          <cell r="H114">
            <v>14</v>
          </cell>
          <cell r="I114">
            <v>1</v>
          </cell>
          <cell r="K114">
            <v>1</v>
          </cell>
        </row>
        <row r="115">
          <cell r="H115">
            <v>13.5</v>
          </cell>
          <cell r="I115">
            <v>1</v>
          </cell>
          <cell r="K115">
            <v>1</v>
          </cell>
        </row>
        <row r="116">
          <cell r="H116">
            <v>14</v>
          </cell>
          <cell r="I116">
            <v>1</v>
          </cell>
          <cell r="K116">
            <v>1</v>
          </cell>
        </row>
        <row r="117">
          <cell r="H117">
            <v>10.5</v>
          </cell>
          <cell r="I117">
            <v>1</v>
          </cell>
          <cell r="K117">
            <v>1</v>
          </cell>
        </row>
        <row r="118">
          <cell r="H118">
            <v>11.5</v>
          </cell>
          <cell r="I118">
            <v>1</v>
          </cell>
          <cell r="K118">
            <v>1</v>
          </cell>
        </row>
        <row r="119">
          <cell r="H119">
            <v>12</v>
          </cell>
          <cell r="I119">
            <v>1</v>
          </cell>
          <cell r="K119">
            <v>1</v>
          </cell>
        </row>
        <row r="120">
          <cell r="H120">
            <v>12</v>
          </cell>
          <cell r="I120">
            <v>1</v>
          </cell>
          <cell r="K120">
            <v>1</v>
          </cell>
        </row>
        <row r="121">
          <cell r="H121">
            <v>14</v>
          </cell>
          <cell r="I121">
            <v>1</v>
          </cell>
          <cell r="K121">
            <v>1</v>
          </cell>
        </row>
        <row r="122">
          <cell r="H122">
            <v>10.5</v>
          </cell>
          <cell r="I122">
            <v>1</v>
          </cell>
          <cell r="K122">
            <v>1</v>
          </cell>
        </row>
        <row r="123">
          <cell r="H123">
            <v>10</v>
          </cell>
          <cell r="I123">
            <v>1</v>
          </cell>
          <cell r="K123">
            <v>1</v>
          </cell>
        </row>
        <row r="124">
          <cell r="H124">
            <v>13</v>
          </cell>
          <cell r="I124">
            <v>1</v>
          </cell>
          <cell r="K124">
            <v>1</v>
          </cell>
        </row>
        <row r="125">
          <cell r="H125">
            <v>11</v>
          </cell>
          <cell r="I125">
            <v>1</v>
          </cell>
          <cell r="K125">
            <v>1</v>
          </cell>
        </row>
        <row r="126">
          <cell r="H126">
            <v>15</v>
          </cell>
          <cell r="I126">
            <v>1</v>
          </cell>
          <cell r="K126">
            <v>1</v>
          </cell>
        </row>
        <row r="127">
          <cell r="H127">
            <v>14.5</v>
          </cell>
          <cell r="I127">
            <v>1</v>
          </cell>
          <cell r="K127">
            <v>1</v>
          </cell>
        </row>
        <row r="128">
          <cell r="H128">
            <v>11.5</v>
          </cell>
          <cell r="I128">
            <v>1</v>
          </cell>
          <cell r="K128">
            <v>1</v>
          </cell>
        </row>
        <row r="129">
          <cell r="H129">
            <v>10</v>
          </cell>
          <cell r="I129">
            <v>1</v>
          </cell>
          <cell r="K129">
            <v>1</v>
          </cell>
        </row>
        <row r="130">
          <cell r="H130">
            <v>12</v>
          </cell>
          <cell r="I130">
            <v>1</v>
          </cell>
          <cell r="K130">
            <v>1</v>
          </cell>
        </row>
        <row r="131">
          <cell r="H131">
            <v>13.5</v>
          </cell>
          <cell r="I131">
            <v>1</v>
          </cell>
          <cell r="K131">
            <v>1</v>
          </cell>
        </row>
        <row r="132">
          <cell r="H132">
            <v>15.5</v>
          </cell>
          <cell r="I132">
            <v>1</v>
          </cell>
          <cell r="K132">
            <v>1</v>
          </cell>
        </row>
        <row r="133">
          <cell r="H133">
            <v>10.5</v>
          </cell>
          <cell r="I133">
            <v>1</v>
          </cell>
          <cell r="K133">
            <v>1</v>
          </cell>
        </row>
        <row r="134">
          <cell r="H134">
            <v>10.5</v>
          </cell>
          <cell r="I134">
            <v>1</v>
          </cell>
          <cell r="K134">
            <v>1</v>
          </cell>
        </row>
        <row r="135">
          <cell r="H135">
            <v>12</v>
          </cell>
          <cell r="I135">
            <v>1</v>
          </cell>
          <cell r="K135">
            <v>1</v>
          </cell>
        </row>
        <row r="136">
          <cell r="H136">
            <v>13.5</v>
          </cell>
          <cell r="I136">
            <v>1</v>
          </cell>
          <cell r="K136">
            <v>1</v>
          </cell>
        </row>
        <row r="137">
          <cell r="H137">
            <v>12.5</v>
          </cell>
          <cell r="I137">
            <v>1</v>
          </cell>
          <cell r="K137">
            <v>1</v>
          </cell>
        </row>
        <row r="138">
          <cell r="H138">
            <v>14</v>
          </cell>
          <cell r="I138">
            <v>1</v>
          </cell>
          <cell r="K138">
            <v>1</v>
          </cell>
        </row>
        <row r="139">
          <cell r="H139">
            <v>10.5</v>
          </cell>
          <cell r="I139">
            <v>1</v>
          </cell>
          <cell r="K139">
            <v>1</v>
          </cell>
        </row>
        <row r="140">
          <cell r="H140">
            <v>12.5</v>
          </cell>
          <cell r="I140">
            <v>1</v>
          </cell>
          <cell r="K140">
            <v>1</v>
          </cell>
        </row>
        <row r="141">
          <cell r="H141">
            <v>14</v>
          </cell>
          <cell r="I141">
            <v>1</v>
          </cell>
          <cell r="K141">
            <v>1</v>
          </cell>
        </row>
        <row r="142">
          <cell r="H142">
            <v>11</v>
          </cell>
          <cell r="I142">
            <v>1</v>
          </cell>
          <cell r="K142">
            <v>1</v>
          </cell>
        </row>
        <row r="143">
          <cell r="H143">
            <v>12.5</v>
          </cell>
          <cell r="I143">
            <v>1</v>
          </cell>
          <cell r="K143">
            <v>1</v>
          </cell>
        </row>
        <row r="144">
          <cell r="H144">
            <v>13.25</v>
          </cell>
          <cell r="I144">
            <v>1</v>
          </cell>
          <cell r="K144">
            <v>1</v>
          </cell>
        </row>
        <row r="145">
          <cell r="H145">
            <v>12</v>
          </cell>
          <cell r="I145">
            <v>1</v>
          </cell>
          <cell r="K145">
            <v>1</v>
          </cell>
        </row>
        <row r="146">
          <cell r="H146">
            <v>15</v>
          </cell>
          <cell r="I146">
            <v>1</v>
          </cell>
          <cell r="K146">
            <v>1</v>
          </cell>
        </row>
        <row r="147">
          <cell r="H147">
            <v>11</v>
          </cell>
          <cell r="I147">
            <v>1</v>
          </cell>
          <cell r="K147">
            <v>1</v>
          </cell>
        </row>
        <row r="148">
          <cell r="H148">
            <v>10</v>
          </cell>
          <cell r="I148">
            <v>1</v>
          </cell>
          <cell r="K148">
            <v>1</v>
          </cell>
        </row>
        <row r="149">
          <cell r="H149">
            <v>14</v>
          </cell>
          <cell r="I149">
            <v>1</v>
          </cell>
          <cell r="K149">
            <v>1</v>
          </cell>
        </row>
        <row r="150">
          <cell r="H150">
            <v>13</v>
          </cell>
          <cell r="I150">
            <v>1</v>
          </cell>
          <cell r="K150">
            <v>1</v>
          </cell>
        </row>
        <row r="151">
          <cell r="H151">
            <v>13</v>
          </cell>
          <cell r="I151">
            <v>1</v>
          </cell>
          <cell r="K151">
            <v>1</v>
          </cell>
        </row>
        <row r="152">
          <cell r="H152">
            <v>15</v>
          </cell>
          <cell r="I152">
            <v>1</v>
          </cell>
          <cell r="K152">
            <v>1</v>
          </cell>
        </row>
        <row r="153">
          <cell r="H153">
            <v>14.5</v>
          </cell>
          <cell r="I153">
            <v>1</v>
          </cell>
          <cell r="K153">
            <v>1</v>
          </cell>
        </row>
        <row r="154">
          <cell r="H154">
            <v>9.5</v>
          </cell>
          <cell r="I154">
            <v>0</v>
          </cell>
          <cell r="K154">
            <v>1</v>
          </cell>
        </row>
        <row r="155">
          <cell r="H155">
            <v>12</v>
          </cell>
          <cell r="I155">
            <v>1</v>
          </cell>
          <cell r="K155">
            <v>1</v>
          </cell>
        </row>
        <row r="156">
          <cell r="H156">
            <v>11</v>
          </cell>
          <cell r="I156">
            <v>1</v>
          </cell>
          <cell r="K156">
            <v>1</v>
          </cell>
        </row>
        <row r="157">
          <cell r="H157">
            <v>12.5</v>
          </cell>
          <cell r="I157">
            <v>1</v>
          </cell>
          <cell r="K157">
            <v>1</v>
          </cell>
        </row>
        <row r="158">
          <cell r="H158">
            <v>14</v>
          </cell>
          <cell r="I158">
            <v>1</v>
          </cell>
          <cell r="K158">
            <v>1</v>
          </cell>
        </row>
        <row r="159">
          <cell r="H159">
            <v>16.25</v>
          </cell>
          <cell r="I159">
            <v>1</v>
          </cell>
          <cell r="K159">
            <v>1</v>
          </cell>
        </row>
        <row r="160">
          <cell r="H160">
            <v>14.5</v>
          </cell>
          <cell r="I160">
            <v>1</v>
          </cell>
          <cell r="K160">
            <v>1</v>
          </cell>
        </row>
        <row r="161">
          <cell r="H161">
            <v>13</v>
          </cell>
          <cell r="I161">
            <v>1</v>
          </cell>
          <cell r="K161">
            <v>1</v>
          </cell>
        </row>
        <row r="162">
          <cell r="H162">
            <v>8</v>
          </cell>
          <cell r="I162">
            <v>0</v>
          </cell>
          <cell r="K162">
            <v>1</v>
          </cell>
        </row>
        <row r="163">
          <cell r="H163">
            <v>12</v>
          </cell>
          <cell r="I163">
            <v>1</v>
          </cell>
          <cell r="K163">
            <v>1</v>
          </cell>
        </row>
        <row r="164">
          <cell r="H164">
            <v>17</v>
          </cell>
          <cell r="I164">
            <v>1</v>
          </cell>
          <cell r="K164">
            <v>1</v>
          </cell>
        </row>
        <row r="165">
          <cell r="H165">
            <v>16.5</v>
          </cell>
          <cell r="I165">
            <v>1</v>
          </cell>
          <cell r="K165">
            <v>1</v>
          </cell>
        </row>
        <row r="166">
          <cell r="H166">
            <v>12.5</v>
          </cell>
          <cell r="I166">
            <v>1</v>
          </cell>
          <cell r="K166">
            <v>1</v>
          </cell>
        </row>
        <row r="167">
          <cell r="H167">
            <v>13</v>
          </cell>
          <cell r="I167">
            <v>1</v>
          </cell>
          <cell r="K167">
            <v>1</v>
          </cell>
        </row>
        <row r="168">
          <cell r="H168">
            <v>12</v>
          </cell>
          <cell r="I168">
            <v>1</v>
          </cell>
          <cell r="K168">
            <v>1</v>
          </cell>
        </row>
        <row r="169">
          <cell r="H169">
            <v>11</v>
          </cell>
          <cell r="I169">
            <v>1</v>
          </cell>
          <cell r="K169">
            <v>1</v>
          </cell>
        </row>
        <row r="170">
          <cell r="H170">
            <v>10</v>
          </cell>
          <cell r="I170">
            <v>1</v>
          </cell>
          <cell r="K170">
            <v>1</v>
          </cell>
        </row>
        <row r="171">
          <cell r="H171">
            <v>14</v>
          </cell>
          <cell r="I171">
            <v>1</v>
          </cell>
          <cell r="K171">
            <v>1</v>
          </cell>
        </row>
        <row r="172">
          <cell r="H172">
            <v>14</v>
          </cell>
          <cell r="I172">
            <v>1</v>
          </cell>
          <cell r="K172">
            <v>1</v>
          </cell>
        </row>
        <row r="173">
          <cell r="H173">
            <v>11.25</v>
          </cell>
          <cell r="I173">
            <v>1</v>
          </cell>
          <cell r="K173">
            <v>1</v>
          </cell>
        </row>
        <row r="174">
          <cell r="H174">
            <v>12.5</v>
          </cell>
          <cell r="I174">
            <v>1</v>
          </cell>
          <cell r="K174">
            <v>1</v>
          </cell>
        </row>
        <row r="175">
          <cell r="H175">
            <v>16.5</v>
          </cell>
          <cell r="I175">
            <v>1</v>
          </cell>
          <cell r="K175">
            <v>1</v>
          </cell>
        </row>
        <row r="176">
          <cell r="H176">
            <v>9.5</v>
          </cell>
          <cell r="I176">
            <v>0</v>
          </cell>
          <cell r="K176">
            <v>1</v>
          </cell>
        </row>
        <row r="177">
          <cell r="H177">
            <v>10</v>
          </cell>
          <cell r="I177">
            <v>1</v>
          </cell>
          <cell r="K177">
            <v>1</v>
          </cell>
        </row>
        <row r="178">
          <cell r="H178">
            <v>14</v>
          </cell>
          <cell r="I178">
            <v>1</v>
          </cell>
          <cell r="K178">
            <v>1</v>
          </cell>
        </row>
        <row r="179">
          <cell r="H179">
            <v>10</v>
          </cell>
          <cell r="I179">
            <v>1</v>
          </cell>
          <cell r="K179">
            <v>1</v>
          </cell>
        </row>
        <row r="180">
          <cell r="H180">
            <v>14.5</v>
          </cell>
          <cell r="I180">
            <v>1</v>
          </cell>
          <cell r="K180">
            <v>1</v>
          </cell>
        </row>
        <row r="181">
          <cell r="H181">
            <v>14.5</v>
          </cell>
          <cell r="I181">
            <v>1</v>
          </cell>
          <cell r="K181">
            <v>1</v>
          </cell>
        </row>
        <row r="182">
          <cell r="H182">
            <v>14</v>
          </cell>
          <cell r="I182">
            <v>1</v>
          </cell>
          <cell r="K182">
            <v>1</v>
          </cell>
        </row>
        <row r="183">
          <cell r="H183">
            <v>15</v>
          </cell>
          <cell r="I183">
            <v>1</v>
          </cell>
          <cell r="K183">
            <v>1</v>
          </cell>
        </row>
        <row r="184">
          <cell r="H184">
            <v>10.5</v>
          </cell>
          <cell r="I184">
            <v>1</v>
          </cell>
          <cell r="K184">
            <v>1</v>
          </cell>
        </row>
        <row r="185">
          <cell r="H185">
            <v>12</v>
          </cell>
          <cell r="I185">
            <v>1</v>
          </cell>
          <cell r="K185">
            <v>1</v>
          </cell>
        </row>
        <row r="186">
          <cell r="H186">
            <v>13</v>
          </cell>
          <cell r="I186">
            <v>1</v>
          </cell>
          <cell r="K186">
            <v>1</v>
          </cell>
        </row>
        <row r="187">
          <cell r="H187">
            <v>12</v>
          </cell>
          <cell r="I187">
            <v>1</v>
          </cell>
          <cell r="K187">
            <v>1</v>
          </cell>
        </row>
        <row r="188">
          <cell r="H188">
            <v>12.5</v>
          </cell>
          <cell r="I188">
            <v>1</v>
          </cell>
          <cell r="K188">
            <v>1</v>
          </cell>
        </row>
        <row r="189">
          <cell r="H189">
            <v>12.5</v>
          </cell>
          <cell r="I189">
            <v>1</v>
          </cell>
          <cell r="K189">
            <v>1</v>
          </cell>
        </row>
        <row r="190">
          <cell r="H190">
            <v>15</v>
          </cell>
          <cell r="I190">
            <v>1</v>
          </cell>
          <cell r="K190">
            <v>1</v>
          </cell>
        </row>
        <row r="191">
          <cell r="H191">
            <v>10</v>
          </cell>
          <cell r="I191">
            <v>1</v>
          </cell>
          <cell r="K191">
            <v>1</v>
          </cell>
        </row>
        <row r="192">
          <cell r="H192">
            <v>11.5</v>
          </cell>
          <cell r="I192">
            <v>1</v>
          </cell>
          <cell r="K192">
            <v>1</v>
          </cell>
        </row>
        <row r="193">
          <cell r="H193">
            <v>13</v>
          </cell>
          <cell r="I193">
            <v>1</v>
          </cell>
          <cell r="K193">
            <v>1</v>
          </cell>
        </row>
        <row r="194">
          <cell r="H194">
            <v>12.5</v>
          </cell>
          <cell r="I194">
            <v>1</v>
          </cell>
          <cell r="K194">
            <v>1</v>
          </cell>
        </row>
        <row r="195">
          <cell r="H195">
            <v>10</v>
          </cell>
          <cell r="I195">
            <v>1</v>
          </cell>
          <cell r="K195">
            <v>1</v>
          </cell>
        </row>
        <row r="196">
          <cell r="H196">
            <v>13.5</v>
          </cell>
          <cell r="I196">
            <v>1</v>
          </cell>
          <cell r="K196">
            <v>1</v>
          </cell>
        </row>
        <row r="197">
          <cell r="H197">
            <v>11.5</v>
          </cell>
          <cell r="I197">
            <v>1</v>
          </cell>
          <cell r="K197">
            <v>1</v>
          </cell>
        </row>
        <row r="198">
          <cell r="H198">
            <v>13.9</v>
          </cell>
          <cell r="I198">
            <v>1</v>
          </cell>
          <cell r="K198">
            <v>1</v>
          </cell>
        </row>
        <row r="199">
          <cell r="H199">
            <v>10</v>
          </cell>
          <cell r="I199">
            <v>1</v>
          </cell>
          <cell r="K199">
            <v>1</v>
          </cell>
        </row>
        <row r="200">
          <cell r="H200">
            <v>15</v>
          </cell>
          <cell r="I200">
            <v>1</v>
          </cell>
          <cell r="K200">
            <v>1</v>
          </cell>
        </row>
        <row r="201">
          <cell r="H201">
            <v>13.5</v>
          </cell>
          <cell r="I201">
            <v>1</v>
          </cell>
          <cell r="K201">
            <v>1</v>
          </cell>
        </row>
        <row r="202">
          <cell r="H202">
            <v>15.5</v>
          </cell>
          <cell r="I202">
            <v>1</v>
          </cell>
          <cell r="K202">
            <v>1</v>
          </cell>
        </row>
        <row r="203">
          <cell r="H203">
            <v>16.5</v>
          </cell>
          <cell r="I203">
            <v>1</v>
          </cell>
          <cell r="K203">
            <v>1</v>
          </cell>
        </row>
        <row r="204">
          <cell r="H204">
            <v>14</v>
          </cell>
          <cell r="I204">
            <v>1</v>
          </cell>
          <cell r="K204">
            <v>1</v>
          </cell>
        </row>
        <row r="205">
          <cell r="H205">
            <v>16.5</v>
          </cell>
          <cell r="I205">
            <v>1</v>
          </cell>
          <cell r="K205">
            <v>1</v>
          </cell>
        </row>
        <row r="206">
          <cell r="H206">
            <v>12</v>
          </cell>
          <cell r="I206">
            <v>1</v>
          </cell>
          <cell r="K206">
            <v>1</v>
          </cell>
        </row>
        <row r="207">
          <cell r="H207">
            <v>14</v>
          </cell>
          <cell r="I207">
            <v>1</v>
          </cell>
          <cell r="K207">
            <v>1</v>
          </cell>
        </row>
        <row r="208">
          <cell r="H208">
            <v>13.5</v>
          </cell>
          <cell r="I208">
            <v>1</v>
          </cell>
          <cell r="K208">
            <v>1</v>
          </cell>
        </row>
        <row r="209">
          <cell r="H209">
            <v>10.5</v>
          </cell>
          <cell r="I209">
            <v>1</v>
          </cell>
          <cell r="K209">
            <v>1</v>
          </cell>
        </row>
        <row r="210">
          <cell r="H210">
            <v>15</v>
          </cell>
          <cell r="I210">
            <v>1</v>
          </cell>
          <cell r="K210">
            <v>1</v>
          </cell>
        </row>
        <row r="211">
          <cell r="H211">
            <v>15</v>
          </cell>
          <cell r="I211">
            <v>1</v>
          </cell>
          <cell r="K211">
            <v>1</v>
          </cell>
        </row>
        <row r="212">
          <cell r="H212">
            <v>13.5</v>
          </cell>
          <cell r="I212">
            <v>1</v>
          </cell>
          <cell r="K212">
            <v>1</v>
          </cell>
        </row>
        <row r="213">
          <cell r="H213">
            <v>15</v>
          </cell>
          <cell r="I213">
            <v>1</v>
          </cell>
          <cell r="K213">
            <v>1</v>
          </cell>
        </row>
        <row r="214">
          <cell r="H214">
            <v>15.5</v>
          </cell>
          <cell r="I214">
            <v>1</v>
          </cell>
          <cell r="K214">
            <v>1</v>
          </cell>
        </row>
        <row r="215">
          <cell r="H215">
            <v>12.5</v>
          </cell>
          <cell r="I215">
            <v>1</v>
          </cell>
          <cell r="K215">
            <v>1</v>
          </cell>
        </row>
        <row r="216">
          <cell r="H216">
            <v>11</v>
          </cell>
          <cell r="I216">
            <v>1</v>
          </cell>
          <cell r="K216">
            <v>1</v>
          </cell>
        </row>
        <row r="217">
          <cell r="H217">
            <v>10</v>
          </cell>
          <cell r="I217">
            <v>1</v>
          </cell>
          <cell r="K217">
            <v>1</v>
          </cell>
        </row>
        <row r="218">
          <cell r="H218">
            <v>15.5</v>
          </cell>
          <cell r="I218">
            <v>1</v>
          </cell>
          <cell r="K218">
            <v>1</v>
          </cell>
        </row>
        <row r="219">
          <cell r="H219">
            <v>16.5</v>
          </cell>
          <cell r="I219">
            <v>1</v>
          </cell>
          <cell r="K219">
            <v>1</v>
          </cell>
        </row>
        <row r="220">
          <cell r="H220">
            <v>15.5</v>
          </cell>
          <cell r="I220">
            <v>1</v>
          </cell>
          <cell r="K220">
            <v>1</v>
          </cell>
        </row>
        <row r="221">
          <cell r="H221">
            <v>11</v>
          </cell>
          <cell r="I221">
            <v>1</v>
          </cell>
          <cell r="K221">
            <v>1</v>
          </cell>
        </row>
        <row r="222">
          <cell r="H222">
            <v>10.5</v>
          </cell>
          <cell r="I222">
            <v>1</v>
          </cell>
          <cell r="K222">
            <v>1</v>
          </cell>
        </row>
        <row r="223">
          <cell r="H223">
            <v>14</v>
          </cell>
          <cell r="I223">
            <v>1</v>
          </cell>
          <cell r="K223">
            <v>1</v>
          </cell>
        </row>
        <row r="224">
          <cell r="H224">
            <v>12.5</v>
          </cell>
          <cell r="I224">
            <v>1</v>
          </cell>
          <cell r="K224">
            <v>1</v>
          </cell>
        </row>
        <row r="225">
          <cell r="H225">
            <v>15</v>
          </cell>
          <cell r="I225">
            <v>1</v>
          </cell>
          <cell r="K225">
            <v>1</v>
          </cell>
        </row>
        <row r="226">
          <cell r="H226">
            <v>12.25</v>
          </cell>
          <cell r="I226">
            <v>1</v>
          </cell>
          <cell r="K226">
            <v>1</v>
          </cell>
        </row>
        <row r="227">
          <cell r="H227">
            <v>12</v>
          </cell>
          <cell r="I227">
            <v>1</v>
          </cell>
          <cell r="K227">
            <v>1</v>
          </cell>
        </row>
        <row r="228">
          <cell r="H228">
            <v>11.5</v>
          </cell>
          <cell r="I228">
            <v>1</v>
          </cell>
          <cell r="K228">
            <v>1</v>
          </cell>
        </row>
        <row r="229">
          <cell r="H229">
            <v>13</v>
          </cell>
          <cell r="I229">
            <v>1</v>
          </cell>
          <cell r="K229">
            <v>1</v>
          </cell>
        </row>
        <row r="230">
          <cell r="H230">
            <v>14</v>
          </cell>
          <cell r="I230">
            <v>1</v>
          </cell>
          <cell r="K230">
            <v>1</v>
          </cell>
        </row>
        <row r="231">
          <cell r="H231">
            <v>11</v>
          </cell>
          <cell r="I231">
            <v>1</v>
          </cell>
          <cell r="K231">
            <v>1</v>
          </cell>
        </row>
        <row r="232">
          <cell r="H232">
            <v>12</v>
          </cell>
          <cell r="I232">
            <v>1</v>
          </cell>
          <cell r="K232">
            <v>1</v>
          </cell>
        </row>
        <row r="233">
          <cell r="H233">
            <v>9</v>
          </cell>
          <cell r="I233">
            <v>0</v>
          </cell>
          <cell r="K233">
            <v>1</v>
          </cell>
        </row>
        <row r="234">
          <cell r="H234">
            <v>13</v>
          </cell>
          <cell r="I234">
            <v>1</v>
          </cell>
          <cell r="K234">
            <v>1</v>
          </cell>
        </row>
        <row r="235">
          <cell r="H235">
            <v>8</v>
          </cell>
          <cell r="I235">
            <v>0</v>
          </cell>
          <cell r="K235">
            <v>1</v>
          </cell>
        </row>
        <row r="236">
          <cell r="H236">
            <v>15</v>
          </cell>
          <cell r="I236">
            <v>1</v>
          </cell>
          <cell r="K236">
            <v>1</v>
          </cell>
        </row>
        <row r="237">
          <cell r="H237">
            <v>13.5</v>
          </cell>
          <cell r="I237">
            <v>1</v>
          </cell>
          <cell r="K237">
            <v>1</v>
          </cell>
        </row>
        <row r="238">
          <cell r="H238">
            <v>14.5</v>
          </cell>
          <cell r="I238">
            <v>1</v>
          </cell>
          <cell r="K238">
            <v>1</v>
          </cell>
        </row>
        <row r="239">
          <cell r="H239">
            <v>13</v>
          </cell>
          <cell r="I239">
            <v>1</v>
          </cell>
          <cell r="K239">
            <v>1</v>
          </cell>
        </row>
        <row r="240">
          <cell r="H240">
            <v>13.5</v>
          </cell>
          <cell r="I240">
            <v>1</v>
          </cell>
          <cell r="K240">
            <v>1</v>
          </cell>
        </row>
        <row r="241">
          <cell r="H241">
            <v>14.5</v>
          </cell>
          <cell r="I241">
            <v>1</v>
          </cell>
          <cell r="K241">
            <v>1</v>
          </cell>
        </row>
        <row r="242">
          <cell r="H242">
            <v>14</v>
          </cell>
          <cell r="I242">
            <v>1</v>
          </cell>
          <cell r="K242">
            <v>1</v>
          </cell>
        </row>
        <row r="243">
          <cell r="H243">
            <v>16</v>
          </cell>
          <cell r="I243">
            <v>1</v>
          </cell>
          <cell r="K243">
            <v>1</v>
          </cell>
        </row>
        <row r="244">
          <cell r="H244">
            <v>10.5</v>
          </cell>
          <cell r="I244">
            <v>1</v>
          </cell>
          <cell r="K244">
            <v>1</v>
          </cell>
        </row>
        <row r="245">
          <cell r="H245">
            <v>14.5</v>
          </cell>
          <cell r="I245">
            <v>1</v>
          </cell>
          <cell r="K245">
            <v>1</v>
          </cell>
        </row>
        <row r="246">
          <cell r="H246">
            <v>15.5</v>
          </cell>
          <cell r="I246">
            <v>1</v>
          </cell>
          <cell r="K246">
            <v>1</v>
          </cell>
        </row>
        <row r="247">
          <cell r="H247">
            <v>12.75</v>
          </cell>
          <cell r="I247">
            <v>1</v>
          </cell>
          <cell r="K247">
            <v>1</v>
          </cell>
        </row>
        <row r="248">
          <cell r="H248">
            <v>18</v>
          </cell>
          <cell r="I248">
            <v>1</v>
          </cell>
          <cell r="K248">
            <v>1</v>
          </cell>
        </row>
        <row r="249">
          <cell r="H249">
            <v>10.5</v>
          </cell>
          <cell r="I249">
            <v>1</v>
          </cell>
          <cell r="K249">
            <v>1</v>
          </cell>
        </row>
        <row r="250">
          <cell r="H250">
            <v>14.5</v>
          </cell>
          <cell r="I250">
            <v>1</v>
          </cell>
          <cell r="K250">
            <v>1</v>
          </cell>
        </row>
        <row r="251">
          <cell r="H251">
            <v>13.5</v>
          </cell>
          <cell r="I251">
            <v>1</v>
          </cell>
          <cell r="K251">
            <v>1</v>
          </cell>
        </row>
        <row r="252">
          <cell r="H252">
            <v>12.5</v>
          </cell>
          <cell r="I252">
            <v>1</v>
          </cell>
          <cell r="K252">
            <v>1</v>
          </cell>
        </row>
        <row r="253">
          <cell r="H253">
            <v>14</v>
          </cell>
          <cell r="I253">
            <v>1</v>
          </cell>
          <cell r="K253">
            <v>1</v>
          </cell>
        </row>
        <row r="254">
          <cell r="H254">
            <v>14</v>
          </cell>
          <cell r="I254">
            <v>1</v>
          </cell>
          <cell r="K254">
            <v>1</v>
          </cell>
        </row>
        <row r="255">
          <cell r="H255">
            <v>10</v>
          </cell>
          <cell r="I255">
            <v>1</v>
          </cell>
          <cell r="K255">
            <v>1</v>
          </cell>
        </row>
        <row r="256">
          <cell r="H256">
            <v>10.5</v>
          </cell>
          <cell r="I256">
            <v>1</v>
          </cell>
          <cell r="K256">
            <v>1</v>
          </cell>
        </row>
        <row r="257">
          <cell r="H257">
            <v>10.5</v>
          </cell>
          <cell r="I257">
            <v>1</v>
          </cell>
          <cell r="K257">
            <v>1</v>
          </cell>
        </row>
        <row r="258">
          <cell r="H258">
            <v>11</v>
          </cell>
          <cell r="I258">
            <v>1</v>
          </cell>
          <cell r="K258">
            <v>1</v>
          </cell>
        </row>
        <row r="259">
          <cell r="H259">
            <v>11.5</v>
          </cell>
          <cell r="I259">
            <v>1</v>
          </cell>
          <cell r="K259">
            <v>1</v>
          </cell>
        </row>
        <row r="260">
          <cell r="H260">
            <v>12</v>
          </cell>
          <cell r="I260">
            <v>1</v>
          </cell>
          <cell r="K260">
            <v>1</v>
          </cell>
        </row>
        <row r="261">
          <cell r="H261">
            <v>11</v>
          </cell>
          <cell r="I261">
            <v>1</v>
          </cell>
          <cell r="K261">
            <v>1</v>
          </cell>
        </row>
        <row r="262">
          <cell r="H262">
            <v>10</v>
          </cell>
          <cell r="I262">
            <v>1</v>
          </cell>
          <cell r="K262">
            <v>1</v>
          </cell>
        </row>
        <row r="263">
          <cell r="H263">
            <v>11.35</v>
          </cell>
          <cell r="I263">
            <v>1</v>
          </cell>
          <cell r="K263">
            <v>1</v>
          </cell>
        </row>
        <row r="264">
          <cell r="H264">
            <v>12</v>
          </cell>
          <cell r="I264">
            <v>1</v>
          </cell>
          <cell r="K264">
            <v>1</v>
          </cell>
        </row>
        <row r="265">
          <cell r="H265">
            <v>12.5</v>
          </cell>
          <cell r="I265">
            <v>1</v>
          </cell>
          <cell r="K265">
            <v>1</v>
          </cell>
        </row>
        <row r="266">
          <cell r="H266">
            <v>10.5</v>
          </cell>
          <cell r="I266">
            <v>1</v>
          </cell>
          <cell r="K266">
            <v>1</v>
          </cell>
        </row>
        <row r="267">
          <cell r="H267">
            <v>15</v>
          </cell>
          <cell r="I267">
            <v>1</v>
          </cell>
          <cell r="K267">
            <v>1</v>
          </cell>
        </row>
        <row r="268">
          <cell r="H268">
            <v>16.5</v>
          </cell>
          <cell r="I268">
            <v>1</v>
          </cell>
          <cell r="K268">
            <v>1</v>
          </cell>
        </row>
        <row r="269">
          <cell r="H269">
            <v>8</v>
          </cell>
          <cell r="I269">
            <v>0</v>
          </cell>
          <cell r="K269">
            <v>1</v>
          </cell>
        </row>
        <row r="270">
          <cell r="H270">
            <v>12</v>
          </cell>
          <cell r="I270">
            <v>1</v>
          </cell>
          <cell r="K270">
            <v>1</v>
          </cell>
        </row>
        <row r="271">
          <cell r="H271">
            <v>14.25</v>
          </cell>
          <cell r="I271">
            <v>1</v>
          </cell>
          <cell r="K271">
            <v>1</v>
          </cell>
        </row>
        <row r="272">
          <cell r="H272">
            <v>12</v>
          </cell>
          <cell r="I272">
            <v>1</v>
          </cell>
          <cell r="K272">
            <v>1</v>
          </cell>
        </row>
        <row r="273">
          <cell r="H273">
            <v>14</v>
          </cell>
          <cell r="I273">
            <v>1</v>
          </cell>
          <cell r="K273">
            <v>1</v>
          </cell>
        </row>
        <row r="274">
          <cell r="H274">
            <v>11.5</v>
          </cell>
          <cell r="I274">
            <v>1</v>
          </cell>
          <cell r="K274">
            <v>1</v>
          </cell>
        </row>
        <row r="275">
          <cell r="H275">
            <v>11.75</v>
          </cell>
          <cell r="I275">
            <v>1</v>
          </cell>
          <cell r="K275">
            <v>1</v>
          </cell>
        </row>
        <row r="276">
          <cell r="H276">
            <v>10</v>
          </cell>
          <cell r="I276">
            <v>1</v>
          </cell>
          <cell r="K276">
            <v>1</v>
          </cell>
        </row>
        <row r="277">
          <cell r="H277">
            <v>8.5</v>
          </cell>
          <cell r="I277">
            <v>0</v>
          </cell>
          <cell r="K277">
            <v>1</v>
          </cell>
        </row>
        <row r="278">
          <cell r="H278">
            <v>10</v>
          </cell>
          <cell r="I278">
            <v>1</v>
          </cell>
          <cell r="K278">
            <v>1</v>
          </cell>
        </row>
        <row r="279">
          <cell r="H279">
            <v>10.5</v>
          </cell>
          <cell r="I279">
            <v>1</v>
          </cell>
          <cell r="K279">
            <v>1</v>
          </cell>
        </row>
        <row r="280">
          <cell r="H280">
            <v>13</v>
          </cell>
          <cell r="I280">
            <v>1</v>
          </cell>
          <cell r="K280">
            <v>1</v>
          </cell>
        </row>
        <row r="281">
          <cell r="H281">
            <v>10.5</v>
          </cell>
          <cell r="I281">
            <v>1</v>
          </cell>
          <cell r="K281">
            <v>1</v>
          </cell>
        </row>
        <row r="282">
          <cell r="H282">
            <v>14</v>
          </cell>
          <cell r="I282">
            <v>1</v>
          </cell>
          <cell r="K282">
            <v>1</v>
          </cell>
        </row>
        <row r="283">
          <cell r="H283">
            <v>12</v>
          </cell>
          <cell r="I283">
            <v>1</v>
          </cell>
          <cell r="K283">
            <v>1</v>
          </cell>
        </row>
        <row r="284">
          <cell r="H284">
            <v>13</v>
          </cell>
          <cell r="I284">
            <v>1</v>
          </cell>
          <cell r="K284">
            <v>1</v>
          </cell>
        </row>
        <row r="285">
          <cell r="H285">
            <v>15</v>
          </cell>
          <cell r="I285">
            <v>1</v>
          </cell>
          <cell r="K285">
            <v>1</v>
          </cell>
        </row>
        <row r="286">
          <cell r="H286">
            <v>11</v>
          </cell>
          <cell r="I286">
            <v>1</v>
          </cell>
          <cell r="K286">
            <v>1</v>
          </cell>
        </row>
        <row r="287">
          <cell r="H287">
            <v>10</v>
          </cell>
          <cell r="I287">
            <v>1</v>
          </cell>
          <cell r="K287">
            <v>1</v>
          </cell>
        </row>
        <row r="288">
          <cell r="H288">
            <v>13.5</v>
          </cell>
          <cell r="I288">
            <v>1</v>
          </cell>
          <cell r="K288">
            <v>1</v>
          </cell>
        </row>
        <row r="289">
          <cell r="H289">
            <v>12</v>
          </cell>
          <cell r="I289">
            <v>1</v>
          </cell>
          <cell r="K289">
            <v>1</v>
          </cell>
        </row>
        <row r="290">
          <cell r="H290">
            <v>12.5</v>
          </cell>
          <cell r="I290">
            <v>1</v>
          </cell>
          <cell r="K290">
            <v>1</v>
          </cell>
        </row>
        <row r="291">
          <cell r="H291">
            <v>11</v>
          </cell>
          <cell r="I291">
            <v>1</v>
          </cell>
          <cell r="K291">
            <v>1</v>
          </cell>
        </row>
        <row r="292">
          <cell r="H292">
            <v>11.5</v>
          </cell>
          <cell r="I292">
            <v>1</v>
          </cell>
          <cell r="K292">
            <v>1</v>
          </cell>
        </row>
        <row r="293">
          <cell r="H293">
            <v>12</v>
          </cell>
          <cell r="I293">
            <v>1</v>
          </cell>
          <cell r="K293">
            <v>1</v>
          </cell>
        </row>
        <row r="294">
          <cell r="H294">
            <v>12.5</v>
          </cell>
          <cell r="I294">
            <v>1</v>
          </cell>
          <cell r="K294">
            <v>1</v>
          </cell>
        </row>
        <row r="295">
          <cell r="H295">
            <v>14</v>
          </cell>
          <cell r="I295">
            <v>1</v>
          </cell>
          <cell r="K295">
            <v>1</v>
          </cell>
        </row>
        <row r="296">
          <cell r="H296">
            <v>14</v>
          </cell>
          <cell r="I296">
            <v>1</v>
          </cell>
          <cell r="K296">
            <v>1</v>
          </cell>
        </row>
        <row r="297">
          <cell r="H297">
            <v>10.5</v>
          </cell>
          <cell r="I297">
            <v>1</v>
          </cell>
          <cell r="K297">
            <v>1</v>
          </cell>
        </row>
        <row r="298">
          <cell r="H298">
            <v>14</v>
          </cell>
          <cell r="I298">
            <v>1</v>
          </cell>
          <cell r="K298">
            <v>1</v>
          </cell>
        </row>
        <row r="299">
          <cell r="H299">
            <v>10.5</v>
          </cell>
          <cell r="I299">
            <v>1</v>
          </cell>
          <cell r="K299">
            <v>1</v>
          </cell>
        </row>
        <row r="300">
          <cell r="H300">
            <v>14.5</v>
          </cell>
          <cell r="I300">
            <v>1</v>
          </cell>
          <cell r="K300">
            <v>1</v>
          </cell>
        </row>
        <row r="301">
          <cell r="H301">
            <v>11</v>
          </cell>
          <cell r="I301">
            <v>1</v>
          </cell>
          <cell r="K301">
            <v>1</v>
          </cell>
        </row>
        <row r="302">
          <cell r="H302">
            <v>13.5</v>
          </cell>
          <cell r="I302">
            <v>1</v>
          </cell>
          <cell r="K302">
            <v>1</v>
          </cell>
        </row>
        <row r="303">
          <cell r="H303">
            <v>13.5</v>
          </cell>
          <cell r="I303">
            <v>1</v>
          </cell>
          <cell r="K303">
            <v>1</v>
          </cell>
        </row>
        <row r="304">
          <cell r="H304">
            <v>14</v>
          </cell>
          <cell r="I304">
            <v>1</v>
          </cell>
          <cell r="K304">
            <v>1</v>
          </cell>
        </row>
        <row r="305">
          <cell r="H305">
            <v>12</v>
          </cell>
          <cell r="I305">
            <v>1</v>
          </cell>
          <cell r="K305">
            <v>1</v>
          </cell>
        </row>
        <row r="306">
          <cell r="H306">
            <v>13.5</v>
          </cell>
          <cell r="I306">
            <v>1</v>
          </cell>
          <cell r="K306">
            <v>1</v>
          </cell>
        </row>
        <row r="307">
          <cell r="H307">
            <v>10.5</v>
          </cell>
          <cell r="I307">
            <v>1</v>
          </cell>
          <cell r="K307">
            <v>1</v>
          </cell>
        </row>
        <row r="308">
          <cell r="H308">
            <v>14</v>
          </cell>
          <cell r="I308">
            <v>1</v>
          </cell>
          <cell r="K308">
            <v>1</v>
          </cell>
        </row>
        <row r="309">
          <cell r="H309">
            <v>12.5</v>
          </cell>
          <cell r="I309">
            <v>1</v>
          </cell>
          <cell r="K309">
            <v>1</v>
          </cell>
        </row>
        <row r="310">
          <cell r="H310">
            <v>14</v>
          </cell>
          <cell r="I310">
            <v>1</v>
          </cell>
          <cell r="K310">
            <v>1</v>
          </cell>
        </row>
        <row r="311">
          <cell r="H311">
            <v>10</v>
          </cell>
          <cell r="I311">
            <v>1</v>
          </cell>
          <cell r="K311">
            <v>1</v>
          </cell>
        </row>
        <row r="312">
          <cell r="H312">
            <v>13</v>
          </cell>
          <cell r="I312">
            <v>1</v>
          </cell>
          <cell r="K312">
            <v>1</v>
          </cell>
        </row>
        <row r="313">
          <cell r="H313">
            <v>11</v>
          </cell>
          <cell r="I313">
            <v>1</v>
          </cell>
          <cell r="K313">
            <v>1</v>
          </cell>
        </row>
        <row r="314">
          <cell r="H314">
            <v>10</v>
          </cell>
          <cell r="I314">
            <v>1</v>
          </cell>
          <cell r="K314">
            <v>1</v>
          </cell>
        </row>
        <row r="315">
          <cell r="H315">
            <v>13.5</v>
          </cell>
          <cell r="I315">
            <v>1</v>
          </cell>
          <cell r="K315">
            <v>1</v>
          </cell>
        </row>
        <row r="316">
          <cell r="H316">
            <v>10</v>
          </cell>
          <cell r="I316">
            <v>1</v>
          </cell>
          <cell r="K316">
            <v>1</v>
          </cell>
        </row>
        <row r="317">
          <cell r="H317">
            <v>14.95</v>
          </cell>
          <cell r="I317">
            <v>1</v>
          </cell>
          <cell r="K317">
            <v>1</v>
          </cell>
        </row>
        <row r="318">
          <cell r="H318">
            <v>16</v>
          </cell>
          <cell r="I318">
            <v>1</v>
          </cell>
          <cell r="K318">
            <v>1</v>
          </cell>
        </row>
        <row r="319">
          <cell r="H319">
            <v>10.5</v>
          </cell>
          <cell r="I319">
            <v>1</v>
          </cell>
          <cell r="K319">
            <v>1</v>
          </cell>
        </row>
        <row r="320">
          <cell r="H320">
            <v>13</v>
          </cell>
          <cell r="I320">
            <v>1</v>
          </cell>
          <cell r="K320">
            <v>1</v>
          </cell>
        </row>
        <row r="321">
          <cell r="H321">
            <v>12</v>
          </cell>
          <cell r="I321">
            <v>1</v>
          </cell>
          <cell r="K321">
            <v>1</v>
          </cell>
        </row>
        <row r="322">
          <cell r="H322">
            <v>11.5</v>
          </cell>
          <cell r="I322">
            <v>1</v>
          </cell>
          <cell r="K322">
            <v>1</v>
          </cell>
        </row>
        <row r="323">
          <cell r="H323">
            <v>14.5</v>
          </cell>
          <cell r="I323">
            <v>1</v>
          </cell>
          <cell r="K323">
            <v>1</v>
          </cell>
        </row>
        <row r="324">
          <cell r="H324">
            <v>12</v>
          </cell>
          <cell r="I324">
            <v>1</v>
          </cell>
          <cell r="K324">
            <v>1</v>
          </cell>
        </row>
        <row r="325">
          <cell r="H325">
            <v>11.5</v>
          </cell>
          <cell r="I325">
            <v>1</v>
          </cell>
          <cell r="K325">
            <v>1</v>
          </cell>
        </row>
        <row r="326">
          <cell r="H326">
            <v>12.5</v>
          </cell>
          <cell r="I326">
            <v>1</v>
          </cell>
          <cell r="K326">
            <v>1</v>
          </cell>
        </row>
        <row r="327">
          <cell r="H327">
            <v>14</v>
          </cell>
          <cell r="I327">
            <v>1</v>
          </cell>
          <cell r="K327">
            <v>1</v>
          </cell>
        </row>
        <row r="328">
          <cell r="H328">
            <v>13.5</v>
          </cell>
          <cell r="I328">
            <v>1</v>
          </cell>
          <cell r="K328">
            <v>1</v>
          </cell>
        </row>
        <row r="329">
          <cell r="H329">
            <v>13.5</v>
          </cell>
          <cell r="I329">
            <v>1</v>
          </cell>
          <cell r="K329">
            <v>1</v>
          </cell>
        </row>
        <row r="330">
          <cell r="H330">
            <v>10</v>
          </cell>
          <cell r="I330">
            <v>1</v>
          </cell>
          <cell r="K330">
            <v>1</v>
          </cell>
        </row>
        <row r="331">
          <cell r="H331">
            <v>15</v>
          </cell>
          <cell r="I331">
            <v>1</v>
          </cell>
          <cell r="K331">
            <v>1</v>
          </cell>
        </row>
        <row r="332">
          <cell r="H332">
            <v>17</v>
          </cell>
          <cell r="I332">
            <v>1</v>
          </cell>
          <cell r="K332">
            <v>1</v>
          </cell>
        </row>
        <row r="333">
          <cell r="H333">
            <v>14.33</v>
          </cell>
          <cell r="I333">
            <v>1</v>
          </cell>
          <cell r="K333">
            <v>1</v>
          </cell>
        </row>
        <row r="334">
          <cell r="H334">
            <v>10</v>
          </cell>
          <cell r="I334">
            <v>1</v>
          </cell>
          <cell r="K334">
            <v>1</v>
          </cell>
        </row>
        <row r="335">
          <cell r="H335">
            <v>13</v>
          </cell>
          <cell r="I335">
            <v>1</v>
          </cell>
          <cell r="K335">
            <v>1</v>
          </cell>
        </row>
        <row r="336">
          <cell r="H336">
            <v>17</v>
          </cell>
          <cell r="I336">
            <v>1</v>
          </cell>
          <cell r="K336">
            <v>1</v>
          </cell>
        </row>
        <row r="337">
          <cell r="H337">
            <v>13</v>
          </cell>
          <cell r="I337">
            <v>1</v>
          </cell>
          <cell r="K337">
            <v>1</v>
          </cell>
        </row>
        <row r="338">
          <cell r="H338">
            <v>12</v>
          </cell>
          <cell r="I338">
            <v>1</v>
          </cell>
          <cell r="K338">
            <v>1</v>
          </cell>
        </row>
        <row r="339">
          <cell r="H339">
            <v>12.5</v>
          </cell>
          <cell r="I339">
            <v>1</v>
          </cell>
          <cell r="K339">
            <v>1</v>
          </cell>
        </row>
        <row r="340">
          <cell r="H340">
            <v>13</v>
          </cell>
          <cell r="I340">
            <v>1</v>
          </cell>
          <cell r="K340">
            <v>1</v>
          </cell>
        </row>
        <row r="341">
          <cell r="H341">
            <v>12.5</v>
          </cell>
          <cell r="I341">
            <v>1</v>
          </cell>
          <cell r="K341">
            <v>1</v>
          </cell>
        </row>
        <row r="342">
          <cell r="H342">
            <v>12.5</v>
          </cell>
          <cell r="I342">
            <v>1</v>
          </cell>
          <cell r="K342">
            <v>1</v>
          </cell>
        </row>
        <row r="343">
          <cell r="H343">
            <v>13</v>
          </cell>
          <cell r="I343">
            <v>1</v>
          </cell>
          <cell r="K343">
            <v>1</v>
          </cell>
        </row>
        <row r="344">
          <cell r="H344">
            <v>14.5</v>
          </cell>
          <cell r="I344">
            <v>1</v>
          </cell>
          <cell r="K344">
            <v>1</v>
          </cell>
        </row>
        <row r="345">
          <cell r="H345">
            <v>16</v>
          </cell>
          <cell r="I345">
            <v>1</v>
          </cell>
          <cell r="K345">
            <v>1</v>
          </cell>
        </row>
        <row r="346">
          <cell r="H346">
            <v>10.5</v>
          </cell>
          <cell r="I346">
            <v>1</v>
          </cell>
          <cell r="K346">
            <v>1</v>
          </cell>
        </row>
        <row r="347">
          <cell r="H347">
            <v>10</v>
          </cell>
          <cell r="I347">
            <v>1</v>
          </cell>
          <cell r="K347">
            <v>1</v>
          </cell>
        </row>
        <row r="348">
          <cell r="H348">
            <v>12.5</v>
          </cell>
          <cell r="I348">
            <v>1</v>
          </cell>
          <cell r="K348">
            <v>1</v>
          </cell>
        </row>
        <row r="349">
          <cell r="H349">
            <v>12</v>
          </cell>
          <cell r="I349">
            <v>1</v>
          </cell>
          <cell r="K349">
            <v>1</v>
          </cell>
        </row>
        <row r="350">
          <cell r="H350">
            <v>10</v>
          </cell>
          <cell r="I350">
            <v>1</v>
          </cell>
          <cell r="K350">
            <v>1</v>
          </cell>
        </row>
        <row r="351">
          <cell r="H351">
            <v>13</v>
          </cell>
          <cell r="I351">
            <v>1</v>
          </cell>
          <cell r="K351">
            <v>1</v>
          </cell>
        </row>
        <row r="352">
          <cell r="H352">
            <v>14</v>
          </cell>
          <cell r="I352">
            <v>1</v>
          </cell>
          <cell r="K352">
            <v>1</v>
          </cell>
        </row>
        <row r="353">
          <cell r="H353">
            <v>15</v>
          </cell>
          <cell r="I353">
            <v>1</v>
          </cell>
          <cell r="K353">
            <v>1</v>
          </cell>
        </row>
        <row r="354">
          <cell r="H354">
            <v>12</v>
          </cell>
          <cell r="I354">
            <v>1</v>
          </cell>
          <cell r="K354">
            <v>1</v>
          </cell>
        </row>
        <row r="355">
          <cell r="H355">
            <v>14</v>
          </cell>
          <cell r="I355">
            <v>1</v>
          </cell>
          <cell r="K355">
            <v>1</v>
          </cell>
        </row>
        <row r="356">
          <cell r="H356">
            <v>12</v>
          </cell>
          <cell r="I356">
            <v>1</v>
          </cell>
          <cell r="K356">
            <v>1</v>
          </cell>
        </row>
        <row r="357">
          <cell r="H357">
            <v>9</v>
          </cell>
          <cell r="I357">
            <v>0</v>
          </cell>
          <cell r="K357">
            <v>1</v>
          </cell>
        </row>
        <row r="358">
          <cell r="H358">
            <v>14</v>
          </cell>
          <cell r="I358">
            <v>1</v>
          </cell>
          <cell r="K358">
            <v>1</v>
          </cell>
        </row>
        <row r="359">
          <cell r="H359">
            <v>11</v>
          </cell>
          <cell r="I359">
            <v>1</v>
          </cell>
          <cell r="K359">
            <v>1</v>
          </cell>
        </row>
        <row r="360">
          <cell r="H360">
            <v>11.65</v>
          </cell>
          <cell r="I360">
            <v>1</v>
          </cell>
          <cell r="K360">
            <v>1</v>
          </cell>
        </row>
        <row r="361">
          <cell r="H361">
            <v>11.5</v>
          </cell>
          <cell r="I361">
            <v>1</v>
          </cell>
          <cell r="K361">
            <v>1</v>
          </cell>
        </row>
        <row r="362">
          <cell r="H362">
            <v>11.5</v>
          </cell>
          <cell r="I362">
            <v>1</v>
          </cell>
          <cell r="K362">
            <v>1</v>
          </cell>
        </row>
        <row r="363">
          <cell r="H363">
            <v>10</v>
          </cell>
          <cell r="I363">
            <v>1</v>
          </cell>
          <cell r="K363">
            <v>1</v>
          </cell>
        </row>
        <row r="364">
          <cell r="H364">
            <v>11.25</v>
          </cell>
          <cell r="I364">
            <v>1</v>
          </cell>
          <cell r="K364">
            <v>1</v>
          </cell>
        </row>
        <row r="365">
          <cell r="H365">
            <v>10</v>
          </cell>
          <cell r="I365">
            <v>1</v>
          </cell>
          <cell r="K365">
            <v>1</v>
          </cell>
        </row>
        <row r="366">
          <cell r="H366">
            <v>11</v>
          </cell>
          <cell r="I366">
            <v>1</v>
          </cell>
          <cell r="K366">
            <v>1</v>
          </cell>
        </row>
        <row r="367">
          <cell r="H367">
            <v>12.5</v>
          </cell>
          <cell r="I367">
            <v>1</v>
          </cell>
          <cell r="K367">
            <v>1</v>
          </cell>
        </row>
        <row r="368">
          <cell r="H368">
            <v>11</v>
          </cell>
          <cell r="I368">
            <v>1</v>
          </cell>
          <cell r="K368">
            <v>1</v>
          </cell>
        </row>
        <row r="369">
          <cell r="H369">
            <v>12.5</v>
          </cell>
          <cell r="I369">
            <v>1</v>
          </cell>
          <cell r="K369">
            <v>1</v>
          </cell>
        </row>
        <row r="370">
          <cell r="H370">
            <v>13.5</v>
          </cell>
          <cell r="I370">
            <v>1</v>
          </cell>
          <cell r="K370">
            <v>1</v>
          </cell>
        </row>
        <row r="371">
          <cell r="H371">
            <v>13</v>
          </cell>
          <cell r="I371">
            <v>1</v>
          </cell>
          <cell r="K371">
            <v>1</v>
          </cell>
        </row>
        <row r="372">
          <cell r="H372">
            <v>14.5</v>
          </cell>
          <cell r="I372">
            <v>1</v>
          </cell>
          <cell r="K372">
            <v>1</v>
          </cell>
        </row>
        <row r="373">
          <cell r="H373">
            <v>14.5</v>
          </cell>
          <cell r="I373">
            <v>1</v>
          </cell>
          <cell r="K373">
            <v>1</v>
          </cell>
        </row>
        <row r="374">
          <cell r="H374">
            <v>11.5</v>
          </cell>
          <cell r="I374">
            <v>1</v>
          </cell>
          <cell r="K374">
            <v>1</v>
          </cell>
        </row>
        <row r="375">
          <cell r="H375">
            <v>15</v>
          </cell>
          <cell r="I375">
            <v>1</v>
          </cell>
          <cell r="K375">
            <v>1</v>
          </cell>
        </row>
        <row r="376">
          <cell r="H376">
            <v>9</v>
          </cell>
          <cell r="I376">
            <v>0</v>
          </cell>
          <cell r="K376">
            <v>1</v>
          </cell>
        </row>
        <row r="377">
          <cell r="H377">
            <v>12</v>
          </cell>
          <cell r="I377">
            <v>1</v>
          </cell>
          <cell r="K377">
            <v>1</v>
          </cell>
        </row>
        <row r="378">
          <cell r="H378">
            <v>11</v>
          </cell>
          <cell r="I378">
            <v>1</v>
          </cell>
          <cell r="K378">
            <v>1</v>
          </cell>
        </row>
        <row r="379">
          <cell r="H379">
            <v>13.5</v>
          </cell>
          <cell r="I379">
            <v>1</v>
          </cell>
          <cell r="K379">
            <v>1</v>
          </cell>
        </row>
        <row r="380">
          <cell r="H380">
            <v>13.5</v>
          </cell>
          <cell r="I380">
            <v>1</v>
          </cell>
          <cell r="K380">
            <v>1</v>
          </cell>
        </row>
        <row r="381">
          <cell r="H381">
            <v>15.5</v>
          </cell>
          <cell r="I381">
            <v>1</v>
          </cell>
          <cell r="K381">
            <v>1</v>
          </cell>
        </row>
        <row r="382">
          <cell r="H382">
            <v>16</v>
          </cell>
          <cell r="I382">
            <v>1</v>
          </cell>
          <cell r="K382">
            <v>1</v>
          </cell>
        </row>
        <row r="383">
          <cell r="H383">
            <v>15</v>
          </cell>
          <cell r="I383">
            <v>1</v>
          </cell>
          <cell r="K383">
            <v>1</v>
          </cell>
        </row>
        <row r="384">
          <cell r="H384">
            <v>10</v>
          </cell>
          <cell r="I384">
            <v>1</v>
          </cell>
          <cell r="K384">
            <v>1</v>
          </cell>
        </row>
        <row r="385">
          <cell r="H385">
            <v>10.5</v>
          </cell>
          <cell r="I385">
            <v>1</v>
          </cell>
          <cell r="K385">
            <v>1</v>
          </cell>
        </row>
        <row r="386">
          <cell r="H386">
            <v>12.5</v>
          </cell>
          <cell r="I386">
            <v>1</v>
          </cell>
          <cell r="K386">
            <v>1</v>
          </cell>
        </row>
        <row r="387">
          <cell r="H387">
            <v>14</v>
          </cell>
          <cell r="I387">
            <v>1</v>
          </cell>
          <cell r="K387">
            <v>1</v>
          </cell>
        </row>
        <row r="388">
          <cell r="H388">
            <v>11.95</v>
          </cell>
          <cell r="I388">
            <v>1</v>
          </cell>
          <cell r="K388">
            <v>1</v>
          </cell>
        </row>
        <row r="389">
          <cell r="H389">
            <v>12</v>
          </cell>
          <cell r="I389">
            <v>1</v>
          </cell>
          <cell r="K389">
            <v>1</v>
          </cell>
        </row>
        <row r="390">
          <cell r="H390">
            <v>12.5</v>
          </cell>
          <cell r="I390">
            <v>1</v>
          </cell>
          <cell r="K390">
            <v>1</v>
          </cell>
        </row>
        <row r="391">
          <cell r="H391">
            <v>16.5</v>
          </cell>
          <cell r="I391">
            <v>1</v>
          </cell>
          <cell r="K391">
            <v>1</v>
          </cell>
        </row>
        <row r="392">
          <cell r="H392">
            <v>10.5</v>
          </cell>
          <cell r="I392">
            <v>1</v>
          </cell>
          <cell r="K392">
            <v>1</v>
          </cell>
        </row>
        <row r="393">
          <cell r="H393">
            <v>16</v>
          </cell>
          <cell r="I393">
            <v>1</v>
          </cell>
          <cell r="K393">
            <v>1</v>
          </cell>
        </row>
        <row r="394">
          <cell r="H394">
            <v>15</v>
          </cell>
          <cell r="I394">
            <v>1</v>
          </cell>
          <cell r="K394">
            <v>1</v>
          </cell>
        </row>
        <row r="395">
          <cell r="H395">
            <v>12.5</v>
          </cell>
          <cell r="I395">
            <v>1</v>
          </cell>
          <cell r="K395">
            <v>1</v>
          </cell>
        </row>
        <row r="396">
          <cell r="H396">
            <v>14.25</v>
          </cell>
          <cell r="I396">
            <v>1</v>
          </cell>
          <cell r="K396">
            <v>1</v>
          </cell>
        </row>
        <row r="397">
          <cell r="H397">
            <v>14</v>
          </cell>
          <cell r="I397">
            <v>1</v>
          </cell>
          <cell r="K397">
            <v>1</v>
          </cell>
        </row>
        <row r="398">
          <cell r="H398">
            <v>13.5</v>
          </cell>
          <cell r="I398">
            <v>1</v>
          </cell>
          <cell r="K398">
            <v>1</v>
          </cell>
        </row>
        <row r="399">
          <cell r="H399">
            <v>13</v>
          </cell>
          <cell r="I399">
            <v>1</v>
          </cell>
          <cell r="K399">
            <v>1</v>
          </cell>
        </row>
        <row r="400">
          <cell r="H400">
            <v>12</v>
          </cell>
          <cell r="I400">
            <v>1</v>
          </cell>
          <cell r="K400">
            <v>1</v>
          </cell>
        </row>
        <row r="401">
          <cell r="H401">
            <v>11</v>
          </cell>
          <cell r="I401">
            <v>1</v>
          </cell>
          <cell r="K401">
            <v>1</v>
          </cell>
        </row>
        <row r="402">
          <cell r="H402">
            <v>10</v>
          </cell>
          <cell r="I402">
            <v>1</v>
          </cell>
          <cell r="K402">
            <v>1</v>
          </cell>
        </row>
        <row r="403">
          <cell r="H403">
            <v>12.5</v>
          </cell>
          <cell r="I403">
            <v>1</v>
          </cell>
          <cell r="K403">
            <v>1</v>
          </cell>
        </row>
        <row r="404">
          <cell r="H404">
            <v>14</v>
          </cell>
          <cell r="I404">
            <v>1</v>
          </cell>
          <cell r="K404">
            <v>1</v>
          </cell>
        </row>
        <row r="405">
          <cell r="H405">
            <v>13.5</v>
          </cell>
          <cell r="I405">
            <v>1</v>
          </cell>
          <cell r="K405">
            <v>1</v>
          </cell>
        </row>
        <row r="406">
          <cell r="H406">
            <v>11</v>
          </cell>
          <cell r="I406">
            <v>1</v>
          </cell>
          <cell r="K406">
            <v>1</v>
          </cell>
        </row>
        <row r="407">
          <cell r="H407">
            <v>11.5</v>
          </cell>
          <cell r="I407">
            <v>1</v>
          </cell>
          <cell r="K407">
            <v>1</v>
          </cell>
        </row>
        <row r="408">
          <cell r="H408">
            <v>10</v>
          </cell>
          <cell r="I408">
            <v>1</v>
          </cell>
          <cell r="K408">
            <v>1</v>
          </cell>
        </row>
        <row r="409">
          <cell r="H409">
            <v>13.25</v>
          </cell>
          <cell r="I409">
            <v>1</v>
          </cell>
          <cell r="K409">
            <v>1</v>
          </cell>
        </row>
        <row r="410">
          <cell r="H410">
            <v>12.5</v>
          </cell>
          <cell r="I410">
            <v>1</v>
          </cell>
          <cell r="K410">
            <v>1</v>
          </cell>
        </row>
        <row r="411">
          <cell r="H411">
            <v>16.5</v>
          </cell>
          <cell r="I411">
            <v>1</v>
          </cell>
          <cell r="K411">
            <v>1</v>
          </cell>
        </row>
        <row r="412">
          <cell r="H412">
            <v>12.5</v>
          </cell>
          <cell r="I412">
            <v>1</v>
          </cell>
          <cell r="K412">
            <v>1</v>
          </cell>
        </row>
        <row r="413">
          <cell r="H413">
            <v>10</v>
          </cell>
          <cell r="I413">
            <v>1</v>
          </cell>
          <cell r="K413">
            <v>1</v>
          </cell>
        </row>
        <row r="414">
          <cell r="H414">
            <v>16.5</v>
          </cell>
          <cell r="I414">
            <v>1</v>
          </cell>
          <cell r="K414">
            <v>1</v>
          </cell>
        </row>
        <row r="415">
          <cell r="H415">
            <v>16</v>
          </cell>
          <cell r="I415">
            <v>1</v>
          </cell>
          <cell r="K415">
            <v>1</v>
          </cell>
        </row>
        <row r="416">
          <cell r="H416">
            <v>6.5</v>
          </cell>
          <cell r="I416">
            <v>0</v>
          </cell>
          <cell r="K416">
            <v>1</v>
          </cell>
        </row>
        <row r="417">
          <cell r="H417">
            <v>10</v>
          </cell>
          <cell r="I417">
            <v>1</v>
          </cell>
          <cell r="K417">
            <v>1</v>
          </cell>
        </row>
        <row r="418">
          <cell r="H418">
            <v>14.5</v>
          </cell>
          <cell r="I418">
            <v>1</v>
          </cell>
          <cell r="K418">
            <v>1</v>
          </cell>
        </row>
        <row r="419">
          <cell r="H419">
            <v>10</v>
          </cell>
          <cell r="I419">
            <v>1</v>
          </cell>
          <cell r="K419">
            <v>1</v>
          </cell>
        </row>
        <row r="420">
          <cell r="H420">
            <v>10</v>
          </cell>
          <cell r="I420">
            <v>1</v>
          </cell>
          <cell r="K420">
            <v>1</v>
          </cell>
        </row>
        <row r="421">
          <cell r="H421">
            <v>11.5</v>
          </cell>
          <cell r="I421">
            <v>1</v>
          </cell>
          <cell r="K421">
            <v>1</v>
          </cell>
        </row>
        <row r="422">
          <cell r="H422">
            <v>12.5</v>
          </cell>
          <cell r="I422">
            <v>1</v>
          </cell>
          <cell r="K422">
            <v>1</v>
          </cell>
        </row>
        <row r="423">
          <cell r="H423">
            <v>15</v>
          </cell>
          <cell r="I423">
            <v>1</v>
          </cell>
          <cell r="K423">
            <v>1</v>
          </cell>
        </row>
        <row r="424">
          <cell r="H424">
            <v>10</v>
          </cell>
          <cell r="I424">
            <v>1</v>
          </cell>
          <cell r="K424">
            <v>1</v>
          </cell>
        </row>
        <row r="425">
          <cell r="H425">
            <v>14</v>
          </cell>
          <cell r="I425">
            <v>1</v>
          </cell>
          <cell r="K425">
            <v>1</v>
          </cell>
        </row>
        <row r="426">
          <cell r="H426">
            <v>14.5</v>
          </cell>
          <cell r="I426">
            <v>1</v>
          </cell>
          <cell r="K426">
            <v>1</v>
          </cell>
        </row>
        <row r="427">
          <cell r="H427">
            <v>13</v>
          </cell>
          <cell r="I427">
            <v>1</v>
          </cell>
          <cell r="K427">
            <v>1</v>
          </cell>
        </row>
        <row r="428">
          <cell r="H428">
            <v>10</v>
          </cell>
          <cell r="I428">
            <v>1</v>
          </cell>
          <cell r="K428">
            <v>1</v>
          </cell>
        </row>
        <row r="429">
          <cell r="H429">
            <v>12.5</v>
          </cell>
          <cell r="I429">
            <v>1</v>
          </cell>
          <cell r="K429">
            <v>1</v>
          </cell>
        </row>
        <row r="430">
          <cell r="H430">
            <v>12.5</v>
          </cell>
          <cell r="I430">
            <v>1</v>
          </cell>
          <cell r="K430">
            <v>1</v>
          </cell>
        </row>
        <row r="431">
          <cell r="H431">
            <v>16</v>
          </cell>
          <cell r="I431">
            <v>1</v>
          </cell>
          <cell r="K431">
            <v>1</v>
          </cell>
        </row>
        <row r="432">
          <cell r="H432">
            <v>13.5</v>
          </cell>
          <cell r="I432">
            <v>1</v>
          </cell>
          <cell r="K432">
            <v>1</v>
          </cell>
        </row>
        <row r="433">
          <cell r="H433">
            <v>10</v>
          </cell>
          <cell r="I433">
            <v>1</v>
          </cell>
          <cell r="K433">
            <v>1</v>
          </cell>
        </row>
        <row r="434">
          <cell r="H434">
            <v>12</v>
          </cell>
          <cell r="I434">
            <v>1</v>
          </cell>
          <cell r="K434">
            <v>1</v>
          </cell>
        </row>
        <row r="435">
          <cell r="H435">
            <v>12.5</v>
          </cell>
          <cell r="I435">
            <v>1</v>
          </cell>
          <cell r="K435">
            <v>1</v>
          </cell>
        </row>
        <row r="436">
          <cell r="H436">
            <v>13.5</v>
          </cell>
          <cell r="I436">
            <v>1</v>
          </cell>
          <cell r="K436">
            <v>1</v>
          </cell>
        </row>
        <row r="437">
          <cell r="H437">
            <v>13</v>
          </cell>
          <cell r="I437">
            <v>1</v>
          </cell>
          <cell r="K437">
            <v>1</v>
          </cell>
        </row>
        <row r="438">
          <cell r="H438">
            <v>12</v>
          </cell>
          <cell r="I438">
            <v>1</v>
          </cell>
          <cell r="K438">
            <v>1</v>
          </cell>
        </row>
        <row r="439">
          <cell r="H439">
            <v>13.45</v>
          </cell>
          <cell r="I439">
            <v>1</v>
          </cell>
          <cell r="K439">
            <v>1</v>
          </cell>
        </row>
        <row r="440">
          <cell r="H440">
            <v>13</v>
          </cell>
          <cell r="I440">
            <v>1</v>
          </cell>
          <cell r="K440">
            <v>1</v>
          </cell>
        </row>
        <row r="441">
          <cell r="H441">
            <v>15.5</v>
          </cell>
          <cell r="I441">
            <v>1</v>
          </cell>
          <cell r="K441">
            <v>1</v>
          </cell>
        </row>
        <row r="442">
          <cell r="H442">
            <v>17</v>
          </cell>
          <cell r="I442">
            <v>1</v>
          </cell>
          <cell r="K442">
            <v>1</v>
          </cell>
        </row>
        <row r="443">
          <cell r="H443">
            <v>14</v>
          </cell>
          <cell r="I443">
            <v>1</v>
          </cell>
          <cell r="K443">
            <v>1</v>
          </cell>
        </row>
        <row r="444">
          <cell r="H444">
            <v>11.5</v>
          </cell>
          <cell r="I444">
            <v>1</v>
          </cell>
          <cell r="K444">
            <v>1</v>
          </cell>
        </row>
        <row r="445">
          <cell r="H445">
            <v>14.5</v>
          </cell>
          <cell r="I445">
            <v>1</v>
          </cell>
          <cell r="K445">
            <v>1</v>
          </cell>
        </row>
        <row r="446">
          <cell r="H446">
            <v>12</v>
          </cell>
          <cell r="I446">
            <v>1</v>
          </cell>
          <cell r="K446">
            <v>1</v>
          </cell>
        </row>
        <row r="447">
          <cell r="H447">
            <v>10</v>
          </cell>
          <cell r="I447">
            <v>1</v>
          </cell>
          <cell r="K447">
            <v>1</v>
          </cell>
        </row>
        <row r="448">
          <cell r="H448">
            <v>14</v>
          </cell>
          <cell r="I448">
            <v>1</v>
          </cell>
          <cell r="K448">
            <v>1</v>
          </cell>
        </row>
        <row r="449">
          <cell r="H449">
            <v>12</v>
          </cell>
          <cell r="I449">
            <v>1</v>
          </cell>
          <cell r="K449">
            <v>1</v>
          </cell>
        </row>
        <row r="450">
          <cell r="H450">
            <v>12</v>
          </cell>
          <cell r="I450">
            <v>1</v>
          </cell>
          <cell r="K450">
            <v>1</v>
          </cell>
        </row>
        <row r="451">
          <cell r="H451">
            <v>12</v>
          </cell>
          <cell r="I451">
            <v>1</v>
          </cell>
          <cell r="K451">
            <v>1</v>
          </cell>
        </row>
        <row r="452">
          <cell r="H452">
            <v>15.5</v>
          </cell>
          <cell r="I452">
            <v>1</v>
          </cell>
          <cell r="K452">
            <v>1</v>
          </cell>
        </row>
        <row r="453">
          <cell r="H453">
            <v>12.5</v>
          </cell>
          <cell r="I453">
            <v>1</v>
          </cell>
          <cell r="K453">
            <v>1</v>
          </cell>
        </row>
        <row r="454">
          <cell r="H454">
            <v>12</v>
          </cell>
          <cell r="I454">
            <v>1</v>
          </cell>
          <cell r="K454">
            <v>1</v>
          </cell>
        </row>
        <row r="455">
          <cell r="H455">
            <v>11</v>
          </cell>
          <cell r="I455">
            <v>1</v>
          </cell>
          <cell r="K455">
            <v>1</v>
          </cell>
        </row>
        <row r="456">
          <cell r="H456">
            <v>11.5</v>
          </cell>
          <cell r="I456">
            <v>1</v>
          </cell>
          <cell r="K456">
            <v>1</v>
          </cell>
        </row>
        <row r="457">
          <cell r="H457">
            <v>10.5</v>
          </cell>
          <cell r="I457">
            <v>1</v>
          </cell>
          <cell r="K457">
            <v>1</v>
          </cell>
        </row>
        <row r="458">
          <cell r="H458">
            <v>10</v>
          </cell>
          <cell r="I458">
            <v>1</v>
          </cell>
          <cell r="K458">
            <v>1</v>
          </cell>
        </row>
        <row r="459">
          <cell r="H459">
            <v>15</v>
          </cell>
          <cell r="I459">
            <v>1</v>
          </cell>
          <cell r="K459">
            <v>1</v>
          </cell>
        </row>
        <row r="460">
          <cell r="H460">
            <v>9</v>
          </cell>
          <cell r="I460">
            <v>0</v>
          </cell>
          <cell r="K460">
            <v>1</v>
          </cell>
        </row>
        <row r="461">
          <cell r="H461">
            <v>14</v>
          </cell>
          <cell r="I461">
            <v>1</v>
          </cell>
          <cell r="K461">
            <v>1</v>
          </cell>
        </row>
        <row r="462">
          <cell r="H462">
            <v>10.5</v>
          </cell>
          <cell r="I462">
            <v>1</v>
          </cell>
          <cell r="K462">
            <v>1</v>
          </cell>
        </row>
        <row r="463">
          <cell r="H463">
            <v>10.5</v>
          </cell>
          <cell r="I463">
            <v>1</v>
          </cell>
          <cell r="K463">
            <v>1</v>
          </cell>
        </row>
        <row r="464">
          <cell r="H464">
            <v>12.85</v>
          </cell>
          <cell r="I464">
            <v>1</v>
          </cell>
          <cell r="K464">
            <v>1</v>
          </cell>
        </row>
      </sheetData>
      <sheetData sheetId="7">
        <row r="13">
          <cell r="H13">
            <v>13</v>
          </cell>
          <cell r="I13">
            <v>1</v>
          </cell>
          <cell r="K13">
            <v>1</v>
          </cell>
        </row>
        <row r="14">
          <cell r="H14">
            <v>14</v>
          </cell>
          <cell r="I14">
            <v>1</v>
          </cell>
          <cell r="K14">
            <v>1</v>
          </cell>
        </row>
        <row r="15">
          <cell r="H15">
            <v>13</v>
          </cell>
          <cell r="I15">
            <v>1</v>
          </cell>
          <cell r="K15">
            <v>1</v>
          </cell>
        </row>
        <row r="16">
          <cell r="H16">
            <v>10</v>
          </cell>
          <cell r="I16">
            <v>1</v>
          </cell>
          <cell r="K16">
            <v>1</v>
          </cell>
        </row>
        <row r="17">
          <cell r="H17">
            <v>10</v>
          </cell>
          <cell r="I17">
            <v>1</v>
          </cell>
          <cell r="K17">
            <v>2</v>
          </cell>
        </row>
        <row r="18">
          <cell r="H18">
            <v>12</v>
          </cell>
          <cell r="I18">
            <v>1</v>
          </cell>
          <cell r="K18">
            <v>1</v>
          </cell>
        </row>
        <row r="19">
          <cell r="H19">
            <v>14</v>
          </cell>
          <cell r="I19">
            <v>1</v>
          </cell>
          <cell r="K19">
            <v>1</v>
          </cell>
        </row>
        <row r="20">
          <cell r="H20">
            <v>12</v>
          </cell>
          <cell r="I20">
            <v>1</v>
          </cell>
          <cell r="K20">
            <v>1</v>
          </cell>
        </row>
        <row r="21">
          <cell r="H21">
            <v>13.5</v>
          </cell>
          <cell r="I21">
            <v>1</v>
          </cell>
          <cell r="K21">
            <v>1</v>
          </cell>
        </row>
        <row r="22">
          <cell r="H22">
            <v>13</v>
          </cell>
          <cell r="I22">
            <v>1</v>
          </cell>
          <cell r="K22">
            <v>1</v>
          </cell>
        </row>
        <row r="23">
          <cell r="H23">
            <v>9</v>
          </cell>
          <cell r="I23">
            <v>0</v>
          </cell>
          <cell r="K23">
            <v>1</v>
          </cell>
        </row>
        <row r="24">
          <cell r="H24">
            <v>10.5</v>
          </cell>
          <cell r="I24">
            <v>1</v>
          </cell>
          <cell r="K24">
            <v>1</v>
          </cell>
        </row>
        <row r="25">
          <cell r="H25">
            <v>10</v>
          </cell>
          <cell r="I25">
            <v>1</v>
          </cell>
          <cell r="K25">
            <v>1</v>
          </cell>
        </row>
        <row r="26">
          <cell r="H26">
            <v>10.5</v>
          </cell>
          <cell r="I26">
            <v>1</v>
          </cell>
          <cell r="K26">
            <v>1</v>
          </cell>
        </row>
        <row r="27">
          <cell r="H27">
            <v>16</v>
          </cell>
          <cell r="I27">
            <v>1</v>
          </cell>
          <cell r="K27">
            <v>1</v>
          </cell>
        </row>
        <row r="28">
          <cell r="H28">
            <v>12</v>
          </cell>
          <cell r="I28">
            <v>1</v>
          </cell>
          <cell r="K28">
            <v>1</v>
          </cell>
        </row>
        <row r="29">
          <cell r="H29">
            <v>13</v>
          </cell>
          <cell r="I29">
            <v>1</v>
          </cell>
          <cell r="K29">
            <v>1</v>
          </cell>
        </row>
        <row r="30">
          <cell r="H30">
            <v>10</v>
          </cell>
          <cell r="I30">
            <v>1</v>
          </cell>
          <cell r="K30">
            <v>1</v>
          </cell>
        </row>
        <row r="31">
          <cell r="H31">
            <v>13</v>
          </cell>
          <cell r="I31">
            <v>1</v>
          </cell>
          <cell r="K31">
            <v>1</v>
          </cell>
        </row>
        <row r="32">
          <cell r="H32">
            <v>12</v>
          </cell>
          <cell r="I32">
            <v>1</v>
          </cell>
          <cell r="K32">
            <v>1</v>
          </cell>
        </row>
        <row r="33">
          <cell r="H33">
            <v>12</v>
          </cell>
          <cell r="I33">
            <v>1</v>
          </cell>
          <cell r="K33">
            <v>1</v>
          </cell>
        </row>
        <row r="34">
          <cell r="H34">
            <v>11</v>
          </cell>
          <cell r="I34">
            <v>1</v>
          </cell>
          <cell r="K34">
            <v>1</v>
          </cell>
        </row>
        <row r="35">
          <cell r="H35">
            <v>17</v>
          </cell>
          <cell r="I35">
            <v>1</v>
          </cell>
          <cell r="K35">
            <v>2</v>
          </cell>
        </row>
        <row r="36">
          <cell r="H36">
            <v>11.5</v>
          </cell>
          <cell r="I36">
            <v>1</v>
          </cell>
          <cell r="K36">
            <v>1</v>
          </cell>
        </row>
        <row r="37">
          <cell r="H37">
            <v>10</v>
          </cell>
          <cell r="I37">
            <v>1</v>
          </cell>
          <cell r="K37">
            <v>1</v>
          </cell>
        </row>
        <row r="38">
          <cell r="H38">
            <v>13</v>
          </cell>
          <cell r="I38">
            <v>1</v>
          </cell>
          <cell r="K38">
            <v>1</v>
          </cell>
        </row>
        <row r="39">
          <cell r="H39">
            <v>11.5</v>
          </cell>
          <cell r="I39">
            <v>1</v>
          </cell>
          <cell r="K39">
            <v>1</v>
          </cell>
        </row>
        <row r="40">
          <cell r="H40">
            <v>11</v>
          </cell>
          <cell r="I40">
            <v>1</v>
          </cell>
          <cell r="K40">
            <v>1</v>
          </cell>
        </row>
        <row r="41">
          <cell r="H41">
            <v>11</v>
          </cell>
          <cell r="I41">
            <v>1</v>
          </cell>
          <cell r="K41">
            <v>1</v>
          </cell>
        </row>
        <row r="42">
          <cell r="H42">
            <v>11</v>
          </cell>
          <cell r="I42">
            <v>1</v>
          </cell>
          <cell r="K42">
            <v>1</v>
          </cell>
        </row>
        <row r="43">
          <cell r="H43">
            <v>12</v>
          </cell>
          <cell r="I43">
            <v>1</v>
          </cell>
          <cell r="K43">
            <v>1</v>
          </cell>
        </row>
        <row r="44">
          <cell r="H44">
            <v>14</v>
          </cell>
          <cell r="I44">
            <v>1</v>
          </cell>
          <cell r="K44">
            <v>1</v>
          </cell>
        </row>
        <row r="45">
          <cell r="H45">
            <v>10</v>
          </cell>
          <cell r="I45">
            <v>1</v>
          </cell>
          <cell r="K45">
            <v>1</v>
          </cell>
        </row>
        <row r="46">
          <cell r="H46">
            <v>11</v>
          </cell>
          <cell r="I46">
            <v>1</v>
          </cell>
          <cell r="K46">
            <v>1</v>
          </cell>
        </row>
        <row r="47">
          <cell r="H47">
            <v>15</v>
          </cell>
          <cell r="I47">
            <v>1</v>
          </cell>
          <cell r="K47">
            <v>1</v>
          </cell>
        </row>
        <row r="48">
          <cell r="H48">
            <v>11</v>
          </cell>
          <cell r="I48">
            <v>1</v>
          </cell>
          <cell r="K48">
            <v>1</v>
          </cell>
        </row>
        <row r="49">
          <cell r="H49">
            <v>11</v>
          </cell>
          <cell r="I49">
            <v>1</v>
          </cell>
          <cell r="K49">
            <v>1</v>
          </cell>
        </row>
        <row r="50">
          <cell r="H50">
            <v>11</v>
          </cell>
          <cell r="I50">
            <v>1</v>
          </cell>
          <cell r="K50">
            <v>1</v>
          </cell>
        </row>
        <row r="51">
          <cell r="H51">
            <v>13</v>
          </cell>
          <cell r="I51">
            <v>1</v>
          </cell>
          <cell r="K51">
            <v>1</v>
          </cell>
        </row>
        <row r="52">
          <cell r="H52">
            <v>12</v>
          </cell>
          <cell r="I52">
            <v>1</v>
          </cell>
          <cell r="K52">
            <v>1</v>
          </cell>
        </row>
        <row r="53">
          <cell r="H53">
            <v>13</v>
          </cell>
          <cell r="I53">
            <v>1</v>
          </cell>
          <cell r="K53">
            <v>1</v>
          </cell>
        </row>
        <row r="54">
          <cell r="H54">
            <v>11.5</v>
          </cell>
          <cell r="I54">
            <v>1</v>
          </cell>
          <cell r="K54">
            <v>1</v>
          </cell>
        </row>
        <row r="55">
          <cell r="H55">
            <v>10</v>
          </cell>
          <cell r="I55">
            <v>1</v>
          </cell>
          <cell r="K55">
            <v>1</v>
          </cell>
        </row>
        <row r="56">
          <cell r="H56">
            <v>18</v>
          </cell>
          <cell r="I56">
            <v>1</v>
          </cell>
          <cell r="K56">
            <v>1</v>
          </cell>
        </row>
        <row r="57">
          <cell r="H57">
            <v>10</v>
          </cell>
          <cell r="I57">
            <v>1</v>
          </cell>
          <cell r="K57">
            <v>1</v>
          </cell>
        </row>
        <row r="58">
          <cell r="H58">
            <v>12.5</v>
          </cell>
          <cell r="I58">
            <v>1</v>
          </cell>
          <cell r="K58">
            <v>1</v>
          </cell>
        </row>
        <row r="59">
          <cell r="H59">
            <v>12</v>
          </cell>
          <cell r="I59">
            <v>1</v>
          </cell>
          <cell r="K59">
            <v>1</v>
          </cell>
        </row>
        <row r="60">
          <cell r="H60">
            <v>12</v>
          </cell>
          <cell r="I60">
            <v>1</v>
          </cell>
          <cell r="K60">
            <v>1</v>
          </cell>
        </row>
        <row r="61">
          <cell r="H61">
            <v>9</v>
          </cell>
          <cell r="I61">
            <v>0</v>
          </cell>
          <cell r="K61">
            <v>1</v>
          </cell>
        </row>
        <row r="62">
          <cell r="H62">
            <v>14</v>
          </cell>
          <cell r="I62">
            <v>1</v>
          </cell>
          <cell r="K62">
            <v>1</v>
          </cell>
        </row>
        <row r="63">
          <cell r="H63">
            <v>10.25</v>
          </cell>
          <cell r="I63">
            <v>1</v>
          </cell>
          <cell r="K63">
            <v>1</v>
          </cell>
        </row>
        <row r="64">
          <cell r="H64">
            <v>10</v>
          </cell>
          <cell r="I64">
            <v>1</v>
          </cell>
          <cell r="K64">
            <v>1</v>
          </cell>
        </row>
        <row r="65">
          <cell r="H65">
            <v>13.5</v>
          </cell>
          <cell r="I65">
            <v>1</v>
          </cell>
          <cell r="K65">
            <v>1</v>
          </cell>
        </row>
        <row r="66">
          <cell r="H66">
            <v>12</v>
          </cell>
          <cell r="I66">
            <v>1</v>
          </cell>
          <cell r="K66">
            <v>1</v>
          </cell>
        </row>
        <row r="67">
          <cell r="H67">
            <v>10.5</v>
          </cell>
          <cell r="I67">
            <v>1</v>
          </cell>
          <cell r="K67">
            <v>1</v>
          </cell>
        </row>
        <row r="68">
          <cell r="H68">
            <v>10</v>
          </cell>
          <cell r="I68">
            <v>1</v>
          </cell>
          <cell r="K68">
            <v>1</v>
          </cell>
        </row>
        <row r="69">
          <cell r="H69">
            <v>14.5</v>
          </cell>
          <cell r="I69">
            <v>1</v>
          </cell>
          <cell r="K69">
            <v>1</v>
          </cell>
        </row>
        <row r="70">
          <cell r="H70">
            <v>14</v>
          </cell>
          <cell r="I70">
            <v>1</v>
          </cell>
          <cell r="K70">
            <v>1</v>
          </cell>
        </row>
        <row r="71">
          <cell r="H71">
            <v>10.5</v>
          </cell>
          <cell r="I71">
            <v>1</v>
          </cell>
          <cell r="K71">
            <v>1</v>
          </cell>
        </row>
        <row r="72">
          <cell r="H72">
            <v>10.5</v>
          </cell>
          <cell r="I72">
            <v>1</v>
          </cell>
          <cell r="K72">
            <v>1</v>
          </cell>
        </row>
        <row r="73">
          <cell r="H73">
            <v>13</v>
          </cell>
          <cell r="I73">
            <v>1</v>
          </cell>
          <cell r="K73">
            <v>1</v>
          </cell>
        </row>
        <row r="74">
          <cell r="H74">
            <v>12</v>
          </cell>
          <cell r="I74">
            <v>1</v>
          </cell>
          <cell r="K74">
            <v>1</v>
          </cell>
        </row>
        <row r="75">
          <cell r="H75">
            <v>12</v>
          </cell>
          <cell r="I75">
            <v>1</v>
          </cell>
          <cell r="K75">
            <v>1</v>
          </cell>
        </row>
        <row r="76">
          <cell r="H76">
            <v>10.5</v>
          </cell>
          <cell r="I76">
            <v>1</v>
          </cell>
          <cell r="K76">
            <v>1</v>
          </cell>
        </row>
        <row r="77">
          <cell r="H77">
            <v>11</v>
          </cell>
          <cell r="I77">
            <v>1</v>
          </cell>
          <cell r="K77">
            <v>1</v>
          </cell>
        </row>
        <row r="78">
          <cell r="H78">
            <v>14</v>
          </cell>
          <cell r="I78">
            <v>1</v>
          </cell>
          <cell r="K78">
            <v>1</v>
          </cell>
        </row>
        <row r="79">
          <cell r="H79">
            <v>16.5</v>
          </cell>
          <cell r="I79">
            <v>1</v>
          </cell>
          <cell r="K79">
            <v>1</v>
          </cell>
        </row>
        <row r="80">
          <cell r="H80">
            <v>16</v>
          </cell>
          <cell r="I80">
            <v>1</v>
          </cell>
          <cell r="K80">
            <v>1</v>
          </cell>
        </row>
        <row r="81">
          <cell r="H81">
            <v>10</v>
          </cell>
          <cell r="I81">
            <v>1</v>
          </cell>
          <cell r="K81">
            <v>1</v>
          </cell>
        </row>
        <row r="82">
          <cell r="H82">
            <v>13</v>
          </cell>
          <cell r="I82">
            <v>1</v>
          </cell>
          <cell r="K82">
            <v>1</v>
          </cell>
        </row>
        <row r="83">
          <cell r="H83">
            <v>12.5</v>
          </cell>
          <cell r="I83">
            <v>1</v>
          </cell>
          <cell r="K83">
            <v>1</v>
          </cell>
        </row>
        <row r="84">
          <cell r="H84">
            <v>14</v>
          </cell>
          <cell r="I84">
            <v>1</v>
          </cell>
          <cell r="K84">
            <v>1</v>
          </cell>
        </row>
        <row r="85">
          <cell r="H85">
            <v>12.5</v>
          </cell>
          <cell r="I85">
            <v>1</v>
          </cell>
          <cell r="K85">
            <v>1</v>
          </cell>
        </row>
        <row r="86">
          <cell r="H86">
            <v>12.5</v>
          </cell>
          <cell r="I86">
            <v>1</v>
          </cell>
          <cell r="K86">
            <v>1</v>
          </cell>
        </row>
        <row r="87">
          <cell r="H87">
            <v>11</v>
          </cell>
          <cell r="I87">
            <v>1</v>
          </cell>
          <cell r="K87">
            <v>1</v>
          </cell>
        </row>
        <row r="88">
          <cell r="H88">
            <v>13</v>
          </cell>
          <cell r="I88">
            <v>1</v>
          </cell>
          <cell r="K88">
            <v>1</v>
          </cell>
        </row>
        <row r="89">
          <cell r="H89">
            <v>11</v>
          </cell>
          <cell r="I89">
            <v>1</v>
          </cell>
          <cell r="K89">
            <v>1</v>
          </cell>
        </row>
        <row r="90">
          <cell r="H90">
            <v>7</v>
          </cell>
          <cell r="I90">
            <v>0</v>
          </cell>
          <cell r="K90">
            <v>1</v>
          </cell>
        </row>
        <row r="91">
          <cell r="H91">
            <v>12</v>
          </cell>
          <cell r="I91">
            <v>1</v>
          </cell>
          <cell r="K91">
            <v>1</v>
          </cell>
        </row>
        <row r="92">
          <cell r="H92">
            <v>12</v>
          </cell>
          <cell r="I92">
            <v>1</v>
          </cell>
          <cell r="K92">
            <v>1</v>
          </cell>
        </row>
        <row r="93">
          <cell r="H93">
            <v>12.5</v>
          </cell>
          <cell r="I93">
            <v>1</v>
          </cell>
          <cell r="K93">
            <v>1</v>
          </cell>
        </row>
        <row r="94">
          <cell r="H94">
            <v>11</v>
          </cell>
          <cell r="I94">
            <v>1</v>
          </cell>
          <cell r="K94">
            <v>1</v>
          </cell>
        </row>
        <row r="95">
          <cell r="H95">
            <v>11</v>
          </cell>
          <cell r="I95">
            <v>1</v>
          </cell>
          <cell r="K95">
            <v>1</v>
          </cell>
        </row>
        <row r="96">
          <cell r="H96">
            <v>11</v>
          </cell>
          <cell r="I96">
            <v>1</v>
          </cell>
          <cell r="K96">
            <v>1</v>
          </cell>
        </row>
        <row r="97">
          <cell r="H97">
            <v>12</v>
          </cell>
          <cell r="I97">
            <v>1</v>
          </cell>
          <cell r="K97">
            <v>1</v>
          </cell>
        </row>
        <row r="98">
          <cell r="H98">
            <v>13.5</v>
          </cell>
          <cell r="I98">
            <v>1</v>
          </cell>
          <cell r="K98">
            <v>1</v>
          </cell>
        </row>
        <row r="99">
          <cell r="H99">
            <v>10.5</v>
          </cell>
          <cell r="I99">
            <v>1</v>
          </cell>
          <cell r="K99">
            <v>1</v>
          </cell>
        </row>
        <row r="100">
          <cell r="H100">
            <v>10</v>
          </cell>
          <cell r="I100">
            <v>1</v>
          </cell>
          <cell r="K100">
            <v>1</v>
          </cell>
        </row>
        <row r="101">
          <cell r="H101">
            <v>6</v>
          </cell>
          <cell r="I101">
            <v>0</v>
          </cell>
          <cell r="K101">
            <v>2</v>
          </cell>
        </row>
        <row r="102">
          <cell r="H102">
            <v>14</v>
          </cell>
          <cell r="I102">
            <v>1</v>
          </cell>
          <cell r="K102">
            <v>1</v>
          </cell>
        </row>
        <row r="103">
          <cell r="H103">
            <v>15</v>
          </cell>
          <cell r="I103">
            <v>1</v>
          </cell>
          <cell r="K103">
            <v>1</v>
          </cell>
        </row>
        <row r="104">
          <cell r="H104">
            <v>12</v>
          </cell>
          <cell r="I104">
            <v>1</v>
          </cell>
          <cell r="K104">
            <v>1</v>
          </cell>
        </row>
        <row r="105">
          <cell r="H105">
            <v>11</v>
          </cell>
          <cell r="I105">
            <v>1</v>
          </cell>
          <cell r="K105">
            <v>1</v>
          </cell>
        </row>
        <row r="106">
          <cell r="H106">
            <v>11.5</v>
          </cell>
          <cell r="I106">
            <v>1</v>
          </cell>
          <cell r="K106">
            <v>1</v>
          </cell>
        </row>
        <row r="107">
          <cell r="H107">
            <v>15</v>
          </cell>
          <cell r="I107">
            <v>1</v>
          </cell>
          <cell r="K107">
            <v>1</v>
          </cell>
        </row>
        <row r="108">
          <cell r="H108">
            <v>11</v>
          </cell>
          <cell r="I108">
            <v>1</v>
          </cell>
          <cell r="K108">
            <v>1</v>
          </cell>
        </row>
        <row r="109">
          <cell r="H109">
            <v>11</v>
          </cell>
          <cell r="I109">
            <v>1</v>
          </cell>
          <cell r="K109">
            <v>1</v>
          </cell>
        </row>
        <row r="110">
          <cell r="H110">
            <v>12</v>
          </cell>
          <cell r="I110">
            <v>1</v>
          </cell>
          <cell r="K110">
            <v>1</v>
          </cell>
        </row>
        <row r="111">
          <cell r="H111">
            <v>11.5</v>
          </cell>
          <cell r="I111">
            <v>1</v>
          </cell>
          <cell r="K111">
            <v>1</v>
          </cell>
        </row>
        <row r="112">
          <cell r="H112">
            <v>11.5</v>
          </cell>
          <cell r="I112">
            <v>1</v>
          </cell>
          <cell r="K112">
            <v>1</v>
          </cell>
        </row>
        <row r="113">
          <cell r="H113">
            <v>10.5</v>
          </cell>
          <cell r="I113">
            <v>1</v>
          </cell>
          <cell r="K113">
            <v>1</v>
          </cell>
        </row>
        <row r="114">
          <cell r="H114">
            <v>10</v>
          </cell>
          <cell r="I114">
            <v>1</v>
          </cell>
          <cell r="K114">
            <v>1</v>
          </cell>
        </row>
        <row r="115">
          <cell r="H115">
            <v>12</v>
          </cell>
          <cell r="I115">
            <v>1</v>
          </cell>
          <cell r="K115">
            <v>1</v>
          </cell>
        </row>
        <row r="116">
          <cell r="H116">
            <v>11</v>
          </cell>
          <cell r="I116">
            <v>1</v>
          </cell>
          <cell r="K116">
            <v>1</v>
          </cell>
        </row>
        <row r="117">
          <cell r="H117">
            <v>11</v>
          </cell>
          <cell r="I117">
            <v>1</v>
          </cell>
          <cell r="K117">
            <v>1</v>
          </cell>
        </row>
        <row r="118">
          <cell r="H118">
            <v>14</v>
          </cell>
          <cell r="I118">
            <v>1</v>
          </cell>
          <cell r="K118">
            <v>1</v>
          </cell>
        </row>
        <row r="119">
          <cell r="H119">
            <v>10.25</v>
          </cell>
          <cell r="I119">
            <v>1</v>
          </cell>
          <cell r="K119">
            <v>1</v>
          </cell>
        </row>
        <row r="120">
          <cell r="H120">
            <v>12</v>
          </cell>
          <cell r="I120">
            <v>1</v>
          </cell>
          <cell r="K120">
            <v>1</v>
          </cell>
        </row>
        <row r="121">
          <cell r="H121">
            <v>11</v>
          </cell>
          <cell r="I121">
            <v>1</v>
          </cell>
          <cell r="K121">
            <v>1</v>
          </cell>
        </row>
        <row r="122">
          <cell r="H122">
            <v>10</v>
          </cell>
          <cell r="I122">
            <v>1</v>
          </cell>
          <cell r="K122">
            <v>1</v>
          </cell>
        </row>
        <row r="123">
          <cell r="H123">
            <v>15</v>
          </cell>
          <cell r="I123">
            <v>1</v>
          </cell>
          <cell r="K123">
            <v>1</v>
          </cell>
        </row>
        <row r="124">
          <cell r="H124">
            <v>11</v>
          </cell>
          <cell r="I124">
            <v>1</v>
          </cell>
          <cell r="K124">
            <v>1</v>
          </cell>
        </row>
        <row r="125">
          <cell r="H125">
            <v>10</v>
          </cell>
          <cell r="I125">
            <v>1</v>
          </cell>
          <cell r="K125">
            <v>1</v>
          </cell>
        </row>
        <row r="126">
          <cell r="H126">
            <v>13</v>
          </cell>
          <cell r="I126">
            <v>1</v>
          </cell>
          <cell r="K126">
            <v>1</v>
          </cell>
        </row>
        <row r="127">
          <cell r="H127">
            <v>11</v>
          </cell>
          <cell r="I127">
            <v>1</v>
          </cell>
          <cell r="K127">
            <v>1</v>
          </cell>
        </row>
        <row r="128">
          <cell r="H128">
            <v>7</v>
          </cell>
          <cell r="I128">
            <v>0</v>
          </cell>
          <cell r="K128">
            <v>1</v>
          </cell>
        </row>
        <row r="129">
          <cell r="H129">
            <v>14.5</v>
          </cell>
          <cell r="I129">
            <v>1</v>
          </cell>
          <cell r="K129">
            <v>1</v>
          </cell>
        </row>
        <row r="130">
          <cell r="H130">
            <v>13</v>
          </cell>
          <cell r="I130">
            <v>1</v>
          </cell>
          <cell r="K130">
            <v>1</v>
          </cell>
        </row>
        <row r="131">
          <cell r="H131">
            <v>9</v>
          </cell>
          <cell r="I131">
            <v>0</v>
          </cell>
          <cell r="K131">
            <v>2</v>
          </cell>
        </row>
        <row r="132">
          <cell r="H132">
            <v>10</v>
          </cell>
          <cell r="I132">
            <v>1</v>
          </cell>
          <cell r="K132">
            <v>1</v>
          </cell>
        </row>
        <row r="133">
          <cell r="H133">
            <v>11</v>
          </cell>
          <cell r="I133">
            <v>1</v>
          </cell>
          <cell r="K133">
            <v>1</v>
          </cell>
        </row>
        <row r="134">
          <cell r="H134">
            <v>11.5</v>
          </cell>
          <cell r="I134">
            <v>1</v>
          </cell>
          <cell r="K134">
            <v>1</v>
          </cell>
        </row>
        <row r="135">
          <cell r="H135">
            <v>10</v>
          </cell>
          <cell r="I135">
            <v>1</v>
          </cell>
          <cell r="K135">
            <v>1</v>
          </cell>
        </row>
        <row r="136">
          <cell r="H136">
            <v>12</v>
          </cell>
          <cell r="I136">
            <v>1</v>
          </cell>
          <cell r="K136">
            <v>1</v>
          </cell>
        </row>
        <row r="137">
          <cell r="H137">
            <v>11</v>
          </cell>
          <cell r="I137">
            <v>1</v>
          </cell>
          <cell r="K137">
            <v>1</v>
          </cell>
        </row>
        <row r="138">
          <cell r="H138">
            <v>11</v>
          </cell>
          <cell r="I138">
            <v>1</v>
          </cell>
          <cell r="K138">
            <v>1</v>
          </cell>
        </row>
        <row r="139">
          <cell r="H139">
            <v>13.5</v>
          </cell>
          <cell r="I139">
            <v>1</v>
          </cell>
          <cell r="K139">
            <v>1</v>
          </cell>
        </row>
        <row r="140">
          <cell r="H140">
            <v>11</v>
          </cell>
          <cell r="I140">
            <v>1</v>
          </cell>
          <cell r="K140">
            <v>1</v>
          </cell>
        </row>
        <row r="141">
          <cell r="H141">
            <v>11.5</v>
          </cell>
          <cell r="I141">
            <v>1</v>
          </cell>
          <cell r="K141">
            <v>1</v>
          </cell>
        </row>
        <row r="142">
          <cell r="H142">
            <v>10</v>
          </cell>
          <cell r="I142">
            <v>1</v>
          </cell>
          <cell r="K142">
            <v>2</v>
          </cell>
        </row>
        <row r="143">
          <cell r="H143">
            <v>12</v>
          </cell>
          <cell r="I143">
            <v>1</v>
          </cell>
          <cell r="K143">
            <v>1</v>
          </cell>
        </row>
        <row r="144">
          <cell r="H144">
            <v>13</v>
          </cell>
          <cell r="I144">
            <v>1</v>
          </cell>
          <cell r="K144">
            <v>1</v>
          </cell>
        </row>
        <row r="145">
          <cell r="H145">
            <v>12</v>
          </cell>
          <cell r="I145">
            <v>1</v>
          </cell>
          <cell r="K145">
            <v>1</v>
          </cell>
        </row>
        <row r="146">
          <cell r="H146">
            <v>10</v>
          </cell>
          <cell r="I146">
            <v>1</v>
          </cell>
          <cell r="K146">
            <v>1</v>
          </cell>
        </row>
        <row r="147">
          <cell r="H147">
            <v>13</v>
          </cell>
          <cell r="I147">
            <v>1</v>
          </cell>
          <cell r="K147">
            <v>1</v>
          </cell>
        </row>
        <row r="148">
          <cell r="H148">
            <v>10</v>
          </cell>
          <cell r="I148">
            <v>1</v>
          </cell>
          <cell r="K148">
            <v>1</v>
          </cell>
        </row>
        <row r="149">
          <cell r="H149">
            <v>10</v>
          </cell>
          <cell r="I149">
            <v>1</v>
          </cell>
          <cell r="K149">
            <v>1</v>
          </cell>
        </row>
        <row r="150">
          <cell r="H150">
            <v>12</v>
          </cell>
          <cell r="I150">
            <v>1</v>
          </cell>
          <cell r="K150">
            <v>1</v>
          </cell>
        </row>
        <row r="151">
          <cell r="H151">
            <v>16.5</v>
          </cell>
          <cell r="I151">
            <v>1</v>
          </cell>
          <cell r="K151">
            <v>1</v>
          </cell>
        </row>
        <row r="152">
          <cell r="H152">
            <v>10</v>
          </cell>
          <cell r="I152">
            <v>1</v>
          </cell>
          <cell r="K152">
            <v>1</v>
          </cell>
        </row>
        <row r="153">
          <cell r="H153">
            <v>11</v>
          </cell>
          <cell r="I153">
            <v>1</v>
          </cell>
          <cell r="K153">
            <v>1</v>
          </cell>
        </row>
        <row r="154">
          <cell r="H154">
            <v>4</v>
          </cell>
          <cell r="I154">
            <v>0</v>
          </cell>
          <cell r="K154">
            <v>1</v>
          </cell>
        </row>
        <row r="155">
          <cell r="H155">
            <v>11</v>
          </cell>
          <cell r="I155">
            <v>1</v>
          </cell>
          <cell r="K155">
            <v>1</v>
          </cell>
        </row>
        <row r="156">
          <cell r="H156">
            <v>11</v>
          </cell>
          <cell r="I156">
            <v>1</v>
          </cell>
          <cell r="K156">
            <v>1</v>
          </cell>
        </row>
        <row r="157">
          <cell r="H157">
            <v>13</v>
          </cell>
          <cell r="I157">
            <v>1</v>
          </cell>
          <cell r="K157">
            <v>1</v>
          </cell>
        </row>
        <row r="158">
          <cell r="H158">
            <v>10</v>
          </cell>
          <cell r="I158">
            <v>1</v>
          </cell>
          <cell r="K158">
            <v>1</v>
          </cell>
        </row>
        <row r="159">
          <cell r="H159">
            <v>13</v>
          </cell>
          <cell r="I159">
            <v>1</v>
          </cell>
          <cell r="K159">
            <v>1</v>
          </cell>
        </row>
        <row r="160">
          <cell r="H160">
            <v>12</v>
          </cell>
          <cell r="I160">
            <v>1</v>
          </cell>
          <cell r="K160">
            <v>1</v>
          </cell>
        </row>
        <row r="161">
          <cell r="H161">
            <v>10</v>
          </cell>
          <cell r="I161">
            <v>1</v>
          </cell>
          <cell r="K161">
            <v>1</v>
          </cell>
        </row>
        <row r="162">
          <cell r="H162">
            <v>12</v>
          </cell>
          <cell r="I162">
            <v>1</v>
          </cell>
          <cell r="K162">
            <v>1</v>
          </cell>
        </row>
        <row r="163">
          <cell r="H163">
            <v>16</v>
          </cell>
          <cell r="I163">
            <v>1</v>
          </cell>
          <cell r="K163">
            <v>1</v>
          </cell>
        </row>
        <row r="164">
          <cell r="H164">
            <v>10</v>
          </cell>
          <cell r="I164">
            <v>1</v>
          </cell>
          <cell r="K164">
            <v>1</v>
          </cell>
        </row>
        <row r="165">
          <cell r="H165">
            <v>8</v>
          </cell>
          <cell r="I165">
            <v>0</v>
          </cell>
          <cell r="K165">
            <v>2</v>
          </cell>
        </row>
        <row r="166">
          <cell r="H166">
            <v>10</v>
          </cell>
          <cell r="I166">
            <v>1</v>
          </cell>
          <cell r="K166">
            <v>1</v>
          </cell>
        </row>
        <row r="167">
          <cell r="H167">
            <v>11</v>
          </cell>
          <cell r="I167">
            <v>1</v>
          </cell>
          <cell r="K167">
            <v>1</v>
          </cell>
        </row>
        <row r="168">
          <cell r="H168">
            <v>12.5</v>
          </cell>
          <cell r="I168">
            <v>1</v>
          </cell>
          <cell r="K168">
            <v>1</v>
          </cell>
        </row>
        <row r="169">
          <cell r="H169">
            <v>10</v>
          </cell>
          <cell r="I169">
            <v>1</v>
          </cell>
          <cell r="K169">
            <v>1</v>
          </cell>
        </row>
        <row r="170">
          <cell r="H170">
            <v>15</v>
          </cell>
          <cell r="I170">
            <v>1</v>
          </cell>
          <cell r="K170">
            <v>1</v>
          </cell>
        </row>
        <row r="171">
          <cell r="H171">
            <v>12</v>
          </cell>
          <cell r="I171">
            <v>1</v>
          </cell>
          <cell r="K171">
            <v>1</v>
          </cell>
        </row>
        <row r="172">
          <cell r="H172">
            <v>10.25</v>
          </cell>
          <cell r="I172">
            <v>1</v>
          </cell>
          <cell r="K172">
            <v>1</v>
          </cell>
        </row>
        <row r="173">
          <cell r="H173">
            <v>10</v>
          </cell>
          <cell r="I173">
            <v>1</v>
          </cell>
          <cell r="K173">
            <v>1</v>
          </cell>
        </row>
        <row r="174">
          <cell r="H174">
            <v>2</v>
          </cell>
          <cell r="I174">
            <v>0</v>
          </cell>
          <cell r="K174">
            <v>1</v>
          </cell>
        </row>
        <row r="175">
          <cell r="H175">
            <v>13</v>
          </cell>
          <cell r="I175">
            <v>1</v>
          </cell>
          <cell r="K175">
            <v>1</v>
          </cell>
        </row>
        <row r="176">
          <cell r="H176">
            <v>11</v>
          </cell>
          <cell r="I176">
            <v>1</v>
          </cell>
          <cell r="K176">
            <v>1</v>
          </cell>
        </row>
        <row r="177">
          <cell r="H177">
            <v>10</v>
          </cell>
          <cell r="I177">
            <v>1</v>
          </cell>
          <cell r="K177">
            <v>1</v>
          </cell>
        </row>
        <row r="178">
          <cell r="H178">
            <v>10.5</v>
          </cell>
          <cell r="I178">
            <v>1</v>
          </cell>
          <cell r="K178">
            <v>1</v>
          </cell>
        </row>
        <row r="179">
          <cell r="H179">
            <v>10.5</v>
          </cell>
          <cell r="I179">
            <v>1</v>
          </cell>
          <cell r="K179">
            <v>1</v>
          </cell>
        </row>
        <row r="180">
          <cell r="H180">
            <v>10</v>
          </cell>
          <cell r="I180">
            <v>1</v>
          </cell>
          <cell r="K180">
            <v>1</v>
          </cell>
        </row>
        <row r="181">
          <cell r="H181">
            <v>13</v>
          </cell>
          <cell r="I181">
            <v>1</v>
          </cell>
          <cell r="K181">
            <v>1</v>
          </cell>
        </row>
        <row r="182">
          <cell r="H182">
            <v>11</v>
          </cell>
          <cell r="I182">
            <v>1</v>
          </cell>
          <cell r="K182">
            <v>1</v>
          </cell>
        </row>
        <row r="183">
          <cell r="H183">
            <v>10</v>
          </cell>
          <cell r="I183">
            <v>1</v>
          </cell>
          <cell r="K183">
            <v>1</v>
          </cell>
        </row>
        <row r="184">
          <cell r="H184">
            <v>11</v>
          </cell>
          <cell r="I184">
            <v>1</v>
          </cell>
          <cell r="K184">
            <v>1</v>
          </cell>
        </row>
        <row r="185">
          <cell r="H185">
            <v>13</v>
          </cell>
          <cell r="I185">
            <v>1</v>
          </cell>
          <cell r="K185">
            <v>1</v>
          </cell>
        </row>
        <row r="186">
          <cell r="H186">
            <v>13.5</v>
          </cell>
          <cell r="I186">
            <v>1</v>
          </cell>
          <cell r="K186">
            <v>1</v>
          </cell>
        </row>
        <row r="187">
          <cell r="H187">
            <v>10.5</v>
          </cell>
          <cell r="I187">
            <v>1</v>
          </cell>
          <cell r="K187">
            <v>1</v>
          </cell>
        </row>
        <row r="188">
          <cell r="H188">
            <v>11</v>
          </cell>
          <cell r="I188">
            <v>1</v>
          </cell>
          <cell r="K188">
            <v>1</v>
          </cell>
        </row>
        <row r="189">
          <cell r="H189">
            <v>11</v>
          </cell>
          <cell r="I189">
            <v>1</v>
          </cell>
          <cell r="K189">
            <v>1</v>
          </cell>
        </row>
        <row r="190">
          <cell r="H190">
            <v>10</v>
          </cell>
          <cell r="I190">
            <v>1</v>
          </cell>
          <cell r="K190">
            <v>1</v>
          </cell>
        </row>
        <row r="191">
          <cell r="H191">
            <v>13</v>
          </cell>
          <cell r="I191">
            <v>1</v>
          </cell>
          <cell r="K191">
            <v>1</v>
          </cell>
        </row>
        <row r="192">
          <cell r="H192">
            <v>13.5</v>
          </cell>
          <cell r="I192">
            <v>1</v>
          </cell>
          <cell r="K192">
            <v>1</v>
          </cell>
        </row>
        <row r="193">
          <cell r="H193">
            <v>11.5</v>
          </cell>
          <cell r="I193">
            <v>1</v>
          </cell>
          <cell r="K193">
            <v>1</v>
          </cell>
        </row>
        <row r="194">
          <cell r="H194">
            <v>10</v>
          </cell>
          <cell r="I194">
            <v>1</v>
          </cell>
          <cell r="K194">
            <v>1</v>
          </cell>
        </row>
        <row r="195">
          <cell r="H195">
            <v>11</v>
          </cell>
          <cell r="I195">
            <v>1</v>
          </cell>
          <cell r="K195">
            <v>1</v>
          </cell>
        </row>
        <row r="196">
          <cell r="H196">
            <v>13</v>
          </cell>
          <cell r="I196">
            <v>1</v>
          </cell>
          <cell r="K196">
            <v>1</v>
          </cell>
        </row>
        <row r="197">
          <cell r="H197">
            <v>15</v>
          </cell>
          <cell r="I197">
            <v>1</v>
          </cell>
          <cell r="K197">
            <v>1</v>
          </cell>
        </row>
        <row r="198">
          <cell r="H198">
            <v>11</v>
          </cell>
          <cell r="I198">
            <v>1</v>
          </cell>
          <cell r="K198">
            <v>1</v>
          </cell>
        </row>
        <row r="199">
          <cell r="H199">
            <v>13</v>
          </cell>
          <cell r="I199">
            <v>1</v>
          </cell>
          <cell r="K199">
            <v>1</v>
          </cell>
        </row>
        <row r="200">
          <cell r="H200">
            <v>10</v>
          </cell>
          <cell r="I200">
            <v>1</v>
          </cell>
          <cell r="K200">
            <v>1</v>
          </cell>
        </row>
        <row r="201">
          <cell r="H201">
            <v>13</v>
          </cell>
          <cell r="I201">
            <v>1</v>
          </cell>
          <cell r="K201">
            <v>1</v>
          </cell>
        </row>
        <row r="202">
          <cell r="H202">
            <v>10.5</v>
          </cell>
          <cell r="I202">
            <v>1</v>
          </cell>
          <cell r="K202">
            <v>1</v>
          </cell>
        </row>
        <row r="203">
          <cell r="H203">
            <v>15</v>
          </cell>
          <cell r="I203">
            <v>1</v>
          </cell>
          <cell r="K203">
            <v>1</v>
          </cell>
        </row>
        <row r="204">
          <cell r="H204">
            <v>11</v>
          </cell>
          <cell r="I204">
            <v>1</v>
          </cell>
          <cell r="K204">
            <v>1</v>
          </cell>
        </row>
        <row r="205">
          <cell r="H205">
            <v>14</v>
          </cell>
          <cell r="I205">
            <v>1</v>
          </cell>
          <cell r="K205">
            <v>1</v>
          </cell>
        </row>
        <row r="206">
          <cell r="H206">
            <v>10</v>
          </cell>
          <cell r="I206">
            <v>1</v>
          </cell>
          <cell r="K206">
            <v>1</v>
          </cell>
        </row>
        <row r="207">
          <cell r="H207">
            <v>13.5</v>
          </cell>
          <cell r="I207">
            <v>1</v>
          </cell>
          <cell r="K207">
            <v>1</v>
          </cell>
        </row>
        <row r="208">
          <cell r="H208">
            <v>12.5</v>
          </cell>
          <cell r="I208">
            <v>1</v>
          </cell>
          <cell r="K208">
            <v>1</v>
          </cell>
        </row>
        <row r="209">
          <cell r="H209">
            <v>13</v>
          </cell>
          <cell r="I209">
            <v>1</v>
          </cell>
          <cell r="K209">
            <v>1</v>
          </cell>
        </row>
        <row r="210">
          <cell r="H210">
            <v>14</v>
          </cell>
          <cell r="I210">
            <v>1</v>
          </cell>
          <cell r="K210">
            <v>1</v>
          </cell>
        </row>
        <row r="211">
          <cell r="H211">
            <v>10</v>
          </cell>
          <cell r="I211">
            <v>1</v>
          </cell>
          <cell r="K211">
            <v>1</v>
          </cell>
        </row>
        <row r="212">
          <cell r="H212">
            <v>11</v>
          </cell>
          <cell r="I212">
            <v>1</v>
          </cell>
          <cell r="K212">
            <v>1</v>
          </cell>
        </row>
        <row r="213">
          <cell r="H213">
            <v>10</v>
          </cell>
          <cell r="I213">
            <v>1</v>
          </cell>
          <cell r="K213">
            <v>1</v>
          </cell>
        </row>
        <row r="214">
          <cell r="H214">
            <v>8</v>
          </cell>
          <cell r="I214">
            <v>0</v>
          </cell>
          <cell r="K214">
            <v>1</v>
          </cell>
        </row>
        <row r="215">
          <cell r="H215">
            <v>11</v>
          </cell>
          <cell r="I215">
            <v>1</v>
          </cell>
          <cell r="K215">
            <v>1</v>
          </cell>
        </row>
        <row r="216">
          <cell r="H216">
            <v>11</v>
          </cell>
          <cell r="I216">
            <v>1</v>
          </cell>
          <cell r="K216">
            <v>1</v>
          </cell>
        </row>
        <row r="217">
          <cell r="H217">
            <v>14</v>
          </cell>
          <cell r="I217">
            <v>1</v>
          </cell>
          <cell r="K217">
            <v>1</v>
          </cell>
        </row>
        <row r="218">
          <cell r="H218">
            <v>13</v>
          </cell>
          <cell r="I218">
            <v>1</v>
          </cell>
          <cell r="K218">
            <v>1</v>
          </cell>
        </row>
        <row r="219">
          <cell r="H219">
            <v>14</v>
          </cell>
          <cell r="I219">
            <v>1</v>
          </cell>
          <cell r="K219">
            <v>1</v>
          </cell>
        </row>
        <row r="220">
          <cell r="H220">
            <v>14</v>
          </cell>
          <cell r="I220">
            <v>1</v>
          </cell>
          <cell r="K220">
            <v>1</v>
          </cell>
        </row>
        <row r="221">
          <cell r="H221">
            <v>0</v>
          </cell>
          <cell r="I221">
            <v>0</v>
          </cell>
          <cell r="K221">
            <v>1</v>
          </cell>
        </row>
        <row r="222">
          <cell r="H222">
            <v>11.5</v>
          </cell>
          <cell r="I222">
            <v>1</v>
          </cell>
          <cell r="K222">
            <v>1</v>
          </cell>
        </row>
        <row r="223">
          <cell r="H223">
            <v>13</v>
          </cell>
          <cell r="I223">
            <v>1</v>
          </cell>
          <cell r="K223">
            <v>1</v>
          </cell>
        </row>
        <row r="224">
          <cell r="H224">
            <v>10</v>
          </cell>
          <cell r="I224">
            <v>1</v>
          </cell>
          <cell r="K224">
            <v>1</v>
          </cell>
        </row>
        <row r="225">
          <cell r="H225">
            <v>4</v>
          </cell>
          <cell r="I225">
            <v>0</v>
          </cell>
          <cell r="K225">
            <v>1</v>
          </cell>
        </row>
        <row r="226">
          <cell r="H226">
            <v>11</v>
          </cell>
          <cell r="I226">
            <v>1</v>
          </cell>
          <cell r="K226">
            <v>1</v>
          </cell>
        </row>
        <row r="227">
          <cell r="H227">
            <v>11.5</v>
          </cell>
          <cell r="I227">
            <v>1</v>
          </cell>
          <cell r="K227">
            <v>1</v>
          </cell>
        </row>
        <row r="228">
          <cell r="H228">
            <v>10.5</v>
          </cell>
          <cell r="I228">
            <v>1</v>
          </cell>
          <cell r="K228">
            <v>1</v>
          </cell>
        </row>
        <row r="229">
          <cell r="H229">
            <v>6</v>
          </cell>
          <cell r="I229">
            <v>0</v>
          </cell>
          <cell r="K229">
            <v>1</v>
          </cell>
        </row>
        <row r="230">
          <cell r="H230">
            <v>15</v>
          </cell>
          <cell r="I230">
            <v>1</v>
          </cell>
          <cell r="K230">
            <v>1</v>
          </cell>
        </row>
        <row r="231">
          <cell r="H231">
            <v>12</v>
          </cell>
          <cell r="I231">
            <v>1</v>
          </cell>
          <cell r="K231">
            <v>1</v>
          </cell>
        </row>
        <row r="232">
          <cell r="H232">
            <v>10</v>
          </cell>
          <cell r="I232">
            <v>1</v>
          </cell>
          <cell r="K232">
            <v>1</v>
          </cell>
        </row>
        <row r="233">
          <cell r="H233">
            <v>0</v>
          </cell>
          <cell r="I233">
            <v>0</v>
          </cell>
          <cell r="K233">
            <v>1</v>
          </cell>
        </row>
        <row r="234">
          <cell r="H234">
            <v>11</v>
          </cell>
          <cell r="I234">
            <v>1</v>
          </cell>
          <cell r="K234">
            <v>1</v>
          </cell>
        </row>
        <row r="235">
          <cell r="H235">
            <v>13</v>
          </cell>
          <cell r="I235">
            <v>1</v>
          </cell>
          <cell r="K235">
            <v>1</v>
          </cell>
        </row>
        <row r="236">
          <cell r="H236">
            <v>11.5</v>
          </cell>
          <cell r="I236">
            <v>1</v>
          </cell>
          <cell r="K236">
            <v>1</v>
          </cell>
        </row>
        <row r="237">
          <cell r="H237">
            <v>14</v>
          </cell>
          <cell r="I237">
            <v>1</v>
          </cell>
          <cell r="K237">
            <v>1</v>
          </cell>
        </row>
        <row r="238">
          <cell r="H238">
            <v>11</v>
          </cell>
          <cell r="I238">
            <v>1</v>
          </cell>
          <cell r="K238">
            <v>1</v>
          </cell>
        </row>
        <row r="239">
          <cell r="H239">
            <v>14</v>
          </cell>
          <cell r="I239">
            <v>1</v>
          </cell>
          <cell r="K239">
            <v>1</v>
          </cell>
        </row>
        <row r="240">
          <cell r="H240">
            <v>12</v>
          </cell>
          <cell r="I240">
            <v>1</v>
          </cell>
          <cell r="K240">
            <v>1</v>
          </cell>
        </row>
        <row r="241">
          <cell r="H241">
            <v>12.5</v>
          </cell>
          <cell r="I241">
            <v>1</v>
          </cell>
          <cell r="K241">
            <v>1</v>
          </cell>
        </row>
        <row r="242">
          <cell r="H242">
            <v>10</v>
          </cell>
          <cell r="I242">
            <v>1</v>
          </cell>
          <cell r="K242">
            <v>1</v>
          </cell>
        </row>
        <row r="243">
          <cell r="H243">
            <v>10</v>
          </cell>
          <cell r="I243">
            <v>1</v>
          </cell>
          <cell r="K243">
            <v>1</v>
          </cell>
        </row>
        <row r="244">
          <cell r="H244">
            <v>8</v>
          </cell>
          <cell r="I244">
            <v>0</v>
          </cell>
          <cell r="K244">
            <v>1</v>
          </cell>
        </row>
        <row r="245">
          <cell r="H245">
            <v>8</v>
          </cell>
          <cell r="I245">
            <v>0</v>
          </cell>
          <cell r="K245">
            <v>1</v>
          </cell>
        </row>
        <row r="246">
          <cell r="H246">
            <v>11</v>
          </cell>
          <cell r="I246">
            <v>1</v>
          </cell>
          <cell r="K246">
            <v>1</v>
          </cell>
        </row>
        <row r="247">
          <cell r="H247">
            <v>11.5</v>
          </cell>
          <cell r="I247">
            <v>1</v>
          </cell>
          <cell r="K247">
            <v>1</v>
          </cell>
        </row>
        <row r="248">
          <cell r="H248">
            <v>14</v>
          </cell>
          <cell r="I248">
            <v>1</v>
          </cell>
          <cell r="K248">
            <v>1</v>
          </cell>
        </row>
        <row r="249">
          <cell r="H249">
            <v>5</v>
          </cell>
          <cell r="I249">
            <v>0</v>
          </cell>
          <cell r="K249">
            <v>1</v>
          </cell>
        </row>
        <row r="250">
          <cell r="H250">
            <v>11</v>
          </cell>
          <cell r="I250">
            <v>1</v>
          </cell>
          <cell r="K250">
            <v>1</v>
          </cell>
        </row>
        <row r="251">
          <cell r="H251">
            <v>14</v>
          </cell>
          <cell r="I251">
            <v>1</v>
          </cell>
          <cell r="K251">
            <v>1</v>
          </cell>
        </row>
        <row r="252">
          <cell r="H252">
            <v>11</v>
          </cell>
          <cell r="I252">
            <v>1</v>
          </cell>
          <cell r="K252">
            <v>1</v>
          </cell>
        </row>
        <row r="253">
          <cell r="H253">
            <v>11</v>
          </cell>
          <cell r="I253">
            <v>1</v>
          </cell>
          <cell r="K253">
            <v>1</v>
          </cell>
        </row>
        <row r="254">
          <cell r="H254">
            <v>15</v>
          </cell>
          <cell r="I254">
            <v>1</v>
          </cell>
          <cell r="K254">
            <v>1</v>
          </cell>
        </row>
        <row r="255">
          <cell r="H255">
            <v>13</v>
          </cell>
          <cell r="I255">
            <v>1</v>
          </cell>
          <cell r="K255">
            <v>1</v>
          </cell>
        </row>
        <row r="256">
          <cell r="H256">
            <v>10</v>
          </cell>
          <cell r="I256">
            <v>1</v>
          </cell>
          <cell r="K256">
            <v>1</v>
          </cell>
        </row>
        <row r="257">
          <cell r="H257">
            <v>15</v>
          </cell>
          <cell r="I257">
            <v>1</v>
          </cell>
          <cell r="K257">
            <v>1</v>
          </cell>
        </row>
        <row r="258">
          <cell r="H258">
            <v>11.5</v>
          </cell>
          <cell r="I258">
            <v>1</v>
          </cell>
          <cell r="K258">
            <v>1</v>
          </cell>
        </row>
        <row r="259">
          <cell r="H259">
            <v>11</v>
          </cell>
          <cell r="I259">
            <v>1</v>
          </cell>
          <cell r="K259">
            <v>1</v>
          </cell>
        </row>
        <row r="260">
          <cell r="H260">
            <v>8</v>
          </cell>
          <cell r="I260">
            <v>0</v>
          </cell>
          <cell r="K260">
            <v>1</v>
          </cell>
        </row>
        <row r="261">
          <cell r="H261">
            <v>16.5</v>
          </cell>
          <cell r="I261">
            <v>1</v>
          </cell>
          <cell r="K261">
            <v>1</v>
          </cell>
        </row>
        <row r="262">
          <cell r="H262">
            <v>12.5</v>
          </cell>
          <cell r="I262">
            <v>1</v>
          </cell>
          <cell r="K262">
            <v>1</v>
          </cell>
        </row>
        <row r="263">
          <cell r="H263">
            <v>10</v>
          </cell>
          <cell r="I263">
            <v>1</v>
          </cell>
          <cell r="K263">
            <v>1</v>
          </cell>
        </row>
        <row r="264">
          <cell r="H264">
            <v>10</v>
          </cell>
          <cell r="I264">
            <v>1</v>
          </cell>
          <cell r="K264">
            <v>1</v>
          </cell>
        </row>
        <row r="265">
          <cell r="H265">
            <v>13.5</v>
          </cell>
          <cell r="I265">
            <v>1</v>
          </cell>
          <cell r="K265">
            <v>1</v>
          </cell>
        </row>
        <row r="266">
          <cell r="H266">
            <v>11</v>
          </cell>
          <cell r="I266">
            <v>1</v>
          </cell>
          <cell r="K266">
            <v>1</v>
          </cell>
        </row>
        <row r="267">
          <cell r="H267">
            <v>12</v>
          </cell>
          <cell r="I267">
            <v>1</v>
          </cell>
          <cell r="K267">
            <v>1</v>
          </cell>
        </row>
        <row r="268">
          <cell r="H268">
            <v>13</v>
          </cell>
          <cell r="I268">
            <v>1</v>
          </cell>
          <cell r="K268">
            <v>1</v>
          </cell>
        </row>
        <row r="269">
          <cell r="H269">
            <v>12.5</v>
          </cell>
          <cell r="I269">
            <v>1</v>
          </cell>
          <cell r="K269">
            <v>1</v>
          </cell>
        </row>
        <row r="270">
          <cell r="H270">
            <v>11.5</v>
          </cell>
          <cell r="I270">
            <v>1</v>
          </cell>
          <cell r="K270">
            <v>1</v>
          </cell>
        </row>
        <row r="271">
          <cell r="H271">
            <v>10.5</v>
          </cell>
          <cell r="I271">
            <v>1</v>
          </cell>
          <cell r="K271">
            <v>1</v>
          </cell>
        </row>
        <row r="272">
          <cell r="H272">
            <v>10</v>
          </cell>
          <cell r="I272">
            <v>1</v>
          </cell>
          <cell r="K272">
            <v>1</v>
          </cell>
        </row>
        <row r="273">
          <cell r="H273">
            <v>14.5</v>
          </cell>
          <cell r="I273">
            <v>1</v>
          </cell>
          <cell r="K273">
            <v>1</v>
          </cell>
        </row>
        <row r="274">
          <cell r="H274">
            <v>11</v>
          </cell>
          <cell r="I274">
            <v>1</v>
          </cell>
          <cell r="K274">
            <v>1</v>
          </cell>
        </row>
        <row r="275">
          <cell r="H275">
            <v>12.5</v>
          </cell>
          <cell r="I275">
            <v>1</v>
          </cell>
          <cell r="K275">
            <v>1</v>
          </cell>
        </row>
        <row r="276">
          <cell r="H276">
            <v>10</v>
          </cell>
          <cell r="I276">
            <v>1</v>
          </cell>
          <cell r="K276">
            <v>1</v>
          </cell>
        </row>
        <row r="277">
          <cell r="H277">
            <v>14</v>
          </cell>
          <cell r="I277">
            <v>1</v>
          </cell>
          <cell r="K277">
            <v>1</v>
          </cell>
        </row>
        <row r="278">
          <cell r="H278">
            <v>16</v>
          </cell>
          <cell r="I278">
            <v>1</v>
          </cell>
          <cell r="K278">
            <v>1</v>
          </cell>
        </row>
        <row r="279">
          <cell r="H279">
            <v>10.5</v>
          </cell>
          <cell r="I279">
            <v>1</v>
          </cell>
          <cell r="K279">
            <v>1</v>
          </cell>
        </row>
        <row r="280">
          <cell r="H280">
            <v>5</v>
          </cell>
          <cell r="I280">
            <v>0</v>
          </cell>
          <cell r="K280">
            <v>1</v>
          </cell>
        </row>
        <row r="281">
          <cell r="H281">
            <v>17</v>
          </cell>
          <cell r="I281">
            <v>1</v>
          </cell>
          <cell r="K281">
            <v>1</v>
          </cell>
        </row>
        <row r="282">
          <cell r="H282">
            <v>11</v>
          </cell>
          <cell r="I282">
            <v>1</v>
          </cell>
          <cell r="K282">
            <v>1</v>
          </cell>
        </row>
        <row r="283">
          <cell r="H283">
            <v>10</v>
          </cell>
          <cell r="I283">
            <v>1</v>
          </cell>
          <cell r="K283">
            <v>1</v>
          </cell>
        </row>
        <row r="284">
          <cell r="H284">
            <v>10</v>
          </cell>
          <cell r="I284">
            <v>1</v>
          </cell>
          <cell r="K284">
            <v>1</v>
          </cell>
        </row>
        <row r="285">
          <cell r="H285">
            <v>10</v>
          </cell>
          <cell r="I285">
            <v>1</v>
          </cell>
          <cell r="K285">
            <v>1</v>
          </cell>
        </row>
        <row r="286">
          <cell r="H286">
            <v>15.5</v>
          </cell>
          <cell r="I286">
            <v>1</v>
          </cell>
          <cell r="K286">
            <v>1</v>
          </cell>
        </row>
        <row r="287">
          <cell r="H287">
            <v>11</v>
          </cell>
          <cell r="I287">
            <v>1</v>
          </cell>
          <cell r="K287">
            <v>1</v>
          </cell>
        </row>
        <row r="288">
          <cell r="H288">
            <v>8</v>
          </cell>
          <cell r="I288">
            <v>0</v>
          </cell>
          <cell r="K288">
            <v>1</v>
          </cell>
        </row>
        <row r="289">
          <cell r="H289">
            <v>14</v>
          </cell>
          <cell r="I289">
            <v>1</v>
          </cell>
          <cell r="K289">
            <v>1</v>
          </cell>
        </row>
        <row r="290">
          <cell r="H290">
            <v>10</v>
          </cell>
          <cell r="I290">
            <v>1</v>
          </cell>
          <cell r="K290">
            <v>1</v>
          </cell>
        </row>
        <row r="291">
          <cell r="H291">
            <v>13.5</v>
          </cell>
          <cell r="I291">
            <v>1</v>
          </cell>
          <cell r="K291">
            <v>1</v>
          </cell>
        </row>
        <row r="292">
          <cell r="H292">
            <v>10.5</v>
          </cell>
          <cell r="I292">
            <v>1</v>
          </cell>
          <cell r="K292">
            <v>1</v>
          </cell>
        </row>
        <row r="293">
          <cell r="H293">
            <v>10</v>
          </cell>
          <cell r="I293">
            <v>1</v>
          </cell>
          <cell r="K293">
            <v>1</v>
          </cell>
        </row>
        <row r="294">
          <cell r="H294">
            <v>12</v>
          </cell>
          <cell r="I294">
            <v>1</v>
          </cell>
          <cell r="K294">
            <v>1</v>
          </cell>
        </row>
        <row r="295">
          <cell r="H295">
            <v>13.5</v>
          </cell>
          <cell r="I295">
            <v>1</v>
          </cell>
          <cell r="K295">
            <v>1</v>
          </cell>
        </row>
        <row r="296">
          <cell r="H296">
            <v>10</v>
          </cell>
          <cell r="I296">
            <v>1</v>
          </cell>
          <cell r="K296">
            <v>1</v>
          </cell>
        </row>
        <row r="297">
          <cell r="H297">
            <v>10.5</v>
          </cell>
          <cell r="I297">
            <v>1</v>
          </cell>
          <cell r="K297">
            <v>1</v>
          </cell>
        </row>
        <row r="298">
          <cell r="H298">
            <v>12</v>
          </cell>
          <cell r="I298">
            <v>1</v>
          </cell>
          <cell r="K298">
            <v>1</v>
          </cell>
        </row>
        <row r="299">
          <cell r="H299">
            <v>5</v>
          </cell>
          <cell r="I299">
            <v>0</v>
          </cell>
          <cell r="K299">
            <v>1</v>
          </cell>
        </row>
        <row r="300">
          <cell r="H300">
            <v>13</v>
          </cell>
          <cell r="I300">
            <v>1</v>
          </cell>
          <cell r="K300">
            <v>1</v>
          </cell>
        </row>
        <row r="301">
          <cell r="H301">
            <v>13</v>
          </cell>
          <cell r="I301">
            <v>1</v>
          </cell>
          <cell r="K301">
            <v>1</v>
          </cell>
        </row>
        <row r="302">
          <cell r="H302">
            <v>14.5</v>
          </cell>
          <cell r="I302">
            <v>1</v>
          </cell>
          <cell r="K302">
            <v>1</v>
          </cell>
        </row>
        <row r="303">
          <cell r="H303">
            <v>12</v>
          </cell>
          <cell r="I303">
            <v>1</v>
          </cell>
          <cell r="K303">
            <v>1</v>
          </cell>
        </row>
        <row r="304">
          <cell r="H304">
            <v>10</v>
          </cell>
          <cell r="I304">
            <v>1</v>
          </cell>
          <cell r="K304">
            <v>1</v>
          </cell>
        </row>
        <row r="305">
          <cell r="H305">
            <v>10</v>
          </cell>
          <cell r="I305">
            <v>1</v>
          </cell>
          <cell r="K305">
            <v>1</v>
          </cell>
        </row>
        <row r="306">
          <cell r="H306">
            <v>10.5</v>
          </cell>
          <cell r="I306">
            <v>1</v>
          </cell>
          <cell r="K306">
            <v>1</v>
          </cell>
        </row>
        <row r="307">
          <cell r="H307">
            <v>11.5</v>
          </cell>
          <cell r="I307">
            <v>1</v>
          </cell>
          <cell r="K307">
            <v>1</v>
          </cell>
        </row>
        <row r="308">
          <cell r="H308">
            <v>11.5</v>
          </cell>
          <cell r="I308">
            <v>1</v>
          </cell>
          <cell r="K308">
            <v>1</v>
          </cell>
        </row>
        <row r="309">
          <cell r="H309">
            <v>13</v>
          </cell>
          <cell r="I309">
            <v>1</v>
          </cell>
          <cell r="K309">
            <v>1</v>
          </cell>
        </row>
        <row r="310">
          <cell r="H310">
            <v>10.25</v>
          </cell>
          <cell r="I310">
            <v>1</v>
          </cell>
          <cell r="K310">
            <v>1</v>
          </cell>
        </row>
        <row r="311">
          <cell r="H311">
            <v>13</v>
          </cell>
          <cell r="I311">
            <v>1</v>
          </cell>
          <cell r="K311">
            <v>1</v>
          </cell>
        </row>
        <row r="312">
          <cell r="H312">
            <v>15</v>
          </cell>
          <cell r="I312">
            <v>1</v>
          </cell>
          <cell r="K312">
            <v>1</v>
          </cell>
        </row>
        <row r="313">
          <cell r="H313">
            <v>13</v>
          </cell>
          <cell r="I313">
            <v>1</v>
          </cell>
          <cell r="K313">
            <v>1</v>
          </cell>
        </row>
        <row r="314">
          <cell r="H314">
            <v>10</v>
          </cell>
          <cell r="I314">
            <v>1</v>
          </cell>
          <cell r="K314">
            <v>1</v>
          </cell>
        </row>
        <row r="315">
          <cell r="H315">
            <v>10</v>
          </cell>
          <cell r="I315">
            <v>1</v>
          </cell>
          <cell r="K315">
            <v>1</v>
          </cell>
        </row>
        <row r="316">
          <cell r="H316">
            <v>10</v>
          </cell>
          <cell r="I316">
            <v>1</v>
          </cell>
          <cell r="K316">
            <v>1</v>
          </cell>
        </row>
        <row r="317">
          <cell r="H317">
            <v>7</v>
          </cell>
          <cell r="I317">
            <v>0</v>
          </cell>
          <cell r="K317">
            <v>1</v>
          </cell>
        </row>
        <row r="318">
          <cell r="H318">
            <v>11.5</v>
          </cell>
          <cell r="I318">
            <v>1</v>
          </cell>
          <cell r="K318">
            <v>1</v>
          </cell>
        </row>
        <row r="319">
          <cell r="H319">
            <v>10</v>
          </cell>
          <cell r="I319">
            <v>1</v>
          </cell>
          <cell r="K319">
            <v>1</v>
          </cell>
        </row>
        <row r="320">
          <cell r="H320">
            <v>11</v>
          </cell>
          <cell r="I320">
            <v>1</v>
          </cell>
          <cell r="K320">
            <v>1</v>
          </cell>
        </row>
        <row r="321">
          <cell r="H321">
            <v>13</v>
          </cell>
          <cell r="I321">
            <v>1</v>
          </cell>
          <cell r="K321">
            <v>1</v>
          </cell>
        </row>
        <row r="322">
          <cell r="H322">
            <v>10</v>
          </cell>
          <cell r="I322">
            <v>1</v>
          </cell>
          <cell r="K322">
            <v>1</v>
          </cell>
        </row>
        <row r="323">
          <cell r="H323">
            <v>15.5</v>
          </cell>
          <cell r="I323">
            <v>1</v>
          </cell>
          <cell r="K323">
            <v>1</v>
          </cell>
        </row>
        <row r="324">
          <cell r="H324">
            <v>10</v>
          </cell>
          <cell r="I324">
            <v>1</v>
          </cell>
          <cell r="K324">
            <v>1</v>
          </cell>
        </row>
        <row r="325">
          <cell r="H325">
            <v>12.5</v>
          </cell>
          <cell r="I325">
            <v>1</v>
          </cell>
          <cell r="K325">
            <v>1</v>
          </cell>
        </row>
        <row r="326">
          <cell r="H326">
            <v>12</v>
          </cell>
          <cell r="I326">
            <v>1</v>
          </cell>
          <cell r="K326">
            <v>1</v>
          </cell>
        </row>
        <row r="327">
          <cell r="H327">
            <v>8</v>
          </cell>
          <cell r="I327">
            <v>0</v>
          </cell>
          <cell r="K327">
            <v>1</v>
          </cell>
        </row>
        <row r="328">
          <cell r="H328">
            <v>14</v>
          </cell>
          <cell r="I328">
            <v>1</v>
          </cell>
          <cell r="K328">
            <v>1</v>
          </cell>
        </row>
        <row r="329">
          <cell r="H329">
            <v>12</v>
          </cell>
          <cell r="I329">
            <v>1</v>
          </cell>
          <cell r="K329">
            <v>1</v>
          </cell>
        </row>
        <row r="330">
          <cell r="H330">
            <v>12</v>
          </cell>
          <cell r="I330">
            <v>1</v>
          </cell>
          <cell r="K330">
            <v>1</v>
          </cell>
        </row>
        <row r="331">
          <cell r="H331">
            <v>15</v>
          </cell>
          <cell r="I331">
            <v>1</v>
          </cell>
          <cell r="K331">
            <v>1</v>
          </cell>
        </row>
        <row r="332">
          <cell r="H332">
            <v>15</v>
          </cell>
          <cell r="I332">
            <v>1</v>
          </cell>
          <cell r="K332">
            <v>1</v>
          </cell>
        </row>
        <row r="333">
          <cell r="H333">
            <v>15</v>
          </cell>
          <cell r="I333">
            <v>1</v>
          </cell>
          <cell r="K333">
            <v>1</v>
          </cell>
        </row>
        <row r="334">
          <cell r="H334">
            <v>14</v>
          </cell>
          <cell r="I334">
            <v>1</v>
          </cell>
          <cell r="K334">
            <v>1</v>
          </cell>
        </row>
        <row r="335">
          <cell r="H335">
            <v>10</v>
          </cell>
          <cell r="I335">
            <v>1</v>
          </cell>
          <cell r="K335">
            <v>1</v>
          </cell>
        </row>
        <row r="336">
          <cell r="H336">
            <v>11</v>
          </cell>
          <cell r="I336">
            <v>1</v>
          </cell>
          <cell r="K336">
            <v>1</v>
          </cell>
        </row>
        <row r="337">
          <cell r="H337">
            <v>13.5</v>
          </cell>
          <cell r="I337">
            <v>1</v>
          </cell>
          <cell r="K337">
            <v>1</v>
          </cell>
        </row>
        <row r="338">
          <cell r="H338">
            <v>12</v>
          </cell>
          <cell r="I338">
            <v>1</v>
          </cell>
          <cell r="K338">
            <v>1</v>
          </cell>
        </row>
        <row r="339">
          <cell r="H339">
            <v>12</v>
          </cell>
          <cell r="I339">
            <v>1</v>
          </cell>
          <cell r="K339">
            <v>1</v>
          </cell>
        </row>
        <row r="340">
          <cell r="H340">
            <v>9</v>
          </cell>
          <cell r="I340">
            <v>0</v>
          </cell>
          <cell r="K340">
            <v>1</v>
          </cell>
        </row>
        <row r="341">
          <cell r="H341">
            <v>10</v>
          </cell>
          <cell r="I341">
            <v>1</v>
          </cell>
          <cell r="K341">
            <v>1</v>
          </cell>
        </row>
        <row r="342">
          <cell r="H342">
            <v>13</v>
          </cell>
          <cell r="I342">
            <v>1</v>
          </cell>
          <cell r="K342">
            <v>1</v>
          </cell>
        </row>
        <row r="343">
          <cell r="H343">
            <v>10</v>
          </cell>
          <cell r="I343">
            <v>1</v>
          </cell>
          <cell r="K343">
            <v>1</v>
          </cell>
        </row>
        <row r="344">
          <cell r="H344">
            <v>10</v>
          </cell>
          <cell r="I344">
            <v>1</v>
          </cell>
          <cell r="K344">
            <v>1</v>
          </cell>
        </row>
        <row r="345">
          <cell r="H345">
            <v>10</v>
          </cell>
          <cell r="I345">
            <v>1</v>
          </cell>
          <cell r="K345">
            <v>1</v>
          </cell>
        </row>
        <row r="346">
          <cell r="H346">
            <v>12</v>
          </cell>
          <cell r="I346">
            <v>1</v>
          </cell>
          <cell r="K346">
            <v>1</v>
          </cell>
        </row>
        <row r="347">
          <cell r="H347">
            <v>11</v>
          </cell>
          <cell r="I347">
            <v>1</v>
          </cell>
          <cell r="K347">
            <v>1</v>
          </cell>
        </row>
        <row r="348">
          <cell r="H348">
            <v>11</v>
          </cell>
          <cell r="I348">
            <v>1</v>
          </cell>
          <cell r="K348">
            <v>1</v>
          </cell>
        </row>
        <row r="349">
          <cell r="H349">
            <v>12</v>
          </cell>
          <cell r="I349">
            <v>1</v>
          </cell>
          <cell r="K349">
            <v>1</v>
          </cell>
        </row>
        <row r="350">
          <cell r="H350">
            <v>14.5</v>
          </cell>
          <cell r="I350">
            <v>1</v>
          </cell>
          <cell r="K350">
            <v>1</v>
          </cell>
        </row>
        <row r="351">
          <cell r="H351">
            <v>11.5</v>
          </cell>
          <cell r="I351">
            <v>1</v>
          </cell>
          <cell r="K351">
            <v>1</v>
          </cell>
        </row>
        <row r="352">
          <cell r="H352">
            <v>11</v>
          </cell>
          <cell r="I352">
            <v>1</v>
          </cell>
          <cell r="K352">
            <v>1</v>
          </cell>
        </row>
        <row r="353">
          <cell r="H353">
            <v>11.5</v>
          </cell>
          <cell r="I353">
            <v>1</v>
          </cell>
          <cell r="K353">
            <v>1</v>
          </cell>
        </row>
        <row r="354">
          <cell r="H354">
            <v>11.5</v>
          </cell>
          <cell r="I354">
            <v>1</v>
          </cell>
          <cell r="K354">
            <v>1</v>
          </cell>
        </row>
        <row r="355">
          <cell r="H355">
            <v>12</v>
          </cell>
          <cell r="I355">
            <v>1</v>
          </cell>
          <cell r="K355">
            <v>1</v>
          </cell>
        </row>
        <row r="356">
          <cell r="H356">
            <v>11.5</v>
          </cell>
          <cell r="I356">
            <v>1</v>
          </cell>
          <cell r="K356">
            <v>1</v>
          </cell>
        </row>
        <row r="357">
          <cell r="H357">
            <v>12</v>
          </cell>
          <cell r="I357">
            <v>1</v>
          </cell>
          <cell r="K357">
            <v>1</v>
          </cell>
        </row>
        <row r="358">
          <cell r="H358">
            <v>12</v>
          </cell>
          <cell r="I358">
            <v>1</v>
          </cell>
          <cell r="K358">
            <v>1</v>
          </cell>
        </row>
        <row r="359">
          <cell r="H359">
            <v>10.5</v>
          </cell>
          <cell r="I359">
            <v>1</v>
          </cell>
          <cell r="K359">
            <v>1</v>
          </cell>
        </row>
        <row r="360">
          <cell r="H360">
            <v>10</v>
          </cell>
          <cell r="I360">
            <v>1</v>
          </cell>
          <cell r="K360">
            <v>1</v>
          </cell>
        </row>
        <row r="361">
          <cell r="H361">
            <v>12</v>
          </cell>
          <cell r="I361">
            <v>1</v>
          </cell>
          <cell r="K361">
            <v>1</v>
          </cell>
        </row>
        <row r="362">
          <cell r="H362">
            <v>10</v>
          </cell>
          <cell r="I362">
            <v>1</v>
          </cell>
          <cell r="K362">
            <v>1</v>
          </cell>
        </row>
        <row r="363">
          <cell r="H363">
            <v>13</v>
          </cell>
          <cell r="I363">
            <v>1</v>
          </cell>
          <cell r="K363">
            <v>1</v>
          </cell>
        </row>
        <row r="364">
          <cell r="H364">
            <v>13</v>
          </cell>
          <cell r="I364">
            <v>1</v>
          </cell>
          <cell r="K364">
            <v>1</v>
          </cell>
        </row>
        <row r="365">
          <cell r="H365">
            <v>14</v>
          </cell>
          <cell r="I365">
            <v>1</v>
          </cell>
          <cell r="K365">
            <v>1</v>
          </cell>
        </row>
        <row r="366">
          <cell r="H366">
            <v>7</v>
          </cell>
          <cell r="I366">
            <v>0</v>
          </cell>
          <cell r="K366">
            <v>2</v>
          </cell>
        </row>
        <row r="367">
          <cell r="H367">
            <v>11</v>
          </cell>
          <cell r="I367">
            <v>1</v>
          </cell>
          <cell r="K367">
            <v>1</v>
          </cell>
        </row>
        <row r="368">
          <cell r="H368">
            <v>12</v>
          </cell>
          <cell r="I368">
            <v>1</v>
          </cell>
          <cell r="K368">
            <v>1</v>
          </cell>
        </row>
        <row r="369">
          <cell r="H369">
            <v>7</v>
          </cell>
          <cell r="I369">
            <v>0</v>
          </cell>
          <cell r="K369">
            <v>1</v>
          </cell>
        </row>
        <row r="370">
          <cell r="H370">
            <v>10</v>
          </cell>
          <cell r="I370">
            <v>1</v>
          </cell>
          <cell r="K370">
            <v>1</v>
          </cell>
        </row>
        <row r="371">
          <cell r="H371">
            <v>10</v>
          </cell>
          <cell r="I371">
            <v>1</v>
          </cell>
          <cell r="K371">
            <v>1</v>
          </cell>
        </row>
        <row r="372">
          <cell r="H372">
            <v>12</v>
          </cell>
          <cell r="I372">
            <v>1</v>
          </cell>
          <cell r="K372">
            <v>1</v>
          </cell>
        </row>
        <row r="373">
          <cell r="H373">
            <v>5</v>
          </cell>
          <cell r="I373">
            <v>0</v>
          </cell>
          <cell r="K373">
            <v>1</v>
          </cell>
        </row>
        <row r="374">
          <cell r="H374">
            <v>13</v>
          </cell>
          <cell r="I374">
            <v>1</v>
          </cell>
          <cell r="K374">
            <v>1</v>
          </cell>
        </row>
        <row r="375">
          <cell r="H375">
            <v>12</v>
          </cell>
          <cell r="I375">
            <v>1</v>
          </cell>
          <cell r="K375">
            <v>1</v>
          </cell>
        </row>
        <row r="376">
          <cell r="H376">
            <v>4</v>
          </cell>
          <cell r="I376">
            <v>0</v>
          </cell>
          <cell r="K376">
            <v>1</v>
          </cell>
        </row>
        <row r="377">
          <cell r="H377">
            <v>13</v>
          </cell>
          <cell r="I377">
            <v>1</v>
          </cell>
          <cell r="K377">
            <v>1</v>
          </cell>
        </row>
        <row r="378">
          <cell r="H378">
            <v>10</v>
          </cell>
          <cell r="I378">
            <v>1</v>
          </cell>
          <cell r="K378">
            <v>1</v>
          </cell>
        </row>
        <row r="379">
          <cell r="H379">
            <v>10.5</v>
          </cell>
          <cell r="I379">
            <v>1</v>
          </cell>
          <cell r="K379">
            <v>1</v>
          </cell>
        </row>
        <row r="380">
          <cell r="H380">
            <v>11</v>
          </cell>
          <cell r="I380">
            <v>1</v>
          </cell>
          <cell r="K380">
            <v>1</v>
          </cell>
        </row>
        <row r="381">
          <cell r="H381">
            <v>12.5</v>
          </cell>
          <cell r="I381">
            <v>1</v>
          </cell>
          <cell r="K381">
            <v>1</v>
          </cell>
        </row>
        <row r="382">
          <cell r="H382">
            <v>12</v>
          </cell>
          <cell r="I382">
            <v>1</v>
          </cell>
          <cell r="K382">
            <v>1</v>
          </cell>
        </row>
        <row r="383">
          <cell r="H383">
            <v>10</v>
          </cell>
          <cell r="I383">
            <v>1</v>
          </cell>
          <cell r="K383">
            <v>1</v>
          </cell>
        </row>
        <row r="384">
          <cell r="H384">
            <v>12.5</v>
          </cell>
          <cell r="I384">
            <v>1</v>
          </cell>
          <cell r="K384">
            <v>1</v>
          </cell>
        </row>
        <row r="385">
          <cell r="H385">
            <v>10</v>
          </cell>
          <cell r="I385">
            <v>1</v>
          </cell>
          <cell r="K385">
            <v>1</v>
          </cell>
        </row>
        <row r="386">
          <cell r="H386">
            <v>11.5</v>
          </cell>
          <cell r="I386">
            <v>1</v>
          </cell>
          <cell r="K386">
            <v>1</v>
          </cell>
        </row>
        <row r="387">
          <cell r="H387">
            <v>12</v>
          </cell>
          <cell r="I387">
            <v>1</v>
          </cell>
          <cell r="K387">
            <v>1</v>
          </cell>
        </row>
        <row r="388">
          <cell r="H388">
            <v>10</v>
          </cell>
          <cell r="I388">
            <v>1</v>
          </cell>
          <cell r="K388">
            <v>1</v>
          </cell>
        </row>
        <row r="389">
          <cell r="H389">
            <v>10.5</v>
          </cell>
          <cell r="I389">
            <v>1</v>
          </cell>
          <cell r="K389">
            <v>1</v>
          </cell>
        </row>
        <row r="390">
          <cell r="H390">
            <v>10</v>
          </cell>
          <cell r="I390">
            <v>1</v>
          </cell>
          <cell r="K390">
            <v>1</v>
          </cell>
        </row>
        <row r="391">
          <cell r="H391">
            <v>11</v>
          </cell>
          <cell r="I391">
            <v>1</v>
          </cell>
          <cell r="K391">
            <v>1</v>
          </cell>
        </row>
        <row r="392">
          <cell r="H392">
            <v>10</v>
          </cell>
          <cell r="I392">
            <v>1</v>
          </cell>
          <cell r="K392">
            <v>1</v>
          </cell>
        </row>
        <row r="393">
          <cell r="H393">
            <v>13</v>
          </cell>
          <cell r="I393">
            <v>1</v>
          </cell>
          <cell r="K393">
            <v>1</v>
          </cell>
        </row>
        <row r="394">
          <cell r="H394">
            <v>12</v>
          </cell>
          <cell r="I394">
            <v>1</v>
          </cell>
          <cell r="K394">
            <v>1</v>
          </cell>
        </row>
        <row r="395">
          <cell r="H395">
            <v>12</v>
          </cell>
          <cell r="I395">
            <v>1</v>
          </cell>
          <cell r="K395">
            <v>1</v>
          </cell>
        </row>
        <row r="396">
          <cell r="H396">
            <v>14</v>
          </cell>
          <cell r="I396">
            <v>1</v>
          </cell>
          <cell r="K396">
            <v>1</v>
          </cell>
        </row>
        <row r="397">
          <cell r="H397">
            <v>15</v>
          </cell>
          <cell r="I397">
            <v>1</v>
          </cell>
          <cell r="K397">
            <v>1</v>
          </cell>
        </row>
        <row r="398">
          <cell r="H398">
            <v>6</v>
          </cell>
          <cell r="I398">
            <v>0</v>
          </cell>
          <cell r="K398">
            <v>1</v>
          </cell>
        </row>
        <row r="399">
          <cell r="H399">
            <v>11</v>
          </cell>
          <cell r="I399">
            <v>1</v>
          </cell>
          <cell r="K399">
            <v>1</v>
          </cell>
        </row>
        <row r="400">
          <cell r="H400">
            <v>11</v>
          </cell>
          <cell r="I400">
            <v>1</v>
          </cell>
          <cell r="K400">
            <v>1</v>
          </cell>
        </row>
        <row r="401">
          <cell r="H401">
            <v>10.33</v>
          </cell>
          <cell r="I401">
            <v>1</v>
          </cell>
          <cell r="K401">
            <v>1</v>
          </cell>
        </row>
        <row r="402">
          <cell r="H402">
            <v>10</v>
          </cell>
          <cell r="I402">
            <v>1</v>
          </cell>
          <cell r="K402">
            <v>1</v>
          </cell>
        </row>
        <row r="403">
          <cell r="H403">
            <v>11</v>
          </cell>
          <cell r="I403">
            <v>1</v>
          </cell>
          <cell r="K403">
            <v>1</v>
          </cell>
        </row>
        <row r="404">
          <cell r="H404">
            <v>11</v>
          </cell>
          <cell r="I404">
            <v>1</v>
          </cell>
          <cell r="K404">
            <v>1</v>
          </cell>
        </row>
        <row r="405">
          <cell r="H405">
            <v>15</v>
          </cell>
          <cell r="I405">
            <v>1</v>
          </cell>
          <cell r="K405">
            <v>1</v>
          </cell>
        </row>
        <row r="406">
          <cell r="H406">
            <v>13</v>
          </cell>
          <cell r="I406">
            <v>1</v>
          </cell>
          <cell r="K406">
            <v>1</v>
          </cell>
        </row>
        <row r="407">
          <cell r="H407">
            <v>10</v>
          </cell>
          <cell r="I407">
            <v>1</v>
          </cell>
          <cell r="K407">
            <v>1</v>
          </cell>
        </row>
        <row r="408">
          <cell r="H408">
            <v>4</v>
          </cell>
          <cell r="I408">
            <v>0</v>
          </cell>
          <cell r="K408">
            <v>2</v>
          </cell>
        </row>
        <row r="409">
          <cell r="H409">
            <v>14</v>
          </cell>
          <cell r="I409">
            <v>1</v>
          </cell>
          <cell r="K409">
            <v>1</v>
          </cell>
        </row>
        <row r="410">
          <cell r="H410">
            <v>0</v>
          </cell>
          <cell r="I410">
            <v>0</v>
          </cell>
          <cell r="K410">
            <v>1</v>
          </cell>
        </row>
        <row r="411">
          <cell r="H411">
            <v>13.5</v>
          </cell>
          <cell r="I411">
            <v>1</v>
          </cell>
          <cell r="K411">
            <v>1</v>
          </cell>
        </row>
        <row r="412">
          <cell r="H412">
            <v>12</v>
          </cell>
          <cell r="I412">
            <v>1</v>
          </cell>
          <cell r="K412">
            <v>1</v>
          </cell>
        </row>
        <row r="413">
          <cell r="H413">
            <v>12</v>
          </cell>
          <cell r="I413">
            <v>1</v>
          </cell>
          <cell r="K413">
            <v>1</v>
          </cell>
        </row>
        <row r="414">
          <cell r="H414">
            <v>10</v>
          </cell>
          <cell r="I414">
            <v>1</v>
          </cell>
          <cell r="K414">
            <v>1</v>
          </cell>
        </row>
        <row r="415">
          <cell r="H415">
            <v>7</v>
          </cell>
          <cell r="I415">
            <v>0</v>
          </cell>
          <cell r="K415">
            <v>1</v>
          </cell>
        </row>
        <row r="416">
          <cell r="H416">
            <v>6</v>
          </cell>
          <cell r="I416">
            <v>0</v>
          </cell>
          <cell r="K416">
            <v>1</v>
          </cell>
        </row>
        <row r="417">
          <cell r="H417">
            <v>11</v>
          </cell>
          <cell r="I417">
            <v>1</v>
          </cell>
          <cell r="K417">
            <v>1</v>
          </cell>
        </row>
        <row r="418">
          <cell r="H418">
            <v>10</v>
          </cell>
          <cell r="I418">
            <v>1</v>
          </cell>
          <cell r="K418">
            <v>1</v>
          </cell>
        </row>
        <row r="419">
          <cell r="H419">
            <v>11</v>
          </cell>
          <cell r="I419">
            <v>1</v>
          </cell>
          <cell r="K419">
            <v>1</v>
          </cell>
        </row>
        <row r="420">
          <cell r="H420">
            <v>13</v>
          </cell>
          <cell r="I420">
            <v>1</v>
          </cell>
          <cell r="K420">
            <v>1</v>
          </cell>
        </row>
        <row r="421">
          <cell r="H421">
            <v>15</v>
          </cell>
          <cell r="I421">
            <v>1</v>
          </cell>
          <cell r="K421">
            <v>1</v>
          </cell>
        </row>
        <row r="422">
          <cell r="H422">
            <v>12</v>
          </cell>
          <cell r="I422">
            <v>1</v>
          </cell>
          <cell r="K422">
            <v>1</v>
          </cell>
        </row>
        <row r="423">
          <cell r="H423">
            <v>12</v>
          </cell>
          <cell r="I423">
            <v>1</v>
          </cell>
          <cell r="K423">
            <v>1</v>
          </cell>
        </row>
        <row r="424">
          <cell r="H424">
            <v>14</v>
          </cell>
          <cell r="I424">
            <v>1</v>
          </cell>
          <cell r="K424">
            <v>1</v>
          </cell>
        </row>
        <row r="425">
          <cell r="H425">
            <v>12</v>
          </cell>
          <cell r="I425">
            <v>1</v>
          </cell>
          <cell r="K425">
            <v>1</v>
          </cell>
        </row>
        <row r="426">
          <cell r="H426">
            <v>12</v>
          </cell>
          <cell r="I426">
            <v>1</v>
          </cell>
          <cell r="K426">
            <v>1</v>
          </cell>
        </row>
        <row r="427">
          <cell r="H427">
            <v>14</v>
          </cell>
          <cell r="I427">
            <v>1</v>
          </cell>
          <cell r="K427">
            <v>1</v>
          </cell>
        </row>
        <row r="428">
          <cell r="H428">
            <v>11</v>
          </cell>
          <cell r="I428">
            <v>1</v>
          </cell>
          <cell r="K428">
            <v>1</v>
          </cell>
        </row>
        <row r="429">
          <cell r="H429">
            <v>13</v>
          </cell>
          <cell r="I429">
            <v>1</v>
          </cell>
          <cell r="K429">
            <v>1</v>
          </cell>
        </row>
        <row r="430">
          <cell r="H430">
            <v>11</v>
          </cell>
          <cell r="I430">
            <v>1</v>
          </cell>
          <cell r="K430">
            <v>1</v>
          </cell>
        </row>
        <row r="431">
          <cell r="H431">
            <v>13</v>
          </cell>
          <cell r="I431">
            <v>1</v>
          </cell>
          <cell r="K431">
            <v>1</v>
          </cell>
        </row>
        <row r="432">
          <cell r="H432">
            <v>10.5</v>
          </cell>
          <cell r="I432">
            <v>1</v>
          </cell>
          <cell r="K432">
            <v>1</v>
          </cell>
        </row>
        <row r="433">
          <cell r="H433">
            <v>6</v>
          </cell>
          <cell r="I433">
            <v>0</v>
          </cell>
          <cell r="K433">
            <v>1</v>
          </cell>
        </row>
        <row r="434">
          <cell r="H434">
            <v>10</v>
          </cell>
          <cell r="I434">
            <v>1</v>
          </cell>
          <cell r="K434">
            <v>1</v>
          </cell>
        </row>
        <row r="435">
          <cell r="H435">
            <v>10</v>
          </cell>
          <cell r="I435">
            <v>1</v>
          </cell>
          <cell r="K435">
            <v>1</v>
          </cell>
        </row>
        <row r="436">
          <cell r="H436">
            <v>12</v>
          </cell>
          <cell r="I436">
            <v>1</v>
          </cell>
          <cell r="K436">
            <v>1</v>
          </cell>
        </row>
        <row r="437">
          <cell r="H437">
            <v>10.75</v>
          </cell>
          <cell r="I437">
            <v>1</v>
          </cell>
          <cell r="K437">
            <v>1</v>
          </cell>
        </row>
        <row r="438">
          <cell r="H438">
            <v>10</v>
          </cell>
          <cell r="I438">
            <v>1</v>
          </cell>
          <cell r="K438">
            <v>1</v>
          </cell>
        </row>
        <row r="439">
          <cell r="H439">
            <v>11</v>
          </cell>
          <cell r="I439">
            <v>1</v>
          </cell>
          <cell r="K439">
            <v>1</v>
          </cell>
        </row>
        <row r="440">
          <cell r="H440">
            <v>12</v>
          </cell>
          <cell r="I440">
            <v>1</v>
          </cell>
          <cell r="K440">
            <v>1</v>
          </cell>
        </row>
        <row r="441">
          <cell r="H441">
            <v>10</v>
          </cell>
          <cell r="I441">
            <v>1</v>
          </cell>
          <cell r="K441">
            <v>1</v>
          </cell>
        </row>
        <row r="442">
          <cell r="H442">
            <v>12</v>
          </cell>
          <cell r="I442">
            <v>1</v>
          </cell>
          <cell r="K442">
            <v>1</v>
          </cell>
        </row>
        <row r="443">
          <cell r="H443">
            <v>12</v>
          </cell>
          <cell r="I443">
            <v>1</v>
          </cell>
          <cell r="K443">
            <v>1</v>
          </cell>
        </row>
        <row r="444">
          <cell r="H444">
            <v>12</v>
          </cell>
          <cell r="I444">
            <v>1</v>
          </cell>
          <cell r="K444">
            <v>1</v>
          </cell>
        </row>
        <row r="445">
          <cell r="H445">
            <v>13</v>
          </cell>
          <cell r="I445">
            <v>1</v>
          </cell>
          <cell r="K445">
            <v>1</v>
          </cell>
        </row>
        <row r="446">
          <cell r="H446">
            <v>13</v>
          </cell>
          <cell r="I446">
            <v>1</v>
          </cell>
          <cell r="K446">
            <v>1</v>
          </cell>
        </row>
        <row r="447">
          <cell r="H447">
            <v>11.5</v>
          </cell>
          <cell r="I447">
            <v>1</v>
          </cell>
          <cell r="K447">
            <v>1</v>
          </cell>
        </row>
        <row r="448">
          <cell r="H448">
            <v>12</v>
          </cell>
          <cell r="I448">
            <v>1</v>
          </cell>
          <cell r="K448">
            <v>1</v>
          </cell>
        </row>
        <row r="449">
          <cell r="H449">
            <v>14</v>
          </cell>
          <cell r="I449">
            <v>1</v>
          </cell>
          <cell r="K449">
            <v>1</v>
          </cell>
        </row>
        <row r="450">
          <cell r="H450">
            <v>10</v>
          </cell>
          <cell r="I450">
            <v>1</v>
          </cell>
          <cell r="K450">
            <v>1</v>
          </cell>
        </row>
        <row r="451">
          <cell r="H451">
            <v>11</v>
          </cell>
          <cell r="I451">
            <v>1</v>
          </cell>
          <cell r="K451">
            <v>1</v>
          </cell>
        </row>
        <row r="452">
          <cell r="H452">
            <v>12</v>
          </cell>
          <cell r="I452">
            <v>1</v>
          </cell>
          <cell r="K452">
            <v>1</v>
          </cell>
        </row>
        <row r="453">
          <cell r="H453">
            <v>13</v>
          </cell>
          <cell r="I453">
            <v>1</v>
          </cell>
          <cell r="K453">
            <v>1</v>
          </cell>
        </row>
        <row r="454">
          <cell r="H454">
            <v>11.5</v>
          </cell>
          <cell r="I454">
            <v>1</v>
          </cell>
          <cell r="K454">
            <v>1</v>
          </cell>
        </row>
        <row r="455">
          <cell r="H455">
            <v>10</v>
          </cell>
          <cell r="I455">
            <v>1</v>
          </cell>
          <cell r="K455">
            <v>1</v>
          </cell>
        </row>
        <row r="456">
          <cell r="H456">
            <v>14</v>
          </cell>
          <cell r="I456">
            <v>1</v>
          </cell>
          <cell r="K456">
            <v>1</v>
          </cell>
        </row>
        <row r="457">
          <cell r="H457">
            <v>16</v>
          </cell>
          <cell r="I457">
            <v>1</v>
          </cell>
          <cell r="K457">
            <v>1</v>
          </cell>
        </row>
        <row r="458">
          <cell r="H458">
            <v>13.5</v>
          </cell>
          <cell r="I458">
            <v>1</v>
          </cell>
          <cell r="K458">
            <v>1</v>
          </cell>
        </row>
        <row r="459">
          <cell r="H459">
            <v>13</v>
          </cell>
          <cell r="I459">
            <v>1</v>
          </cell>
          <cell r="K459">
            <v>1</v>
          </cell>
        </row>
        <row r="460">
          <cell r="H460">
            <v>14</v>
          </cell>
          <cell r="I460">
            <v>1</v>
          </cell>
          <cell r="K460">
            <v>1</v>
          </cell>
        </row>
        <row r="461">
          <cell r="H461">
            <v>11</v>
          </cell>
          <cell r="I461">
            <v>1</v>
          </cell>
          <cell r="K461">
            <v>1</v>
          </cell>
        </row>
        <row r="462">
          <cell r="H462">
            <v>11</v>
          </cell>
          <cell r="I462">
            <v>1</v>
          </cell>
          <cell r="K462">
            <v>1</v>
          </cell>
        </row>
        <row r="463">
          <cell r="H463">
            <v>12</v>
          </cell>
          <cell r="I463">
            <v>1</v>
          </cell>
          <cell r="K463">
            <v>1</v>
          </cell>
        </row>
        <row r="464">
          <cell r="H464">
            <v>14.5</v>
          </cell>
          <cell r="I464">
            <v>1</v>
          </cell>
          <cell r="K464">
            <v>1</v>
          </cell>
        </row>
      </sheetData>
      <sheetData sheetId="8">
        <row r="13">
          <cell r="H13">
            <v>14</v>
          </cell>
          <cell r="I13">
            <v>1</v>
          </cell>
          <cell r="K13">
            <v>1</v>
          </cell>
        </row>
        <row r="14">
          <cell r="H14">
            <v>10</v>
          </cell>
          <cell r="I14">
            <v>1</v>
          </cell>
          <cell r="K14">
            <v>1</v>
          </cell>
        </row>
        <row r="15">
          <cell r="H15">
            <v>7</v>
          </cell>
          <cell r="I15">
            <v>0</v>
          </cell>
          <cell r="K15">
            <v>1</v>
          </cell>
        </row>
        <row r="16">
          <cell r="H16">
            <v>10</v>
          </cell>
          <cell r="I16">
            <v>1</v>
          </cell>
          <cell r="K16">
            <v>1</v>
          </cell>
        </row>
        <row r="17">
          <cell r="H17">
            <v>10</v>
          </cell>
          <cell r="I17">
            <v>1</v>
          </cell>
          <cell r="K17">
            <v>1</v>
          </cell>
        </row>
        <row r="18">
          <cell r="H18">
            <v>15</v>
          </cell>
          <cell r="I18">
            <v>1</v>
          </cell>
          <cell r="K18">
            <v>1</v>
          </cell>
        </row>
        <row r="19">
          <cell r="H19">
            <v>7.5</v>
          </cell>
          <cell r="I19">
            <v>0</v>
          </cell>
          <cell r="K19">
            <v>1</v>
          </cell>
        </row>
        <row r="20">
          <cell r="H20">
            <v>15.5</v>
          </cell>
          <cell r="I20">
            <v>1</v>
          </cell>
          <cell r="K20">
            <v>1</v>
          </cell>
        </row>
        <row r="21">
          <cell r="H21">
            <v>11</v>
          </cell>
          <cell r="I21">
            <v>1</v>
          </cell>
          <cell r="K21">
            <v>1</v>
          </cell>
        </row>
        <row r="22">
          <cell r="H22">
            <v>11.5</v>
          </cell>
          <cell r="I22">
            <v>1</v>
          </cell>
          <cell r="K22">
            <v>1</v>
          </cell>
        </row>
        <row r="23">
          <cell r="H23">
            <v>10</v>
          </cell>
          <cell r="I23">
            <v>1</v>
          </cell>
          <cell r="K23">
            <v>1</v>
          </cell>
        </row>
        <row r="24">
          <cell r="H24">
            <v>11.5</v>
          </cell>
          <cell r="I24">
            <v>1</v>
          </cell>
          <cell r="K24">
            <v>1</v>
          </cell>
        </row>
        <row r="25">
          <cell r="H25">
            <v>10</v>
          </cell>
          <cell r="I25">
            <v>1</v>
          </cell>
          <cell r="K25">
            <v>1</v>
          </cell>
        </row>
        <row r="26">
          <cell r="H26">
            <v>14.5</v>
          </cell>
          <cell r="I26">
            <v>1</v>
          </cell>
          <cell r="K26">
            <v>1</v>
          </cell>
        </row>
        <row r="27">
          <cell r="H27">
            <v>11</v>
          </cell>
          <cell r="I27">
            <v>1</v>
          </cell>
          <cell r="K27">
            <v>1</v>
          </cell>
        </row>
        <row r="28">
          <cell r="H28">
            <v>10.5</v>
          </cell>
          <cell r="I28">
            <v>1</v>
          </cell>
          <cell r="K28">
            <v>1</v>
          </cell>
        </row>
        <row r="29">
          <cell r="H29">
            <v>10</v>
          </cell>
          <cell r="I29">
            <v>1</v>
          </cell>
          <cell r="K29">
            <v>1</v>
          </cell>
        </row>
        <row r="30">
          <cell r="H30">
            <v>6</v>
          </cell>
          <cell r="I30">
            <v>0</v>
          </cell>
          <cell r="K30">
            <v>1</v>
          </cell>
        </row>
        <row r="31">
          <cell r="H31">
            <v>14.75</v>
          </cell>
          <cell r="I31">
            <v>1</v>
          </cell>
          <cell r="K31">
            <v>1</v>
          </cell>
        </row>
        <row r="32">
          <cell r="H32">
            <v>12.5</v>
          </cell>
          <cell r="I32">
            <v>1</v>
          </cell>
          <cell r="K32">
            <v>1</v>
          </cell>
        </row>
        <row r="33">
          <cell r="H33">
            <v>10</v>
          </cell>
          <cell r="I33">
            <v>1</v>
          </cell>
          <cell r="K33">
            <v>1</v>
          </cell>
        </row>
        <row r="34">
          <cell r="H34">
            <v>10.25</v>
          </cell>
          <cell r="I34">
            <v>1</v>
          </cell>
          <cell r="K34">
            <v>1</v>
          </cell>
        </row>
        <row r="35">
          <cell r="H35">
            <v>13</v>
          </cell>
          <cell r="I35">
            <v>1</v>
          </cell>
          <cell r="K35">
            <v>1</v>
          </cell>
        </row>
        <row r="36">
          <cell r="H36">
            <v>13.25</v>
          </cell>
          <cell r="I36">
            <v>1</v>
          </cell>
          <cell r="K36">
            <v>1</v>
          </cell>
        </row>
        <row r="37">
          <cell r="H37">
            <v>14</v>
          </cell>
          <cell r="I37">
            <v>1</v>
          </cell>
          <cell r="K37">
            <v>1</v>
          </cell>
        </row>
        <row r="38">
          <cell r="H38">
            <v>14</v>
          </cell>
          <cell r="I38">
            <v>1</v>
          </cell>
          <cell r="K38">
            <v>1</v>
          </cell>
        </row>
        <row r="39">
          <cell r="H39">
            <v>10</v>
          </cell>
          <cell r="I39">
            <v>1</v>
          </cell>
          <cell r="K39">
            <v>1</v>
          </cell>
        </row>
        <row r="40">
          <cell r="H40">
            <v>10</v>
          </cell>
          <cell r="I40">
            <v>1</v>
          </cell>
          <cell r="K40">
            <v>1</v>
          </cell>
        </row>
        <row r="41">
          <cell r="H41">
            <v>10</v>
          </cell>
          <cell r="I41">
            <v>1</v>
          </cell>
          <cell r="K41">
            <v>1</v>
          </cell>
        </row>
        <row r="42">
          <cell r="H42">
            <v>15.5</v>
          </cell>
          <cell r="I42">
            <v>1</v>
          </cell>
          <cell r="K42">
            <v>1</v>
          </cell>
        </row>
        <row r="43">
          <cell r="H43">
            <v>10.5</v>
          </cell>
          <cell r="I43">
            <v>1</v>
          </cell>
          <cell r="K43">
            <v>1</v>
          </cell>
        </row>
        <row r="44">
          <cell r="H44">
            <v>13.5</v>
          </cell>
          <cell r="I44">
            <v>1</v>
          </cell>
          <cell r="K44">
            <v>1</v>
          </cell>
        </row>
        <row r="45">
          <cell r="H45">
            <v>10</v>
          </cell>
          <cell r="I45">
            <v>1</v>
          </cell>
          <cell r="K45">
            <v>1</v>
          </cell>
        </row>
        <row r="46">
          <cell r="H46">
            <v>8.5</v>
          </cell>
          <cell r="I46">
            <v>0</v>
          </cell>
          <cell r="K46">
            <v>1</v>
          </cell>
        </row>
        <row r="47">
          <cell r="H47">
            <v>16</v>
          </cell>
          <cell r="I47">
            <v>1</v>
          </cell>
          <cell r="K47">
            <v>1</v>
          </cell>
        </row>
        <row r="48">
          <cell r="H48">
            <v>12</v>
          </cell>
          <cell r="I48">
            <v>1</v>
          </cell>
          <cell r="K48">
            <v>1</v>
          </cell>
        </row>
        <row r="49">
          <cell r="H49">
            <v>8.5</v>
          </cell>
          <cell r="I49">
            <v>0</v>
          </cell>
          <cell r="K49">
            <v>1</v>
          </cell>
        </row>
        <row r="50">
          <cell r="H50">
            <v>10</v>
          </cell>
          <cell r="I50">
            <v>1</v>
          </cell>
          <cell r="K50">
            <v>1</v>
          </cell>
        </row>
        <row r="51">
          <cell r="H51">
            <v>10</v>
          </cell>
          <cell r="I51">
            <v>1</v>
          </cell>
          <cell r="K51">
            <v>1</v>
          </cell>
        </row>
        <row r="52">
          <cell r="H52">
            <v>7</v>
          </cell>
          <cell r="I52">
            <v>0</v>
          </cell>
          <cell r="K52">
            <v>1</v>
          </cell>
        </row>
        <row r="53">
          <cell r="H53">
            <v>12.5</v>
          </cell>
          <cell r="I53">
            <v>1</v>
          </cell>
          <cell r="K53">
            <v>1</v>
          </cell>
        </row>
        <row r="54">
          <cell r="H54">
            <v>10</v>
          </cell>
          <cell r="I54">
            <v>1</v>
          </cell>
          <cell r="K54">
            <v>1</v>
          </cell>
        </row>
        <row r="55">
          <cell r="H55">
            <v>11.75</v>
          </cell>
          <cell r="I55">
            <v>1</v>
          </cell>
          <cell r="K55">
            <v>1</v>
          </cell>
        </row>
        <row r="56">
          <cell r="H56">
            <v>14.5</v>
          </cell>
          <cell r="I56">
            <v>1</v>
          </cell>
          <cell r="K56">
            <v>1</v>
          </cell>
        </row>
        <row r="57">
          <cell r="H57">
            <v>10</v>
          </cell>
          <cell r="I57">
            <v>1</v>
          </cell>
          <cell r="K57">
            <v>1</v>
          </cell>
        </row>
        <row r="58">
          <cell r="H58">
            <v>7</v>
          </cell>
          <cell r="I58">
            <v>0</v>
          </cell>
          <cell r="K58">
            <v>2</v>
          </cell>
        </row>
        <row r="59">
          <cell r="H59">
            <v>10.5</v>
          </cell>
          <cell r="I59">
            <v>1</v>
          </cell>
          <cell r="K59">
            <v>1</v>
          </cell>
        </row>
        <row r="60">
          <cell r="H60">
            <v>13</v>
          </cell>
          <cell r="I60">
            <v>1</v>
          </cell>
          <cell r="K60">
            <v>1</v>
          </cell>
        </row>
        <row r="61">
          <cell r="H61">
            <v>15.5</v>
          </cell>
          <cell r="I61">
            <v>1</v>
          </cell>
          <cell r="K61">
            <v>1</v>
          </cell>
        </row>
        <row r="62">
          <cell r="H62">
            <v>13</v>
          </cell>
          <cell r="I62">
            <v>1</v>
          </cell>
          <cell r="K62">
            <v>1</v>
          </cell>
        </row>
        <row r="63">
          <cell r="H63">
            <v>15.25</v>
          </cell>
          <cell r="I63">
            <v>1</v>
          </cell>
          <cell r="K63">
            <v>1</v>
          </cell>
        </row>
        <row r="64">
          <cell r="H64">
            <v>12.5</v>
          </cell>
          <cell r="I64">
            <v>1</v>
          </cell>
          <cell r="K64">
            <v>1</v>
          </cell>
        </row>
        <row r="65">
          <cell r="H65">
            <v>10.5</v>
          </cell>
          <cell r="I65">
            <v>1</v>
          </cell>
          <cell r="K65">
            <v>1</v>
          </cell>
        </row>
        <row r="66">
          <cell r="H66">
            <v>13</v>
          </cell>
          <cell r="I66">
            <v>1</v>
          </cell>
          <cell r="K66">
            <v>1</v>
          </cell>
        </row>
        <row r="67">
          <cell r="H67">
            <v>10</v>
          </cell>
          <cell r="I67">
            <v>1</v>
          </cell>
          <cell r="K67">
            <v>1</v>
          </cell>
        </row>
        <row r="68">
          <cell r="H68">
            <v>9.5</v>
          </cell>
          <cell r="I68">
            <v>0</v>
          </cell>
          <cell r="K68">
            <v>1</v>
          </cell>
        </row>
        <row r="69">
          <cell r="H69">
            <v>12</v>
          </cell>
          <cell r="I69">
            <v>1</v>
          </cell>
          <cell r="K69">
            <v>1</v>
          </cell>
        </row>
        <row r="70">
          <cell r="H70">
            <v>13</v>
          </cell>
          <cell r="I70">
            <v>1</v>
          </cell>
          <cell r="K70">
            <v>1</v>
          </cell>
        </row>
        <row r="71">
          <cell r="H71">
            <v>11.5</v>
          </cell>
          <cell r="I71">
            <v>1</v>
          </cell>
          <cell r="K71">
            <v>1</v>
          </cell>
        </row>
        <row r="72">
          <cell r="H72">
            <v>11.5</v>
          </cell>
          <cell r="I72">
            <v>1</v>
          </cell>
          <cell r="K72">
            <v>1</v>
          </cell>
        </row>
        <row r="73">
          <cell r="H73">
            <v>11.5</v>
          </cell>
          <cell r="I73">
            <v>1</v>
          </cell>
          <cell r="K73">
            <v>1</v>
          </cell>
        </row>
        <row r="74">
          <cell r="H74">
            <v>13</v>
          </cell>
          <cell r="I74">
            <v>1</v>
          </cell>
          <cell r="K74">
            <v>1</v>
          </cell>
        </row>
        <row r="75">
          <cell r="H75">
            <v>9</v>
          </cell>
          <cell r="I75">
            <v>0</v>
          </cell>
          <cell r="K75">
            <v>1</v>
          </cell>
        </row>
        <row r="76">
          <cell r="H76">
            <v>14.5</v>
          </cell>
          <cell r="I76">
            <v>1</v>
          </cell>
          <cell r="K76">
            <v>1</v>
          </cell>
        </row>
        <row r="77">
          <cell r="H77">
            <v>12</v>
          </cell>
          <cell r="I77">
            <v>1</v>
          </cell>
          <cell r="K77">
            <v>1</v>
          </cell>
        </row>
        <row r="78">
          <cell r="H78">
            <v>14.5</v>
          </cell>
          <cell r="I78">
            <v>1</v>
          </cell>
          <cell r="K78">
            <v>1</v>
          </cell>
        </row>
        <row r="79">
          <cell r="H79">
            <v>12.75</v>
          </cell>
          <cell r="I79">
            <v>1</v>
          </cell>
          <cell r="K79">
            <v>1</v>
          </cell>
        </row>
        <row r="80">
          <cell r="H80">
            <v>10.75</v>
          </cell>
          <cell r="I80">
            <v>1</v>
          </cell>
          <cell r="K80">
            <v>1</v>
          </cell>
        </row>
        <row r="81">
          <cell r="H81">
            <v>12.75</v>
          </cell>
          <cell r="I81">
            <v>1</v>
          </cell>
          <cell r="K81">
            <v>1</v>
          </cell>
        </row>
        <row r="82">
          <cell r="H82">
            <v>11.25</v>
          </cell>
          <cell r="I82">
            <v>1</v>
          </cell>
          <cell r="K82">
            <v>1</v>
          </cell>
        </row>
        <row r="83">
          <cell r="H83">
            <v>10</v>
          </cell>
          <cell r="I83">
            <v>1</v>
          </cell>
          <cell r="K83">
            <v>1</v>
          </cell>
        </row>
        <row r="84">
          <cell r="H84">
            <v>12</v>
          </cell>
          <cell r="I84">
            <v>1</v>
          </cell>
          <cell r="K84">
            <v>1</v>
          </cell>
        </row>
        <row r="85">
          <cell r="H85">
            <v>13</v>
          </cell>
          <cell r="I85">
            <v>1</v>
          </cell>
          <cell r="K85">
            <v>1</v>
          </cell>
        </row>
        <row r="86">
          <cell r="H86">
            <v>14</v>
          </cell>
          <cell r="I86">
            <v>1</v>
          </cell>
          <cell r="K86">
            <v>1</v>
          </cell>
        </row>
        <row r="87">
          <cell r="H87">
            <v>15</v>
          </cell>
          <cell r="I87">
            <v>1</v>
          </cell>
          <cell r="K87">
            <v>1</v>
          </cell>
        </row>
        <row r="88">
          <cell r="H88">
            <v>10</v>
          </cell>
          <cell r="I88">
            <v>1</v>
          </cell>
          <cell r="K88">
            <v>1</v>
          </cell>
        </row>
        <row r="89">
          <cell r="H89">
            <v>11</v>
          </cell>
          <cell r="I89">
            <v>1</v>
          </cell>
          <cell r="K89">
            <v>1</v>
          </cell>
        </row>
        <row r="90">
          <cell r="H90">
            <v>14</v>
          </cell>
          <cell r="I90">
            <v>1</v>
          </cell>
          <cell r="K90">
            <v>1</v>
          </cell>
        </row>
        <row r="91">
          <cell r="H91">
            <v>12.25</v>
          </cell>
          <cell r="I91">
            <v>1</v>
          </cell>
          <cell r="K91">
            <v>1</v>
          </cell>
        </row>
        <row r="92">
          <cell r="H92">
            <v>10.5</v>
          </cell>
          <cell r="I92">
            <v>1</v>
          </cell>
          <cell r="K92">
            <v>1</v>
          </cell>
        </row>
        <row r="93">
          <cell r="H93">
            <v>14.5</v>
          </cell>
          <cell r="I93">
            <v>1</v>
          </cell>
          <cell r="K93">
            <v>1</v>
          </cell>
        </row>
        <row r="94">
          <cell r="H94">
            <v>10</v>
          </cell>
          <cell r="I94">
            <v>1</v>
          </cell>
          <cell r="K94">
            <v>1</v>
          </cell>
        </row>
        <row r="95">
          <cell r="H95">
            <v>16</v>
          </cell>
          <cell r="I95">
            <v>1</v>
          </cell>
          <cell r="K95">
            <v>1</v>
          </cell>
        </row>
        <row r="96">
          <cell r="H96">
            <v>14</v>
          </cell>
          <cell r="I96">
            <v>1</v>
          </cell>
          <cell r="K96">
            <v>1</v>
          </cell>
        </row>
        <row r="97">
          <cell r="H97">
            <v>16</v>
          </cell>
          <cell r="I97">
            <v>1</v>
          </cell>
          <cell r="K97">
            <v>1</v>
          </cell>
        </row>
        <row r="98">
          <cell r="H98">
            <v>15</v>
          </cell>
          <cell r="I98">
            <v>1</v>
          </cell>
          <cell r="K98">
            <v>1</v>
          </cell>
        </row>
        <row r="99">
          <cell r="H99">
            <v>12.75</v>
          </cell>
          <cell r="I99">
            <v>1</v>
          </cell>
          <cell r="K99">
            <v>1</v>
          </cell>
        </row>
        <row r="100">
          <cell r="H100">
            <v>14.5</v>
          </cell>
          <cell r="I100">
            <v>1</v>
          </cell>
          <cell r="K100">
            <v>1</v>
          </cell>
        </row>
        <row r="101">
          <cell r="H101">
            <v>10</v>
          </cell>
          <cell r="I101">
            <v>1</v>
          </cell>
          <cell r="K101">
            <v>1</v>
          </cell>
        </row>
        <row r="102">
          <cell r="H102">
            <v>10.5</v>
          </cell>
          <cell r="I102">
            <v>1</v>
          </cell>
          <cell r="K102">
            <v>1</v>
          </cell>
        </row>
        <row r="103">
          <cell r="H103">
            <v>10</v>
          </cell>
          <cell r="I103">
            <v>1</v>
          </cell>
          <cell r="K103">
            <v>1</v>
          </cell>
        </row>
        <row r="104">
          <cell r="H104">
            <v>7</v>
          </cell>
          <cell r="I104">
            <v>0</v>
          </cell>
          <cell r="K104">
            <v>1</v>
          </cell>
        </row>
        <row r="105">
          <cell r="H105">
            <v>10.25</v>
          </cell>
          <cell r="I105">
            <v>1</v>
          </cell>
          <cell r="K105">
            <v>1</v>
          </cell>
        </row>
        <row r="106">
          <cell r="H106">
            <v>11.75</v>
          </cell>
          <cell r="I106">
            <v>1</v>
          </cell>
          <cell r="K106">
            <v>1</v>
          </cell>
        </row>
        <row r="107">
          <cell r="H107">
            <v>10</v>
          </cell>
          <cell r="I107">
            <v>1</v>
          </cell>
          <cell r="K107">
            <v>1</v>
          </cell>
        </row>
        <row r="108">
          <cell r="H108">
            <v>13</v>
          </cell>
          <cell r="I108">
            <v>1</v>
          </cell>
          <cell r="K108">
            <v>1</v>
          </cell>
        </row>
        <row r="109">
          <cell r="H109">
            <v>10</v>
          </cell>
          <cell r="I109">
            <v>1</v>
          </cell>
          <cell r="K109">
            <v>1</v>
          </cell>
        </row>
        <row r="110">
          <cell r="H110">
            <v>12</v>
          </cell>
          <cell r="I110">
            <v>1</v>
          </cell>
          <cell r="K110">
            <v>1</v>
          </cell>
        </row>
        <row r="111">
          <cell r="H111">
            <v>10</v>
          </cell>
          <cell r="I111">
            <v>1</v>
          </cell>
          <cell r="K111">
            <v>1</v>
          </cell>
        </row>
        <row r="112">
          <cell r="H112">
            <v>10.5</v>
          </cell>
          <cell r="I112">
            <v>1</v>
          </cell>
          <cell r="K112">
            <v>1</v>
          </cell>
        </row>
        <row r="113">
          <cell r="H113">
            <v>9</v>
          </cell>
          <cell r="I113">
            <v>0</v>
          </cell>
          <cell r="K113">
            <v>1</v>
          </cell>
        </row>
        <row r="114">
          <cell r="H114">
            <v>11.5</v>
          </cell>
          <cell r="I114">
            <v>1</v>
          </cell>
          <cell r="K114">
            <v>1</v>
          </cell>
        </row>
        <row r="115">
          <cell r="H115">
            <v>8</v>
          </cell>
          <cell r="I115">
            <v>0</v>
          </cell>
          <cell r="K115">
            <v>1</v>
          </cell>
        </row>
        <row r="116">
          <cell r="H116">
            <v>17</v>
          </cell>
          <cell r="I116">
            <v>1</v>
          </cell>
          <cell r="K116">
            <v>1</v>
          </cell>
        </row>
        <row r="117">
          <cell r="H117">
            <v>12.5</v>
          </cell>
          <cell r="I117">
            <v>1</v>
          </cell>
          <cell r="K117">
            <v>1</v>
          </cell>
        </row>
        <row r="118">
          <cell r="H118">
            <v>8.5</v>
          </cell>
          <cell r="I118">
            <v>0</v>
          </cell>
          <cell r="K118">
            <v>1</v>
          </cell>
        </row>
        <row r="119">
          <cell r="H119">
            <v>11.75</v>
          </cell>
          <cell r="I119">
            <v>1</v>
          </cell>
          <cell r="K119">
            <v>1</v>
          </cell>
        </row>
        <row r="120">
          <cell r="H120">
            <v>10.5</v>
          </cell>
          <cell r="I120">
            <v>1</v>
          </cell>
          <cell r="K120">
            <v>1</v>
          </cell>
        </row>
        <row r="121">
          <cell r="H121">
            <v>11.5</v>
          </cell>
          <cell r="I121">
            <v>1</v>
          </cell>
          <cell r="K121">
            <v>1</v>
          </cell>
        </row>
        <row r="122">
          <cell r="H122">
            <v>10.5</v>
          </cell>
          <cell r="I122">
            <v>1</v>
          </cell>
          <cell r="K122">
            <v>1</v>
          </cell>
        </row>
        <row r="123">
          <cell r="H123">
            <v>12.5</v>
          </cell>
          <cell r="I123">
            <v>1</v>
          </cell>
          <cell r="K123">
            <v>1</v>
          </cell>
        </row>
        <row r="124">
          <cell r="H124">
            <v>14.5</v>
          </cell>
          <cell r="I124">
            <v>1</v>
          </cell>
          <cell r="K124">
            <v>1</v>
          </cell>
        </row>
        <row r="125">
          <cell r="H125">
            <v>10.5</v>
          </cell>
          <cell r="I125">
            <v>1</v>
          </cell>
          <cell r="K125">
            <v>1</v>
          </cell>
        </row>
        <row r="126">
          <cell r="H126">
            <v>12</v>
          </cell>
          <cell r="I126">
            <v>1</v>
          </cell>
          <cell r="K126">
            <v>1</v>
          </cell>
        </row>
        <row r="127">
          <cell r="H127">
            <v>10</v>
          </cell>
          <cell r="I127">
            <v>1</v>
          </cell>
          <cell r="K127">
            <v>1</v>
          </cell>
        </row>
        <row r="128">
          <cell r="H128">
            <v>16.5</v>
          </cell>
          <cell r="I128">
            <v>1</v>
          </cell>
          <cell r="K128">
            <v>1</v>
          </cell>
        </row>
        <row r="129">
          <cell r="H129">
            <v>10.75</v>
          </cell>
          <cell r="I129">
            <v>1</v>
          </cell>
          <cell r="K129">
            <v>1</v>
          </cell>
        </row>
        <row r="130">
          <cell r="H130">
            <v>6</v>
          </cell>
          <cell r="I130">
            <v>0</v>
          </cell>
          <cell r="K130">
            <v>1</v>
          </cell>
        </row>
        <row r="131">
          <cell r="H131">
            <v>9</v>
          </cell>
          <cell r="I131">
            <v>0</v>
          </cell>
          <cell r="K131">
            <v>1</v>
          </cell>
        </row>
        <row r="132">
          <cell r="H132">
            <v>12</v>
          </cell>
          <cell r="I132">
            <v>1</v>
          </cell>
          <cell r="K132">
            <v>1</v>
          </cell>
        </row>
        <row r="133">
          <cell r="H133">
            <v>12.5</v>
          </cell>
          <cell r="I133">
            <v>1</v>
          </cell>
          <cell r="K133">
            <v>1</v>
          </cell>
        </row>
        <row r="134">
          <cell r="H134">
            <v>13</v>
          </cell>
          <cell r="I134">
            <v>1</v>
          </cell>
          <cell r="K134">
            <v>1</v>
          </cell>
        </row>
        <row r="135">
          <cell r="H135">
            <v>11</v>
          </cell>
          <cell r="I135">
            <v>1</v>
          </cell>
          <cell r="K135">
            <v>1</v>
          </cell>
        </row>
        <row r="136">
          <cell r="H136">
            <v>11</v>
          </cell>
          <cell r="I136">
            <v>1</v>
          </cell>
          <cell r="K136">
            <v>1</v>
          </cell>
        </row>
        <row r="137">
          <cell r="H137">
            <v>10</v>
          </cell>
          <cell r="I137">
            <v>1</v>
          </cell>
          <cell r="K137">
            <v>1</v>
          </cell>
        </row>
        <row r="138">
          <cell r="H138">
            <v>12.5</v>
          </cell>
          <cell r="I138">
            <v>1</v>
          </cell>
          <cell r="K138">
            <v>1</v>
          </cell>
        </row>
        <row r="139">
          <cell r="H139">
            <v>8.5</v>
          </cell>
          <cell r="I139">
            <v>0</v>
          </cell>
          <cell r="K139">
            <v>2</v>
          </cell>
        </row>
        <row r="140">
          <cell r="H140">
            <v>14</v>
          </cell>
          <cell r="I140">
            <v>1</v>
          </cell>
          <cell r="K140">
            <v>1</v>
          </cell>
        </row>
        <row r="141">
          <cell r="H141">
            <v>8</v>
          </cell>
          <cell r="I141">
            <v>0</v>
          </cell>
          <cell r="K141">
            <v>1</v>
          </cell>
        </row>
        <row r="142">
          <cell r="H142">
            <v>11</v>
          </cell>
          <cell r="I142">
            <v>1</v>
          </cell>
          <cell r="K142">
            <v>2</v>
          </cell>
        </row>
        <row r="143">
          <cell r="H143">
            <v>11.5</v>
          </cell>
          <cell r="I143">
            <v>1</v>
          </cell>
          <cell r="K143">
            <v>1</v>
          </cell>
        </row>
        <row r="144">
          <cell r="H144">
            <v>9</v>
          </cell>
          <cell r="I144">
            <v>0</v>
          </cell>
          <cell r="K144">
            <v>1</v>
          </cell>
        </row>
        <row r="145">
          <cell r="H145">
            <v>10</v>
          </cell>
          <cell r="I145">
            <v>1</v>
          </cell>
          <cell r="K145">
            <v>1</v>
          </cell>
        </row>
        <row r="146">
          <cell r="H146">
            <v>16</v>
          </cell>
          <cell r="I146">
            <v>1</v>
          </cell>
          <cell r="K146">
            <v>1</v>
          </cell>
        </row>
        <row r="147">
          <cell r="H147">
            <v>12</v>
          </cell>
          <cell r="I147">
            <v>1</v>
          </cell>
          <cell r="K147">
            <v>1</v>
          </cell>
        </row>
        <row r="148">
          <cell r="H148">
            <v>13</v>
          </cell>
          <cell r="I148">
            <v>1</v>
          </cell>
          <cell r="K148">
            <v>1</v>
          </cell>
        </row>
        <row r="149">
          <cell r="H149">
            <v>13.5</v>
          </cell>
          <cell r="I149">
            <v>1</v>
          </cell>
          <cell r="K149">
            <v>1</v>
          </cell>
        </row>
        <row r="150">
          <cell r="H150">
            <v>14</v>
          </cell>
          <cell r="I150">
            <v>1</v>
          </cell>
          <cell r="K150">
            <v>1</v>
          </cell>
        </row>
        <row r="151">
          <cell r="H151">
            <v>14</v>
          </cell>
          <cell r="I151">
            <v>1</v>
          </cell>
          <cell r="K151">
            <v>1</v>
          </cell>
        </row>
        <row r="152">
          <cell r="H152">
            <v>13</v>
          </cell>
          <cell r="I152">
            <v>1</v>
          </cell>
          <cell r="K152">
            <v>1</v>
          </cell>
        </row>
        <row r="153">
          <cell r="H153">
            <v>14</v>
          </cell>
          <cell r="I153">
            <v>1</v>
          </cell>
          <cell r="K153">
            <v>1</v>
          </cell>
        </row>
        <row r="154">
          <cell r="H154">
            <v>10.5</v>
          </cell>
          <cell r="I154">
            <v>1</v>
          </cell>
          <cell r="K154">
            <v>1</v>
          </cell>
        </row>
        <row r="155">
          <cell r="H155">
            <v>10.75</v>
          </cell>
          <cell r="I155">
            <v>1</v>
          </cell>
          <cell r="K155">
            <v>1</v>
          </cell>
        </row>
        <row r="156">
          <cell r="H156">
            <v>11.5</v>
          </cell>
          <cell r="I156">
            <v>1</v>
          </cell>
          <cell r="K156">
            <v>1</v>
          </cell>
        </row>
        <row r="157">
          <cell r="H157">
            <v>10</v>
          </cell>
          <cell r="I157">
            <v>1</v>
          </cell>
          <cell r="K157">
            <v>1</v>
          </cell>
        </row>
        <row r="158">
          <cell r="H158">
            <v>10.5</v>
          </cell>
          <cell r="I158">
            <v>1</v>
          </cell>
          <cell r="K158">
            <v>1</v>
          </cell>
        </row>
        <row r="159">
          <cell r="H159">
            <v>12.75</v>
          </cell>
          <cell r="I159">
            <v>1</v>
          </cell>
          <cell r="K159">
            <v>1</v>
          </cell>
        </row>
        <row r="160">
          <cell r="H160">
            <v>11.5</v>
          </cell>
          <cell r="I160">
            <v>1</v>
          </cell>
          <cell r="K160">
            <v>1</v>
          </cell>
        </row>
        <row r="161">
          <cell r="H161">
            <v>11.5</v>
          </cell>
          <cell r="I161">
            <v>1</v>
          </cell>
          <cell r="K161">
            <v>1</v>
          </cell>
        </row>
        <row r="162">
          <cell r="H162">
            <v>10</v>
          </cell>
          <cell r="I162">
            <v>1</v>
          </cell>
          <cell r="K162">
            <v>1</v>
          </cell>
        </row>
        <row r="163">
          <cell r="H163">
            <v>12</v>
          </cell>
          <cell r="I163">
            <v>1</v>
          </cell>
          <cell r="K163">
            <v>1</v>
          </cell>
        </row>
        <row r="164">
          <cell r="H164">
            <v>15</v>
          </cell>
          <cell r="I164">
            <v>1</v>
          </cell>
          <cell r="K164">
            <v>1</v>
          </cell>
        </row>
        <row r="165">
          <cell r="H165">
            <v>12</v>
          </cell>
          <cell r="I165">
            <v>1</v>
          </cell>
          <cell r="K165">
            <v>1</v>
          </cell>
        </row>
        <row r="166">
          <cell r="H166">
            <v>13</v>
          </cell>
          <cell r="I166">
            <v>1</v>
          </cell>
          <cell r="K166">
            <v>1</v>
          </cell>
        </row>
        <row r="167">
          <cell r="H167">
            <v>10</v>
          </cell>
          <cell r="I167">
            <v>1</v>
          </cell>
          <cell r="K167">
            <v>1</v>
          </cell>
        </row>
        <row r="168">
          <cell r="H168">
            <v>15</v>
          </cell>
          <cell r="I168">
            <v>1</v>
          </cell>
          <cell r="K168">
            <v>1</v>
          </cell>
        </row>
        <row r="169">
          <cell r="H169">
            <v>11</v>
          </cell>
          <cell r="I169">
            <v>1</v>
          </cell>
          <cell r="K169">
            <v>1</v>
          </cell>
        </row>
        <row r="170">
          <cell r="H170">
            <v>11.5</v>
          </cell>
          <cell r="I170">
            <v>1</v>
          </cell>
          <cell r="K170">
            <v>1</v>
          </cell>
        </row>
        <row r="171">
          <cell r="H171">
            <v>13</v>
          </cell>
          <cell r="I171">
            <v>1</v>
          </cell>
          <cell r="K171">
            <v>1</v>
          </cell>
        </row>
        <row r="172">
          <cell r="H172">
            <v>12.5</v>
          </cell>
          <cell r="I172">
            <v>1</v>
          </cell>
          <cell r="K172">
            <v>1</v>
          </cell>
        </row>
        <row r="173">
          <cell r="H173">
            <v>11.5</v>
          </cell>
          <cell r="I173">
            <v>1</v>
          </cell>
          <cell r="K173">
            <v>1</v>
          </cell>
        </row>
        <row r="174">
          <cell r="H174">
            <v>9.5</v>
          </cell>
          <cell r="I174">
            <v>0</v>
          </cell>
          <cell r="K174">
            <v>1</v>
          </cell>
        </row>
        <row r="175">
          <cell r="H175">
            <v>13.5</v>
          </cell>
          <cell r="I175">
            <v>1</v>
          </cell>
          <cell r="K175">
            <v>1</v>
          </cell>
        </row>
        <row r="176">
          <cell r="H176">
            <v>11.5</v>
          </cell>
          <cell r="I176">
            <v>1</v>
          </cell>
          <cell r="K176">
            <v>1</v>
          </cell>
        </row>
        <row r="177">
          <cell r="H177">
            <v>10.5</v>
          </cell>
          <cell r="I177">
            <v>1</v>
          </cell>
          <cell r="K177">
            <v>1</v>
          </cell>
        </row>
        <row r="178">
          <cell r="H178">
            <v>10.33</v>
          </cell>
          <cell r="I178">
            <v>1</v>
          </cell>
          <cell r="K178">
            <v>1</v>
          </cell>
        </row>
        <row r="179">
          <cell r="H179">
            <v>10</v>
          </cell>
          <cell r="I179">
            <v>1</v>
          </cell>
          <cell r="K179">
            <v>1</v>
          </cell>
        </row>
        <row r="180">
          <cell r="H180">
            <v>13.25</v>
          </cell>
          <cell r="I180">
            <v>1</v>
          </cell>
          <cell r="K180">
            <v>1</v>
          </cell>
        </row>
        <row r="181">
          <cell r="H181">
            <v>16.5</v>
          </cell>
          <cell r="I181">
            <v>1</v>
          </cell>
          <cell r="K181">
            <v>1</v>
          </cell>
        </row>
        <row r="182">
          <cell r="H182">
            <v>14.25</v>
          </cell>
          <cell r="I182">
            <v>1</v>
          </cell>
          <cell r="K182">
            <v>1</v>
          </cell>
        </row>
        <row r="183">
          <cell r="H183">
            <v>11.25</v>
          </cell>
          <cell r="I183">
            <v>1</v>
          </cell>
          <cell r="K183">
            <v>1</v>
          </cell>
        </row>
        <row r="184">
          <cell r="H184">
            <v>15</v>
          </cell>
          <cell r="I184">
            <v>1</v>
          </cell>
          <cell r="K184">
            <v>1</v>
          </cell>
        </row>
        <row r="185">
          <cell r="H185">
            <v>10</v>
          </cell>
          <cell r="I185">
            <v>1</v>
          </cell>
          <cell r="K185">
            <v>1</v>
          </cell>
        </row>
        <row r="186">
          <cell r="H186">
            <v>11.5</v>
          </cell>
          <cell r="I186">
            <v>1</v>
          </cell>
          <cell r="K186">
            <v>1</v>
          </cell>
        </row>
        <row r="187">
          <cell r="H187">
            <v>10</v>
          </cell>
          <cell r="I187">
            <v>1</v>
          </cell>
          <cell r="K187">
            <v>1</v>
          </cell>
        </row>
        <row r="188">
          <cell r="H188">
            <v>10</v>
          </cell>
          <cell r="I188">
            <v>1</v>
          </cell>
          <cell r="K188">
            <v>1</v>
          </cell>
        </row>
        <row r="189">
          <cell r="H189">
            <v>11.25</v>
          </cell>
          <cell r="I189">
            <v>1</v>
          </cell>
          <cell r="K189">
            <v>1</v>
          </cell>
        </row>
        <row r="190">
          <cell r="H190">
            <v>12.5</v>
          </cell>
          <cell r="I190">
            <v>1</v>
          </cell>
          <cell r="K190">
            <v>1</v>
          </cell>
        </row>
        <row r="191">
          <cell r="H191">
            <v>14.5</v>
          </cell>
          <cell r="I191">
            <v>1</v>
          </cell>
          <cell r="K191">
            <v>1</v>
          </cell>
        </row>
        <row r="192">
          <cell r="H192">
            <v>11.25</v>
          </cell>
          <cell r="I192">
            <v>1</v>
          </cell>
          <cell r="K192">
            <v>1</v>
          </cell>
        </row>
        <row r="193">
          <cell r="H193">
            <v>14.5</v>
          </cell>
          <cell r="I193">
            <v>1</v>
          </cell>
          <cell r="K193">
            <v>1</v>
          </cell>
        </row>
        <row r="194">
          <cell r="H194">
            <v>10.5</v>
          </cell>
          <cell r="I194">
            <v>1</v>
          </cell>
          <cell r="K194">
            <v>1</v>
          </cell>
        </row>
        <row r="195">
          <cell r="H195">
            <v>10</v>
          </cell>
          <cell r="I195">
            <v>1</v>
          </cell>
          <cell r="K195">
            <v>1</v>
          </cell>
        </row>
        <row r="196">
          <cell r="H196">
            <v>10</v>
          </cell>
          <cell r="I196">
            <v>1</v>
          </cell>
          <cell r="K196">
            <v>1</v>
          </cell>
        </row>
        <row r="197">
          <cell r="H197">
            <v>15</v>
          </cell>
          <cell r="I197">
            <v>1</v>
          </cell>
          <cell r="K197">
            <v>1</v>
          </cell>
        </row>
        <row r="198">
          <cell r="H198">
            <v>11.5</v>
          </cell>
          <cell r="I198">
            <v>1</v>
          </cell>
          <cell r="K198">
            <v>1</v>
          </cell>
        </row>
        <row r="199">
          <cell r="H199">
            <v>10</v>
          </cell>
          <cell r="I199">
            <v>1</v>
          </cell>
          <cell r="K199">
            <v>1</v>
          </cell>
        </row>
        <row r="200">
          <cell r="H200">
            <v>6.75</v>
          </cell>
          <cell r="I200">
            <v>0</v>
          </cell>
          <cell r="K200">
            <v>1</v>
          </cell>
        </row>
        <row r="201">
          <cell r="H201">
            <v>15</v>
          </cell>
          <cell r="I201">
            <v>1</v>
          </cell>
          <cell r="K201">
            <v>1</v>
          </cell>
        </row>
        <row r="202">
          <cell r="H202">
            <v>12.25</v>
          </cell>
          <cell r="I202">
            <v>1</v>
          </cell>
          <cell r="K202">
            <v>1</v>
          </cell>
        </row>
        <row r="203">
          <cell r="H203">
            <v>10.5</v>
          </cell>
          <cell r="I203">
            <v>1</v>
          </cell>
          <cell r="K203">
            <v>1</v>
          </cell>
        </row>
        <row r="204">
          <cell r="H204">
            <v>10.5</v>
          </cell>
          <cell r="I204">
            <v>1</v>
          </cell>
          <cell r="K204">
            <v>1</v>
          </cell>
        </row>
        <row r="205">
          <cell r="H205">
            <v>17</v>
          </cell>
          <cell r="I205">
            <v>1</v>
          </cell>
          <cell r="K205">
            <v>1</v>
          </cell>
        </row>
        <row r="206">
          <cell r="H206">
            <v>13.25</v>
          </cell>
          <cell r="I206">
            <v>1</v>
          </cell>
          <cell r="K206">
            <v>1</v>
          </cell>
        </row>
        <row r="207">
          <cell r="H207">
            <v>10.5</v>
          </cell>
          <cell r="I207">
            <v>1</v>
          </cell>
          <cell r="K207">
            <v>1</v>
          </cell>
        </row>
        <row r="208">
          <cell r="H208">
            <v>10</v>
          </cell>
          <cell r="I208">
            <v>1</v>
          </cell>
          <cell r="K208">
            <v>1</v>
          </cell>
        </row>
        <row r="209">
          <cell r="H209">
            <v>11.5</v>
          </cell>
          <cell r="I209">
            <v>1</v>
          </cell>
          <cell r="K209">
            <v>1</v>
          </cell>
        </row>
        <row r="210">
          <cell r="H210">
            <v>10</v>
          </cell>
          <cell r="I210">
            <v>1</v>
          </cell>
          <cell r="K210">
            <v>1</v>
          </cell>
        </row>
        <row r="211">
          <cell r="H211">
            <v>13</v>
          </cell>
          <cell r="I211">
            <v>1</v>
          </cell>
          <cell r="K211">
            <v>1</v>
          </cell>
        </row>
        <row r="212">
          <cell r="H212">
            <v>13</v>
          </cell>
          <cell r="I212">
            <v>1</v>
          </cell>
          <cell r="K212">
            <v>1</v>
          </cell>
        </row>
        <row r="213">
          <cell r="H213">
            <v>12.5</v>
          </cell>
          <cell r="I213">
            <v>1</v>
          </cell>
          <cell r="K213">
            <v>1</v>
          </cell>
        </row>
        <row r="214">
          <cell r="H214">
            <v>10.25</v>
          </cell>
          <cell r="I214">
            <v>1</v>
          </cell>
          <cell r="K214">
            <v>1</v>
          </cell>
        </row>
        <row r="215">
          <cell r="H215">
            <v>13</v>
          </cell>
          <cell r="I215">
            <v>1</v>
          </cell>
          <cell r="K215">
            <v>1</v>
          </cell>
        </row>
        <row r="216">
          <cell r="H216">
            <v>12</v>
          </cell>
          <cell r="I216">
            <v>1</v>
          </cell>
          <cell r="K216">
            <v>1</v>
          </cell>
        </row>
        <row r="217">
          <cell r="H217">
            <v>11</v>
          </cell>
          <cell r="I217">
            <v>1</v>
          </cell>
          <cell r="K217">
            <v>1</v>
          </cell>
        </row>
        <row r="218">
          <cell r="H218">
            <v>11</v>
          </cell>
          <cell r="I218">
            <v>1</v>
          </cell>
          <cell r="K218">
            <v>1</v>
          </cell>
        </row>
        <row r="219">
          <cell r="H219">
            <v>10.5</v>
          </cell>
          <cell r="I219">
            <v>1</v>
          </cell>
          <cell r="K219">
            <v>1</v>
          </cell>
        </row>
        <row r="220">
          <cell r="H220">
            <v>10</v>
          </cell>
          <cell r="I220">
            <v>1</v>
          </cell>
          <cell r="K220">
            <v>1</v>
          </cell>
        </row>
        <row r="221">
          <cell r="H221">
            <v>11.5</v>
          </cell>
          <cell r="I221">
            <v>1</v>
          </cell>
          <cell r="K221">
            <v>1</v>
          </cell>
        </row>
        <row r="222">
          <cell r="H222">
            <v>11.5</v>
          </cell>
          <cell r="I222">
            <v>1</v>
          </cell>
          <cell r="K222">
            <v>1</v>
          </cell>
        </row>
        <row r="223">
          <cell r="H223">
            <v>11</v>
          </cell>
          <cell r="I223">
            <v>1</v>
          </cell>
          <cell r="K223">
            <v>1</v>
          </cell>
        </row>
        <row r="224">
          <cell r="H224">
            <v>11.5</v>
          </cell>
          <cell r="I224">
            <v>1</v>
          </cell>
          <cell r="K224">
            <v>1</v>
          </cell>
        </row>
        <row r="225">
          <cell r="H225">
            <v>13</v>
          </cell>
          <cell r="I225">
            <v>1</v>
          </cell>
          <cell r="K225">
            <v>1</v>
          </cell>
        </row>
        <row r="226">
          <cell r="H226">
            <v>14</v>
          </cell>
          <cell r="I226">
            <v>1</v>
          </cell>
          <cell r="K226">
            <v>1</v>
          </cell>
        </row>
        <row r="227">
          <cell r="H227">
            <v>15</v>
          </cell>
          <cell r="I227">
            <v>1</v>
          </cell>
          <cell r="K227">
            <v>1</v>
          </cell>
        </row>
        <row r="228">
          <cell r="H228">
            <v>9</v>
          </cell>
          <cell r="I228">
            <v>0</v>
          </cell>
          <cell r="K228">
            <v>1</v>
          </cell>
        </row>
        <row r="229">
          <cell r="H229">
            <v>11</v>
          </cell>
          <cell r="I229">
            <v>1</v>
          </cell>
          <cell r="K229">
            <v>1</v>
          </cell>
        </row>
        <row r="230">
          <cell r="H230">
            <v>11.5</v>
          </cell>
          <cell r="I230">
            <v>1</v>
          </cell>
          <cell r="K230">
            <v>1</v>
          </cell>
        </row>
        <row r="231">
          <cell r="H231">
            <v>10.25</v>
          </cell>
          <cell r="I231">
            <v>1</v>
          </cell>
          <cell r="K231">
            <v>1</v>
          </cell>
        </row>
        <row r="232">
          <cell r="H232">
            <v>12.5</v>
          </cell>
          <cell r="I232">
            <v>1</v>
          </cell>
          <cell r="K232">
            <v>1</v>
          </cell>
        </row>
        <row r="233">
          <cell r="H233">
            <v>5</v>
          </cell>
          <cell r="I233">
            <v>0</v>
          </cell>
          <cell r="K233">
            <v>1</v>
          </cell>
        </row>
        <row r="234">
          <cell r="H234">
            <v>13</v>
          </cell>
          <cell r="I234">
            <v>1</v>
          </cell>
          <cell r="K234">
            <v>1</v>
          </cell>
        </row>
        <row r="235">
          <cell r="H235">
            <v>15</v>
          </cell>
          <cell r="I235">
            <v>1</v>
          </cell>
          <cell r="K235">
            <v>1</v>
          </cell>
        </row>
        <row r="236">
          <cell r="H236">
            <v>13</v>
          </cell>
          <cell r="I236">
            <v>1</v>
          </cell>
          <cell r="K236">
            <v>1</v>
          </cell>
        </row>
        <row r="237">
          <cell r="H237">
            <v>11.5</v>
          </cell>
          <cell r="I237">
            <v>1</v>
          </cell>
          <cell r="K237">
            <v>1</v>
          </cell>
        </row>
        <row r="238">
          <cell r="H238">
            <v>12</v>
          </cell>
          <cell r="I238">
            <v>1</v>
          </cell>
          <cell r="K238">
            <v>1</v>
          </cell>
        </row>
        <row r="239">
          <cell r="H239">
            <v>16.5</v>
          </cell>
          <cell r="I239">
            <v>1</v>
          </cell>
          <cell r="K239">
            <v>1</v>
          </cell>
        </row>
        <row r="240">
          <cell r="H240">
            <v>13</v>
          </cell>
          <cell r="I240">
            <v>1</v>
          </cell>
          <cell r="K240">
            <v>1</v>
          </cell>
        </row>
        <row r="241">
          <cell r="H241">
            <v>13.5</v>
          </cell>
          <cell r="I241">
            <v>1</v>
          </cell>
          <cell r="K241">
            <v>1</v>
          </cell>
        </row>
        <row r="242">
          <cell r="H242">
            <v>16</v>
          </cell>
          <cell r="I242">
            <v>1</v>
          </cell>
          <cell r="K242">
            <v>1</v>
          </cell>
        </row>
        <row r="243">
          <cell r="H243">
            <v>8.5</v>
          </cell>
          <cell r="I243">
            <v>0</v>
          </cell>
          <cell r="K243">
            <v>1</v>
          </cell>
        </row>
        <row r="244">
          <cell r="H244">
            <v>12.5</v>
          </cell>
          <cell r="I244">
            <v>1</v>
          </cell>
          <cell r="K244">
            <v>1</v>
          </cell>
        </row>
        <row r="245">
          <cell r="H245">
            <v>10</v>
          </cell>
          <cell r="I245">
            <v>1</v>
          </cell>
          <cell r="K245">
            <v>1</v>
          </cell>
        </row>
        <row r="246">
          <cell r="H246">
            <v>10</v>
          </cell>
          <cell r="I246">
            <v>1</v>
          </cell>
          <cell r="K246">
            <v>1</v>
          </cell>
        </row>
        <row r="247">
          <cell r="H247">
            <v>10</v>
          </cell>
          <cell r="I247">
            <v>1</v>
          </cell>
          <cell r="K247">
            <v>1</v>
          </cell>
        </row>
        <row r="248">
          <cell r="H248">
            <v>13.5</v>
          </cell>
          <cell r="I248">
            <v>1</v>
          </cell>
          <cell r="K248">
            <v>1</v>
          </cell>
        </row>
        <row r="249">
          <cell r="H249">
            <v>6.5</v>
          </cell>
          <cell r="I249">
            <v>0</v>
          </cell>
          <cell r="K249">
            <v>1</v>
          </cell>
        </row>
        <row r="250">
          <cell r="H250">
            <v>10</v>
          </cell>
          <cell r="I250">
            <v>1</v>
          </cell>
          <cell r="K250">
            <v>1</v>
          </cell>
        </row>
        <row r="251">
          <cell r="H251">
            <v>12.5</v>
          </cell>
          <cell r="I251">
            <v>1</v>
          </cell>
          <cell r="K251">
            <v>1</v>
          </cell>
        </row>
        <row r="252">
          <cell r="H252">
            <v>10.75</v>
          </cell>
          <cell r="I252">
            <v>1</v>
          </cell>
          <cell r="K252">
            <v>1</v>
          </cell>
        </row>
        <row r="253">
          <cell r="H253">
            <v>14.25</v>
          </cell>
          <cell r="I253">
            <v>1</v>
          </cell>
          <cell r="K253">
            <v>1</v>
          </cell>
        </row>
        <row r="254">
          <cell r="H254">
            <v>8.5</v>
          </cell>
          <cell r="I254">
            <v>0</v>
          </cell>
          <cell r="K254">
            <v>1</v>
          </cell>
        </row>
        <row r="255">
          <cell r="H255">
            <v>10</v>
          </cell>
          <cell r="I255">
            <v>1</v>
          </cell>
          <cell r="K255">
            <v>1</v>
          </cell>
        </row>
        <row r="256">
          <cell r="H256">
            <v>9</v>
          </cell>
          <cell r="I256">
            <v>0</v>
          </cell>
          <cell r="K256">
            <v>1</v>
          </cell>
        </row>
        <row r="257">
          <cell r="H257">
            <v>17</v>
          </cell>
          <cell r="I257">
            <v>1</v>
          </cell>
          <cell r="K257">
            <v>1</v>
          </cell>
        </row>
        <row r="258">
          <cell r="H258">
            <v>11.75</v>
          </cell>
          <cell r="I258">
            <v>1</v>
          </cell>
          <cell r="K258">
            <v>1</v>
          </cell>
        </row>
        <row r="259">
          <cell r="H259">
            <v>6</v>
          </cell>
          <cell r="I259">
            <v>0</v>
          </cell>
          <cell r="K259">
            <v>1</v>
          </cell>
        </row>
        <row r="260">
          <cell r="H260">
            <v>6.5</v>
          </cell>
          <cell r="I260">
            <v>0</v>
          </cell>
          <cell r="K260">
            <v>1</v>
          </cell>
        </row>
        <row r="261">
          <cell r="H261">
            <v>12</v>
          </cell>
          <cell r="I261">
            <v>1</v>
          </cell>
          <cell r="K261">
            <v>1</v>
          </cell>
        </row>
        <row r="262">
          <cell r="H262">
            <v>10.5</v>
          </cell>
          <cell r="I262">
            <v>1</v>
          </cell>
          <cell r="K262">
            <v>1</v>
          </cell>
        </row>
        <row r="263">
          <cell r="H263">
            <v>14</v>
          </cell>
          <cell r="I263">
            <v>1</v>
          </cell>
          <cell r="K263">
            <v>1</v>
          </cell>
        </row>
        <row r="264">
          <cell r="H264">
            <v>14</v>
          </cell>
          <cell r="I264">
            <v>1</v>
          </cell>
          <cell r="K264">
            <v>1</v>
          </cell>
        </row>
        <row r="265">
          <cell r="H265">
            <v>12</v>
          </cell>
          <cell r="I265">
            <v>1</v>
          </cell>
          <cell r="K265">
            <v>1</v>
          </cell>
        </row>
        <row r="266">
          <cell r="H266">
            <v>12.5</v>
          </cell>
          <cell r="I266">
            <v>1</v>
          </cell>
          <cell r="K266">
            <v>1</v>
          </cell>
        </row>
        <row r="267">
          <cell r="H267">
            <v>10</v>
          </cell>
          <cell r="I267">
            <v>1</v>
          </cell>
          <cell r="K267">
            <v>1</v>
          </cell>
        </row>
        <row r="268">
          <cell r="H268">
            <v>15</v>
          </cell>
          <cell r="I268">
            <v>1</v>
          </cell>
          <cell r="K268">
            <v>1</v>
          </cell>
        </row>
        <row r="269">
          <cell r="H269">
            <v>11</v>
          </cell>
          <cell r="I269">
            <v>1</v>
          </cell>
          <cell r="K269">
            <v>1</v>
          </cell>
        </row>
        <row r="270">
          <cell r="H270">
            <v>10.5</v>
          </cell>
          <cell r="I270">
            <v>1</v>
          </cell>
          <cell r="K270">
            <v>1</v>
          </cell>
        </row>
        <row r="271">
          <cell r="H271">
            <v>10</v>
          </cell>
          <cell r="I271">
            <v>1</v>
          </cell>
          <cell r="K271">
            <v>1</v>
          </cell>
        </row>
        <row r="272">
          <cell r="H272">
            <v>11</v>
          </cell>
          <cell r="I272">
            <v>1</v>
          </cell>
          <cell r="K272">
            <v>1</v>
          </cell>
        </row>
        <row r="273">
          <cell r="H273">
            <v>7</v>
          </cell>
          <cell r="I273">
            <v>0</v>
          </cell>
          <cell r="K273">
            <v>1</v>
          </cell>
        </row>
        <row r="274">
          <cell r="H274">
            <v>10</v>
          </cell>
          <cell r="I274">
            <v>1</v>
          </cell>
          <cell r="K274">
            <v>1</v>
          </cell>
        </row>
        <row r="275">
          <cell r="H275">
            <v>10</v>
          </cell>
          <cell r="I275">
            <v>1</v>
          </cell>
          <cell r="K275">
            <v>1</v>
          </cell>
        </row>
        <row r="276">
          <cell r="H276">
            <v>12</v>
          </cell>
          <cell r="I276">
            <v>1</v>
          </cell>
          <cell r="K276">
            <v>1</v>
          </cell>
        </row>
        <row r="277">
          <cell r="H277">
            <v>11.5</v>
          </cell>
          <cell r="I277">
            <v>1</v>
          </cell>
          <cell r="K277">
            <v>1</v>
          </cell>
        </row>
        <row r="278">
          <cell r="H278">
            <v>10</v>
          </cell>
          <cell r="I278">
            <v>1</v>
          </cell>
          <cell r="K278">
            <v>1</v>
          </cell>
        </row>
        <row r="279">
          <cell r="H279">
            <v>14.5</v>
          </cell>
          <cell r="I279">
            <v>1</v>
          </cell>
          <cell r="K279">
            <v>1</v>
          </cell>
        </row>
        <row r="280">
          <cell r="H280">
            <v>8.25</v>
          </cell>
          <cell r="I280">
            <v>0</v>
          </cell>
          <cell r="K280">
            <v>1</v>
          </cell>
        </row>
        <row r="281">
          <cell r="H281">
            <v>13.5</v>
          </cell>
          <cell r="I281">
            <v>1</v>
          </cell>
          <cell r="K281">
            <v>1</v>
          </cell>
        </row>
        <row r="282">
          <cell r="H282">
            <v>10.25</v>
          </cell>
          <cell r="I282">
            <v>1</v>
          </cell>
          <cell r="K282">
            <v>1</v>
          </cell>
        </row>
        <row r="283">
          <cell r="H283">
            <v>14</v>
          </cell>
          <cell r="I283">
            <v>1</v>
          </cell>
          <cell r="K283">
            <v>1</v>
          </cell>
        </row>
        <row r="284">
          <cell r="H284">
            <v>9</v>
          </cell>
          <cell r="I284">
            <v>0</v>
          </cell>
          <cell r="K284">
            <v>1</v>
          </cell>
        </row>
        <row r="285">
          <cell r="H285">
            <v>11</v>
          </cell>
          <cell r="I285">
            <v>1</v>
          </cell>
          <cell r="K285">
            <v>1</v>
          </cell>
        </row>
        <row r="286">
          <cell r="H286">
            <v>12.5</v>
          </cell>
          <cell r="I286">
            <v>1</v>
          </cell>
          <cell r="K286">
            <v>1</v>
          </cell>
        </row>
        <row r="287">
          <cell r="H287">
            <v>12</v>
          </cell>
          <cell r="I287">
            <v>1</v>
          </cell>
          <cell r="K287">
            <v>1</v>
          </cell>
        </row>
        <row r="288">
          <cell r="H288">
            <v>10</v>
          </cell>
          <cell r="I288">
            <v>1</v>
          </cell>
          <cell r="K288">
            <v>1</v>
          </cell>
        </row>
        <row r="289">
          <cell r="H289">
            <v>6</v>
          </cell>
          <cell r="I289">
            <v>0</v>
          </cell>
          <cell r="K289">
            <v>1</v>
          </cell>
        </row>
        <row r="290">
          <cell r="H290">
            <v>11</v>
          </cell>
          <cell r="I290">
            <v>1</v>
          </cell>
          <cell r="K290">
            <v>1</v>
          </cell>
        </row>
        <row r="291">
          <cell r="H291">
            <v>10</v>
          </cell>
          <cell r="I291">
            <v>1</v>
          </cell>
          <cell r="K291">
            <v>1</v>
          </cell>
        </row>
        <row r="292">
          <cell r="H292">
            <v>16.25</v>
          </cell>
          <cell r="I292">
            <v>1</v>
          </cell>
          <cell r="K292">
            <v>1</v>
          </cell>
        </row>
        <row r="293">
          <cell r="H293">
            <v>10.5</v>
          </cell>
          <cell r="I293">
            <v>1</v>
          </cell>
          <cell r="K293">
            <v>1</v>
          </cell>
        </row>
        <row r="294">
          <cell r="H294">
            <v>11</v>
          </cell>
          <cell r="I294">
            <v>1</v>
          </cell>
          <cell r="K294">
            <v>1</v>
          </cell>
        </row>
        <row r="295">
          <cell r="H295">
            <v>9</v>
          </cell>
          <cell r="I295">
            <v>0</v>
          </cell>
          <cell r="K295">
            <v>1</v>
          </cell>
        </row>
        <row r="296">
          <cell r="H296">
            <v>13.5</v>
          </cell>
          <cell r="I296">
            <v>1</v>
          </cell>
          <cell r="K296">
            <v>1</v>
          </cell>
        </row>
        <row r="297">
          <cell r="H297">
            <v>10</v>
          </cell>
          <cell r="I297">
            <v>1</v>
          </cell>
          <cell r="K297">
            <v>1</v>
          </cell>
        </row>
        <row r="298">
          <cell r="H298">
            <v>12.5</v>
          </cell>
          <cell r="I298">
            <v>1</v>
          </cell>
          <cell r="K298">
            <v>1</v>
          </cell>
        </row>
        <row r="299">
          <cell r="H299">
            <v>13.5</v>
          </cell>
          <cell r="I299">
            <v>1</v>
          </cell>
          <cell r="K299">
            <v>1</v>
          </cell>
        </row>
        <row r="300">
          <cell r="H300">
            <v>8</v>
          </cell>
          <cell r="I300">
            <v>0</v>
          </cell>
          <cell r="K300">
            <v>1</v>
          </cell>
        </row>
        <row r="301">
          <cell r="H301">
            <v>12.5</v>
          </cell>
          <cell r="I301">
            <v>1</v>
          </cell>
          <cell r="K301">
            <v>1</v>
          </cell>
        </row>
        <row r="302">
          <cell r="H302">
            <v>9.5</v>
          </cell>
          <cell r="I302">
            <v>0</v>
          </cell>
          <cell r="K302">
            <v>1</v>
          </cell>
        </row>
        <row r="303">
          <cell r="H303">
            <v>16</v>
          </cell>
          <cell r="I303">
            <v>1</v>
          </cell>
          <cell r="K303">
            <v>1</v>
          </cell>
        </row>
        <row r="304">
          <cell r="H304">
            <v>12</v>
          </cell>
          <cell r="I304">
            <v>1</v>
          </cell>
          <cell r="K304">
            <v>2</v>
          </cell>
        </row>
        <row r="305">
          <cell r="H305">
            <v>13.75</v>
          </cell>
          <cell r="I305">
            <v>1</v>
          </cell>
          <cell r="K305">
            <v>1</v>
          </cell>
        </row>
        <row r="306">
          <cell r="H306">
            <v>10</v>
          </cell>
          <cell r="I306">
            <v>1</v>
          </cell>
          <cell r="K306">
            <v>1</v>
          </cell>
        </row>
        <row r="307">
          <cell r="H307">
            <v>14</v>
          </cell>
          <cell r="I307">
            <v>1</v>
          </cell>
          <cell r="K307">
            <v>1</v>
          </cell>
        </row>
        <row r="308">
          <cell r="H308">
            <v>11</v>
          </cell>
          <cell r="I308">
            <v>1</v>
          </cell>
          <cell r="K308">
            <v>1</v>
          </cell>
        </row>
        <row r="309">
          <cell r="H309">
            <v>9</v>
          </cell>
          <cell r="I309">
            <v>0</v>
          </cell>
          <cell r="K309">
            <v>1</v>
          </cell>
        </row>
        <row r="310">
          <cell r="H310">
            <v>10</v>
          </cell>
          <cell r="I310">
            <v>1</v>
          </cell>
          <cell r="K310">
            <v>1</v>
          </cell>
        </row>
        <row r="311">
          <cell r="H311">
            <v>10</v>
          </cell>
          <cell r="I311">
            <v>1</v>
          </cell>
          <cell r="K311">
            <v>1</v>
          </cell>
        </row>
        <row r="312">
          <cell r="H312">
            <v>11.5</v>
          </cell>
          <cell r="I312">
            <v>1</v>
          </cell>
          <cell r="K312">
            <v>1</v>
          </cell>
        </row>
        <row r="313">
          <cell r="H313">
            <v>13.75</v>
          </cell>
          <cell r="I313">
            <v>1</v>
          </cell>
          <cell r="K313">
            <v>1</v>
          </cell>
        </row>
        <row r="314">
          <cell r="H314">
            <v>18</v>
          </cell>
          <cell r="I314">
            <v>1</v>
          </cell>
          <cell r="K314">
            <v>1</v>
          </cell>
        </row>
        <row r="315">
          <cell r="H315">
            <v>15.5</v>
          </cell>
          <cell r="I315">
            <v>1</v>
          </cell>
          <cell r="K315">
            <v>1</v>
          </cell>
        </row>
        <row r="316">
          <cell r="H316">
            <v>13</v>
          </cell>
          <cell r="I316">
            <v>1</v>
          </cell>
          <cell r="K316">
            <v>1</v>
          </cell>
        </row>
        <row r="317">
          <cell r="H317">
            <v>10</v>
          </cell>
          <cell r="I317">
            <v>1</v>
          </cell>
          <cell r="K317">
            <v>1</v>
          </cell>
        </row>
        <row r="318">
          <cell r="H318">
            <v>11</v>
          </cell>
          <cell r="I318">
            <v>1</v>
          </cell>
          <cell r="K318">
            <v>1</v>
          </cell>
        </row>
        <row r="319">
          <cell r="H319">
            <v>8</v>
          </cell>
          <cell r="I319">
            <v>0</v>
          </cell>
          <cell r="K319">
            <v>1</v>
          </cell>
        </row>
        <row r="320">
          <cell r="H320">
            <v>13</v>
          </cell>
          <cell r="I320">
            <v>1</v>
          </cell>
          <cell r="K320">
            <v>1</v>
          </cell>
        </row>
        <row r="321">
          <cell r="H321">
            <v>13.5</v>
          </cell>
          <cell r="I321">
            <v>1</v>
          </cell>
          <cell r="K321">
            <v>1</v>
          </cell>
        </row>
        <row r="322">
          <cell r="H322">
            <v>13.5</v>
          </cell>
          <cell r="I322">
            <v>1</v>
          </cell>
          <cell r="K322">
            <v>1</v>
          </cell>
        </row>
        <row r="323">
          <cell r="H323">
            <v>13</v>
          </cell>
          <cell r="I323">
            <v>1</v>
          </cell>
          <cell r="K323">
            <v>1</v>
          </cell>
        </row>
        <row r="324">
          <cell r="H324">
            <v>11</v>
          </cell>
          <cell r="I324">
            <v>1</v>
          </cell>
          <cell r="K324">
            <v>1</v>
          </cell>
        </row>
        <row r="325">
          <cell r="H325">
            <v>10</v>
          </cell>
          <cell r="I325">
            <v>1</v>
          </cell>
          <cell r="K325">
            <v>1</v>
          </cell>
        </row>
        <row r="326">
          <cell r="H326">
            <v>13</v>
          </cell>
          <cell r="I326">
            <v>1</v>
          </cell>
          <cell r="K326">
            <v>1</v>
          </cell>
        </row>
        <row r="327">
          <cell r="H327">
            <v>10.5</v>
          </cell>
          <cell r="I327">
            <v>1</v>
          </cell>
          <cell r="K327">
            <v>1</v>
          </cell>
        </row>
        <row r="328">
          <cell r="H328">
            <v>10.5</v>
          </cell>
          <cell r="I328">
            <v>1</v>
          </cell>
          <cell r="K328">
            <v>1</v>
          </cell>
        </row>
        <row r="329">
          <cell r="H329">
            <v>10</v>
          </cell>
          <cell r="I329">
            <v>1</v>
          </cell>
          <cell r="K329">
            <v>1</v>
          </cell>
        </row>
        <row r="330">
          <cell r="H330">
            <v>11</v>
          </cell>
          <cell r="I330">
            <v>1</v>
          </cell>
          <cell r="K330">
            <v>1</v>
          </cell>
        </row>
        <row r="331">
          <cell r="H331">
            <v>13</v>
          </cell>
          <cell r="I331">
            <v>1</v>
          </cell>
          <cell r="K331">
            <v>1</v>
          </cell>
        </row>
        <row r="332">
          <cell r="H332">
            <v>10</v>
          </cell>
          <cell r="I332">
            <v>1</v>
          </cell>
          <cell r="K332">
            <v>1</v>
          </cell>
        </row>
        <row r="333">
          <cell r="H333">
            <v>10</v>
          </cell>
          <cell r="I333">
            <v>1</v>
          </cell>
          <cell r="K333">
            <v>1</v>
          </cell>
        </row>
        <row r="334">
          <cell r="H334">
            <v>10.5</v>
          </cell>
          <cell r="I334">
            <v>1</v>
          </cell>
          <cell r="K334">
            <v>1</v>
          </cell>
        </row>
        <row r="335">
          <cell r="H335">
            <v>12.75</v>
          </cell>
          <cell r="I335">
            <v>1</v>
          </cell>
          <cell r="K335">
            <v>1</v>
          </cell>
        </row>
        <row r="336">
          <cell r="H336">
            <v>10.5</v>
          </cell>
          <cell r="I336">
            <v>1</v>
          </cell>
          <cell r="K336">
            <v>1</v>
          </cell>
        </row>
        <row r="337">
          <cell r="H337">
            <v>12.5</v>
          </cell>
          <cell r="I337">
            <v>1</v>
          </cell>
          <cell r="K337">
            <v>1</v>
          </cell>
        </row>
        <row r="338">
          <cell r="H338">
            <v>14</v>
          </cell>
          <cell r="I338">
            <v>1</v>
          </cell>
          <cell r="K338">
            <v>1</v>
          </cell>
        </row>
        <row r="339">
          <cell r="H339">
            <v>16.5</v>
          </cell>
          <cell r="I339">
            <v>1</v>
          </cell>
          <cell r="K339">
            <v>1</v>
          </cell>
        </row>
        <row r="340">
          <cell r="H340">
            <v>10.5</v>
          </cell>
          <cell r="I340">
            <v>1</v>
          </cell>
          <cell r="K340">
            <v>1</v>
          </cell>
        </row>
        <row r="341">
          <cell r="H341">
            <v>11.5</v>
          </cell>
          <cell r="I341">
            <v>1</v>
          </cell>
          <cell r="K341">
            <v>1</v>
          </cell>
        </row>
        <row r="342">
          <cell r="H342">
            <v>13</v>
          </cell>
          <cell r="I342">
            <v>1</v>
          </cell>
          <cell r="K342">
            <v>1</v>
          </cell>
        </row>
        <row r="343">
          <cell r="H343">
            <v>11</v>
          </cell>
          <cell r="I343">
            <v>1</v>
          </cell>
          <cell r="K343">
            <v>1</v>
          </cell>
        </row>
        <row r="344">
          <cell r="H344">
            <v>10</v>
          </cell>
          <cell r="I344">
            <v>1</v>
          </cell>
          <cell r="K344">
            <v>1</v>
          </cell>
        </row>
        <row r="345">
          <cell r="H345">
            <v>10</v>
          </cell>
          <cell r="I345">
            <v>1</v>
          </cell>
          <cell r="K345">
            <v>1</v>
          </cell>
        </row>
        <row r="346">
          <cell r="H346">
            <v>12.5</v>
          </cell>
          <cell r="I346">
            <v>1</v>
          </cell>
          <cell r="K346">
            <v>1</v>
          </cell>
        </row>
        <row r="347">
          <cell r="H347">
            <v>10.5</v>
          </cell>
          <cell r="I347">
            <v>1</v>
          </cell>
          <cell r="K347">
            <v>1</v>
          </cell>
        </row>
        <row r="348">
          <cell r="H348">
            <v>12.75</v>
          </cell>
          <cell r="I348">
            <v>1</v>
          </cell>
          <cell r="K348">
            <v>1</v>
          </cell>
        </row>
        <row r="349">
          <cell r="H349">
            <v>11.25</v>
          </cell>
          <cell r="I349">
            <v>1</v>
          </cell>
          <cell r="K349">
            <v>1</v>
          </cell>
        </row>
        <row r="350">
          <cell r="H350">
            <v>12</v>
          </cell>
          <cell r="I350">
            <v>1</v>
          </cell>
          <cell r="K350">
            <v>1</v>
          </cell>
        </row>
        <row r="351">
          <cell r="H351">
            <v>11.5</v>
          </cell>
          <cell r="I351">
            <v>1</v>
          </cell>
          <cell r="K351">
            <v>1</v>
          </cell>
        </row>
        <row r="352">
          <cell r="H352">
            <v>12.5</v>
          </cell>
          <cell r="I352">
            <v>1</v>
          </cell>
          <cell r="K352">
            <v>1</v>
          </cell>
        </row>
        <row r="353">
          <cell r="H353">
            <v>10.25</v>
          </cell>
          <cell r="I353">
            <v>1</v>
          </cell>
          <cell r="K353">
            <v>1</v>
          </cell>
        </row>
        <row r="354">
          <cell r="H354">
            <v>11</v>
          </cell>
          <cell r="I354">
            <v>1</v>
          </cell>
          <cell r="K354">
            <v>1</v>
          </cell>
        </row>
        <row r="355">
          <cell r="H355">
            <v>11</v>
          </cell>
          <cell r="I355">
            <v>1</v>
          </cell>
          <cell r="K355">
            <v>1</v>
          </cell>
        </row>
        <row r="356">
          <cell r="H356">
            <v>16</v>
          </cell>
          <cell r="I356">
            <v>1</v>
          </cell>
          <cell r="K356">
            <v>1</v>
          </cell>
        </row>
        <row r="357">
          <cell r="H357">
            <v>13.75</v>
          </cell>
          <cell r="I357">
            <v>1</v>
          </cell>
          <cell r="K357">
            <v>1</v>
          </cell>
        </row>
        <row r="358">
          <cell r="H358">
            <v>12</v>
          </cell>
          <cell r="I358">
            <v>1</v>
          </cell>
          <cell r="K358">
            <v>1</v>
          </cell>
        </row>
        <row r="359">
          <cell r="H359">
            <v>10.75</v>
          </cell>
          <cell r="I359">
            <v>1</v>
          </cell>
          <cell r="K359">
            <v>1</v>
          </cell>
        </row>
        <row r="360">
          <cell r="H360">
            <v>10.25</v>
          </cell>
          <cell r="I360">
            <v>1</v>
          </cell>
          <cell r="K360">
            <v>1</v>
          </cell>
        </row>
        <row r="361">
          <cell r="H361">
            <v>12.5</v>
          </cell>
          <cell r="I361">
            <v>1</v>
          </cell>
          <cell r="K361">
            <v>1</v>
          </cell>
        </row>
        <row r="362">
          <cell r="H362">
            <v>10.5</v>
          </cell>
          <cell r="I362">
            <v>1</v>
          </cell>
          <cell r="K362">
            <v>1</v>
          </cell>
        </row>
        <row r="363">
          <cell r="H363">
            <v>10</v>
          </cell>
          <cell r="I363">
            <v>1</v>
          </cell>
          <cell r="K363">
            <v>1</v>
          </cell>
        </row>
        <row r="364">
          <cell r="H364">
            <v>11.5</v>
          </cell>
          <cell r="I364">
            <v>1</v>
          </cell>
          <cell r="K364">
            <v>1</v>
          </cell>
        </row>
        <row r="365">
          <cell r="H365">
            <v>12</v>
          </cell>
          <cell r="I365">
            <v>1</v>
          </cell>
          <cell r="K365">
            <v>1</v>
          </cell>
        </row>
        <row r="366">
          <cell r="H366">
            <v>11</v>
          </cell>
          <cell r="I366">
            <v>1</v>
          </cell>
          <cell r="K366">
            <v>1</v>
          </cell>
        </row>
        <row r="367">
          <cell r="H367">
            <v>8.5</v>
          </cell>
          <cell r="I367">
            <v>0</v>
          </cell>
          <cell r="K367">
            <v>1</v>
          </cell>
        </row>
        <row r="368">
          <cell r="H368">
            <v>10.25</v>
          </cell>
          <cell r="I368">
            <v>1</v>
          </cell>
          <cell r="K368">
            <v>1</v>
          </cell>
        </row>
        <row r="369">
          <cell r="H369">
            <v>13</v>
          </cell>
          <cell r="I369">
            <v>1</v>
          </cell>
          <cell r="K369">
            <v>1</v>
          </cell>
        </row>
        <row r="370">
          <cell r="H370">
            <v>10</v>
          </cell>
          <cell r="I370">
            <v>1</v>
          </cell>
          <cell r="K370">
            <v>1</v>
          </cell>
        </row>
        <row r="371">
          <cell r="H371">
            <v>8.25</v>
          </cell>
          <cell r="I371">
            <v>0</v>
          </cell>
          <cell r="K371">
            <v>1</v>
          </cell>
        </row>
        <row r="372">
          <cell r="H372">
            <v>12.5</v>
          </cell>
          <cell r="I372">
            <v>1</v>
          </cell>
          <cell r="K372">
            <v>1</v>
          </cell>
        </row>
        <row r="373">
          <cell r="H373">
            <v>13.5</v>
          </cell>
          <cell r="I373">
            <v>1</v>
          </cell>
          <cell r="K373">
            <v>1</v>
          </cell>
        </row>
        <row r="374">
          <cell r="H374">
            <v>14</v>
          </cell>
          <cell r="I374">
            <v>1</v>
          </cell>
          <cell r="K374">
            <v>1</v>
          </cell>
        </row>
        <row r="375">
          <cell r="H375">
            <v>12</v>
          </cell>
          <cell r="I375">
            <v>1</v>
          </cell>
          <cell r="K375">
            <v>1</v>
          </cell>
        </row>
        <row r="376">
          <cell r="H376">
            <v>10</v>
          </cell>
          <cell r="I376">
            <v>1</v>
          </cell>
          <cell r="K376">
            <v>1</v>
          </cell>
        </row>
        <row r="377">
          <cell r="H377">
            <v>11</v>
          </cell>
          <cell r="I377">
            <v>1</v>
          </cell>
          <cell r="K377">
            <v>1</v>
          </cell>
        </row>
        <row r="378">
          <cell r="H378">
            <v>10</v>
          </cell>
          <cell r="I378">
            <v>1</v>
          </cell>
          <cell r="K378">
            <v>1</v>
          </cell>
        </row>
        <row r="379">
          <cell r="H379">
            <v>11</v>
          </cell>
          <cell r="I379">
            <v>1</v>
          </cell>
          <cell r="K379">
            <v>1</v>
          </cell>
        </row>
        <row r="380">
          <cell r="H380">
            <v>10</v>
          </cell>
          <cell r="I380">
            <v>1</v>
          </cell>
          <cell r="K380">
            <v>1</v>
          </cell>
        </row>
        <row r="381">
          <cell r="H381">
            <v>14</v>
          </cell>
          <cell r="I381">
            <v>1</v>
          </cell>
          <cell r="K381">
            <v>1</v>
          </cell>
        </row>
        <row r="382">
          <cell r="H382">
            <v>10</v>
          </cell>
          <cell r="I382">
            <v>1</v>
          </cell>
          <cell r="K382">
            <v>1</v>
          </cell>
        </row>
        <row r="383">
          <cell r="H383">
            <v>11</v>
          </cell>
          <cell r="I383">
            <v>1</v>
          </cell>
          <cell r="K383">
            <v>1</v>
          </cell>
        </row>
        <row r="384">
          <cell r="H384">
            <v>10</v>
          </cell>
          <cell r="I384">
            <v>1</v>
          </cell>
          <cell r="K384">
            <v>1</v>
          </cell>
        </row>
        <row r="385">
          <cell r="H385">
            <v>9.25</v>
          </cell>
          <cell r="I385">
            <v>0</v>
          </cell>
          <cell r="K385">
            <v>1</v>
          </cell>
        </row>
        <row r="386">
          <cell r="H386">
            <v>15.5</v>
          </cell>
          <cell r="I386">
            <v>1</v>
          </cell>
          <cell r="K386">
            <v>1</v>
          </cell>
        </row>
        <row r="387">
          <cell r="H387">
            <v>14</v>
          </cell>
          <cell r="I387">
            <v>1</v>
          </cell>
          <cell r="K387">
            <v>1</v>
          </cell>
        </row>
        <row r="388">
          <cell r="H388">
            <v>11.25</v>
          </cell>
          <cell r="I388">
            <v>1</v>
          </cell>
          <cell r="K388">
            <v>1</v>
          </cell>
        </row>
        <row r="389">
          <cell r="H389">
            <v>11</v>
          </cell>
          <cell r="I389">
            <v>1</v>
          </cell>
          <cell r="K389">
            <v>1</v>
          </cell>
        </row>
        <row r="390">
          <cell r="H390">
            <v>13.5</v>
          </cell>
          <cell r="I390">
            <v>1</v>
          </cell>
          <cell r="K390">
            <v>1</v>
          </cell>
        </row>
        <row r="391">
          <cell r="H391">
            <v>9</v>
          </cell>
          <cell r="I391">
            <v>0</v>
          </cell>
          <cell r="K391">
            <v>1</v>
          </cell>
        </row>
        <row r="392">
          <cell r="H392">
            <v>10.75</v>
          </cell>
          <cell r="I392">
            <v>1</v>
          </cell>
          <cell r="K392">
            <v>1</v>
          </cell>
        </row>
        <row r="393">
          <cell r="H393">
            <v>15.75</v>
          </cell>
          <cell r="I393">
            <v>1</v>
          </cell>
          <cell r="K393">
            <v>1</v>
          </cell>
        </row>
        <row r="394">
          <cell r="H394">
            <v>10</v>
          </cell>
          <cell r="I394">
            <v>1</v>
          </cell>
          <cell r="K394">
            <v>1</v>
          </cell>
        </row>
        <row r="395">
          <cell r="H395">
            <v>9</v>
          </cell>
          <cell r="I395">
            <v>0</v>
          </cell>
          <cell r="K395">
            <v>1</v>
          </cell>
        </row>
        <row r="396">
          <cell r="H396">
            <v>13</v>
          </cell>
          <cell r="I396">
            <v>1</v>
          </cell>
          <cell r="K396">
            <v>1</v>
          </cell>
        </row>
        <row r="397">
          <cell r="H397">
            <v>11</v>
          </cell>
          <cell r="I397">
            <v>1</v>
          </cell>
          <cell r="K397">
            <v>1</v>
          </cell>
        </row>
        <row r="398">
          <cell r="H398">
            <v>10</v>
          </cell>
          <cell r="I398">
            <v>1</v>
          </cell>
          <cell r="K398">
            <v>1</v>
          </cell>
        </row>
        <row r="399">
          <cell r="H399">
            <v>11.5</v>
          </cell>
          <cell r="I399">
            <v>1</v>
          </cell>
          <cell r="K399">
            <v>1</v>
          </cell>
        </row>
        <row r="400">
          <cell r="H400">
            <v>14.5</v>
          </cell>
          <cell r="I400">
            <v>1</v>
          </cell>
          <cell r="K400">
            <v>1</v>
          </cell>
        </row>
        <row r="401">
          <cell r="H401">
            <v>11</v>
          </cell>
          <cell r="I401">
            <v>1</v>
          </cell>
          <cell r="K401">
            <v>1</v>
          </cell>
        </row>
        <row r="402">
          <cell r="H402">
            <v>9</v>
          </cell>
          <cell r="I402">
            <v>0</v>
          </cell>
          <cell r="K402">
            <v>1</v>
          </cell>
        </row>
        <row r="403">
          <cell r="H403">
            <v>10</v>
          </cell>
          <cell r="I403">
            <v>1</v>
          </cell>
          <cell r="K403">
            <v>1</v>
          </cell>
        </row>
        <row r="404">
          <cell r="H404">
            <v>10</v>
          </cell>
          <cell r="I404">
            <v>1</v>
          </cell>
          <cell r="K404">
            <v>1</v>
          </cell>
        </row>
        <row r="405">
          <cell r="H405">
            <v>10.5</v>
          </cell>
          <cell r="I405">
            <v>1</v>
          </cell>
          <cell r="K405">
            <v>1</v>
          </cell>
        </row>
        <row r="406">
          <cell r="H406">
            <v>11.25</v>
          </cell>
          <cell r="I406">
            <v>1</v>
          </cell>
          <cell r="K406">
            <v>1</v>
          </cell>
        </row>
        <row r="407">
          <cell r="H407">
            <v>11</v>
          </cell>
          <cell r="I407">
            <v>1</v>
          </cell>
          <cell r="K407">
            <v>1</v>
          </cell>
        </row>
        <row r="408">
          <cell r="H408">
            <v>10</v>
          </cell>
          <cell r="I408">
            <v>1</v>
          </cell>
          <cell r="K408">
            <v>1</v>
          </cell>
        </row>
        <row r="409">
          <cell r="H409">
            <v>10</v>
          </cell>
          <cell r="I409">
            <v>1</v>
          </cell>
          <cell r="K409">
            <v>1</v>
          </cell>
        </row>
        <row r="410">
          <cell r="H410">
            <v>1</v>
          </cell>
          <cell r="I410">
            <v>0</v>
          </cell>
          <cell r="K410">
            <v>1</v>
          </cell>
        </row>
        <row r="411">
          <cell r="H411">
            <v>17</v>
          </cell>
          <cell r="I411">
            <v>1</v>
          </cell>
          <cell r="K411">
            <v>1</v>
          </cell>
        </row>
        <row r="412">
          <cell r="H412">
            <v>11</v>
          </cell>
          <cell r="I412">
            <v>1</v>
          </cell>
          <cell r="K412">
            <v>1</v>
          </cell>
        </row>
        <row r="413">
          <cell r="H413">
            <v>15</v>
          </cell>
          <cell r="I413">
            <v>1</v>
          </cell>
          <cell r="K413">
            <v>1</v>
          </cell>
        </row>
        <row r="414">
          <cell r="H414">
            <v>12.5</v>
          </cell>
          <cell r="I414">
            <v>1</v>
          </cell>
          <cell r="K414">
            <v>1</v>
          </cell>
        </row>
        <row r="415">
          <cell r="H415">
            <v>10.75</v>
          </cell>
          <cell r="I415">
            <v>1</v>
          </cell>
          <cell r="K415">
            <v>1</v>
          </cell>
        </row>
        <row r="416">
          <cell r="H416">
            <v>10</v>
          </cell>
          <cell r="I416">
            <v>1</v>
          </cell>
          <cell r="K416">
            <v>1</v>
          </cell>
        </row>
        <row r="417">
          <cell r="H417">
            <v>12</v>
          </cell>
          <cell r="I417">
            <v>1</v>
          </cell>
          <cell r="K417">
            <v>1</v>
          </cell>
        </row>
        <row r="418">
          <cell r="H418">
            <v>10.75</v>
          </cell>
          <cell r="I418">
            <v>1</v>
          </cell>
          <cell r="K418">
            <v>1</v>
          </cell>
        </row>
        <row r="419">
          <cell r="H419">
            <v>10</v>
          </cell>
          <cell r="I419">
            <v>1</v>
          </cell>
          <cell r="K419">
            <v>1</v>
          </cell>
        </row>
        <row r="420">
          <cell r="H420">
            <v>11</v>
          </cell>
          <cell r="I420">
            <v>1</v>
          </cell>
          <cell r="K420">
            <v>1</v>
          </cell>
        </row>
        <row r="421">
          <cell r="H421">
            <v>10</v>
          </cell>
          <cell r="I421">
            <v>1</v>
          </cell>
          <cell r="K421">
            <v>1</v>
          </cell>
        </row>
        <row r="422">
          <cell r="H422">
            <v>10</v>
          </cell>
          <cell r="I422">
            <v>1</v>
          </cell>
          <cell r="K422">
            <v>1</v>
          </cell>
        </row>
        <row r="423">
          <cell r="H423">
            <v>14</v>
          </cell>
          <cell r="I423">
            <v>1</v>
          </cell>
          <cell r="K423">
            <v>1</v>
          </cell>
        </row>
        <row r="424">
          <cell r="H424">
            <v>12.5</v>
          </cell>
          <cell r="I424">
            <v>1</v>
          </cell>
          <cell r="K424">
            <v>1</v>
          </cell>
        </row>
        <row r="425">
          <cell r="H425">
            <v>11</v>
          </cell>
          <cell r="I425">
            <v>1</v>
          </cell>
          <cell r="K425">
            <v>1</v>
          </cell>
        </row>
        <row r="426">
          <cell r="H426">
            <v>16</v>
          </cell>
          <cell r="I426">
            <v>1</v>
          </cell>
          <cell r="K426">
            <v>1</v>
          </cell>
        </row>
        <row r="427">
          <cell r="H427">
            <v>13.5</v>
          </cell>
          <cell r="I427">
            <v>1</v>
          </cell>
          <cell r="K427">
            <v>1</v>
          </cell>
        </row>
        <row r="428">
          <cell r="H428">
            <v>13</v>
          </cell>
          <cell r="I428">
            <v>1</v>
          </cell>
          <cell r="K428">
            <v>1</v>
          </cell>
        </row>
        <row r="429">
          <cell r="H429">
            <v>11.5</v>
          </cell>
          <cell r="I429">
            <v>1</v>
          </cell>
          <cell r="K429">
            <v>1</v>
          </cell>
        </row>
        <row r="430">
          <cell r="H430">
            <v>10.25</v>
          </cell>
          <cell r="I430">
            <v>1</v>
          </cell>
          <cell r="K430">
            <v>1</v>
          </cell>
        </row>
        <row r="431">
          <cell r="H431">
            <v>14</v>
          </cell>
          <cell r="I431">
            <v>1</v>
          </cell>
          <cell r="K431">
            <v>1</v>
          </cell>
        </row>
        <row r="432">
          <cell r="H432">
            <v>13</v>
          </cell>
          <cell r="I432">
            <v>1</v>
          </cell>
          <cell r="K432">
            <v>1</v>
          </cell>
        </row>
        <row r="433">
          <cell r="H433">
            <v>12</v>
          </cell>
          <cell r="I433">
            <v>1</v>
          </cell>
          <cell r="K433">
            <v>1</v>
          </cell>
        </row>
        <row r="434">
          <cell r="H434">
            <v>10</v>
          </cell>
          <cell r="I434">
            <v>1</v>
          </cell>
          <cell r="K434">
            <v>1</v>
          </cell>
        </row>
        <row r="435">
          <cell r="H435">
            <v>12.5</v>
          </cell>
          <cell r="I435">
            <v>1</v>
          </cell>
          <cell r="K435">
            <v>1</v>
          </cell>
        </row>
        <row r="436">
          <cell r="H436">
            <v>12</v>
          </cell>
          <cell r="I436">
            <v>1</v>
          </cell>
          <cell r="K436">
            <v>1</v>
          </cell>
        </row>
        <row r="437">
          <cell r="H437">
            <v>10</v>
          </cell>
          <cell r="I437">
            <v>1</v>
          </cell>
          <cell r="K437">
            <v>1</v>
          </cell>
        </row>
        <row r="438">
          <cell r="H438">
            <v>14.5</v>
          </cell>
          <cell r="I438">
            <v>1</v>
          </cell>
          <cell r="K438">
            <v>1</v>
          </cell>
        </row>
        <row r="439">
          <cell r="H439">
            <v>13.25</v>
          </cell>
          <cell r="I439">
            <v>1</v>
          </cell>
          <cell r="K439">
            <v>1</v>
          </cell>
        </row>
        <row r="440">
          <cell r="H440">
            <v>11.5</v>
          </cell>
          <cell r="I440">
            <v>1</v>
          </cell>
          <cell r="K440">
            <v>1</v>
          </cell>
        </row>
        <row r="441">
          <cell r="H441">
            <v>12</v>
          </cell>
          <cell r="I441">
            <v>1</v>
          </cell>
          <cell r="K441">
            <v>1</v>
          </cell>
        </row>
        <row r="442">
          <cell r="H442">
            <v>17</v>
          </cell>
          <cell r="I442">
            <v>1</v>
          </cell>
          <cell r="K442">
            <v>1</v>
          </cell>
        </row>
        <row r="443">
          <cell r="H443">
            <v>11</v>
          </cell>
          <cell r="I443">
            <v>1</v>
          </cell>
          <cell r="K443">
            <v>1</v>
          </cell>
        </row>
        <row r="444">
          <cell r="H444">
            <v>15.5</v>
          </cell>
          <cell r="I444">
            <v>1</v>
          </cell>
          <cell r="K444">
            <v>1</v>
          </cell>
        </row>
        <row r="445">
          <cell r="H445">
            <v>14</v>
          </cell>
          <cell r="I445">
            <v>1</v>
          </cell>
          <cell r="K445">
            <v>1</v>
          </cell>
        </row>
        <row r="446">
          <cell r="H446">
            <v>14</v>
          </cell>
          <cell r="I446">
            <v>1</v>
          </cell>
          <cell r="K446">
            <v>1</v>
          </cell>
        </row>
        <row r="447">
          <cell r="H447">
            <v>15.75</v>
          </cell>
          <cell r="I447">
            <v>1</v>
          </cell>
          <cell r="K447">
            <v>1</v>
          </cell>
        </row>
        <row r="448">
          <cell r="H448">
            <v>11</v>
          </cell>
          <cell r="I448">
            <v>1</v>
          </cell>
          <cell r="K448">
            <v>1</v>
          </cell>
        </row>
        <row r="449">
          <cell r="H449">
            <v>10</v>
          </cell>
          <cell r="I449">
            <v>1</v>
          </cell>
          <cell r="K449">
            <v>1</v>
          </cell>
        </row>
        <row r="450">
          <cell r="H450">
            <v>11.5</v>
          </cell>
          <cell r="I450">
            <v>1</v>
          </cell>
          <cell r="K450">
            <v>1</v>
          </cell>
        </row>
        <row r="451">
          <cell r="H451">
            <v>11</v>
          </cell>
          <cell r="I451">
            <v>1</v>
          </cell>
          <cell r="K451">
            <v>1</v>
          </cell>
        </row>
        <row r="452">
          <cell r="H452">
            <v>9.75</v>
          </cell>
          <cell r="I452">
            <v>0</v>
          </cell>
          <cell r="K452">
            <v>1</v>
          </cell>
        </row>
        <row r="453">
          <cell r="H453">
            <v>14.5</v>
          </cell>
          <cell r="I453">
            <v>1</v>
          </cell>
          <cell r="K453">
            <v>1</v>
          </cell>
        </row>
        <row r="454">
          <cell r="H454">
            <v>13.75</v>
          </cell>
          <cell r="I454">
            <v>1</v>
          </cell>
          <cell r="K454">
            <v>1</v>
          </cell>
        </row>
        <row r="455">
          <cell r="H455">
            <v>10</v>
          </cell>
          <cell r="I455">
            <v>1</v>
          </cell>
          <cell r="K455">
            <v>1</v>
          </cell>
        </row>
        <row r="456">
          <cell r="H456">
            <v>13</v>
          </cell>
          <cell r="I456">
            <v>1</v>
          </cell>
          <cell r="K456">
            <v>1</v>
          </cell>
        </row>
        <row r="457">
          <cell r="H457">
            <v>13.5</v>
          </cell>
          <cell r="I457">
            <v>1</v>
          </cell>
          <cell r="K457">
            <v>1</v>
          </cell>
        </row>
        <row r="458">
          <cell r="H458">
            <v>13.5</v>
          </cell>
          <cell r="I458">
            <v>1</v>
          </cell>
          <cell r="K458">
            <v>1</v>
          </cell>
        </row>
        <row r="459">
          <cell r="H459">
            <v>8.25</v>
          </cell>
          <cell r="I459">
            <v>0</v>
          </cell>
          <cell r="K459">
            <v>1</v>
          </cell>
        </row>
        <row r="460">
          <cell r="H460">
            <v>13</v>
          </cell>
          <cell r="I460">
            <v>1</v>
          </cell>
          <cell r="K460">
            <v>1</v>
          </cell>
        </row>
        <row r="461">
          <cell r="H461">
            <v>12.5</v>
          </cell>
          <cell r="I461">
            <v>1</v>
          </cell>
          <cell r="K461">
            <v>1</v>
          </cell>
        </row>
        <row r="462">
          <cell r="H462">
            <v>10</v>
          </cell>
          <cell r="I462">
            <v>1</v>
          </cell>
          <cell r="K462">
            <v>1</v>
          </cell>
        </row>
        <row r="463">
          <cell r="H463">
            <v>10</v>
          </cell>
          <cell r="I463">
            <v>1</v>
          </cell>
          <cell r="K463">
            <v>1</v>
          </cell>
        </row>
        <row r="464">
          <cell r="H464">
            <v>12.5</v>
          </cell>
          <cell r="I464">
            <v>1</v>
          </cell>
          <cell r="K464">
            <v>1</v>
          </cell>
        </row>
      </sheetData>
      <sheetData sheetId="9">
        <row r="13">
          <cell r="I13">
            <v>1</v>
          </cell>
          <cell r="K13">
            <v>1</v>
          </cell>
        </row>
        <row r="14">
          <cell r="I14">
            <v>1</v>
          </cell>
          <cell r="K14">
            <v>1</v>
          </cell>
        </row>
        <row r="15">
          <cell r="I15">
            <v>1</v>
          </cell>
          <cell r="K15">
            <v>1</v>
          </cell>
        </row>
        <row r="16">
          <cell r="I16">
            <v>1</v>
          </cell>
          <cell r="K16">
            <v>1</v>
          </cell>
        </row>
        <row r="17">
          <cell r="I17">
            <v>1</v>
          </cell>
          <cell r="K17">
            <v>1</v>
          </cell>
        </row>
        <row r="18">
          <cell r="I18">
            <v>1</v>
          </cell>
          <cell r="K18">
            <v>1</v>
          </cell>
        </row>
        <row r="19">
          <cell r="I19">
            <v>1</v>
          </cell>
          <cell r="K19">
            <v>1</v>
          </cell>
        </row>
        <row r="20">
          <cell r="I20">
            <v>0</v>
          </cell>
          <cell r="K20">
            <v>1</v>
          </cell>
        </row>
        <row r="21">
          <cell r="I21">
            <v>0</v>
          </cell>
          <cell r="K21">
            <v>1</v>
          </cell>
        </row>
        <row r="22">
          <cell r="I22">
            <v>1</v>
          </cell>
          <cell r="K22">
            <v>1</v>
          </cell>
        </row>
        <row r="23">
          <cell r="I23">
            <v>1</v>
          </cell>
          <cell r="K23">
            <v>1</v>
          </cell>
        </row>
        <row r="24">
          <cell r="I24">
            <v>0</v>
          </cell>
          <cell r="K24">
            <v>2</v>
          </cell>
        </row>
        <row r="25">
          <cell r="I25">
            <v>1</v>
          </cell>
          <cell r="K25">
            <v>1</v>
          </cell>
        </row>
        <row r="26">
          <cell r="I26">
            <v>0</v>
          </cell>
          <cell r="K26">
            <v>1</v>
          </cell>
        </row>
        <row r="27">
          <cell r="I27">
            <v>1</v>
          </cell>
          <cell r="K27">
            <v>1</v>
          </cell>
        </row>
        <row r="28">
          <cell r="I28">
            <v>1</v>
          </cell>
          <cell r="K28">
            <v>1</v>
          </cell>
        </row>
        <row r="29">
          <cell r="I29">
            <v>1</v>
          </cell>
          <cell r="K29">
            <v>1</v>
          </cell>
        </row>
        <row r="30">
          <cell r="I30">
            <v>0</v>
          </cell>
          <cell r="K30">
            <v>1</v>
          </cell>
        </row>
        <row r="31">
          <cell r="I31">
            <v>1</v>
          </cell>
          <cell r="K31">
            <v>1</v>
          </cell>
        </row>
        <row r="32">
          <cell r="I32">
            <v>1</v>
          </cell>
          <cell r="K32">
            <v>1</v>
          </cell>
        </row>
        <row r="33">
          <cell r="I33">
            <v>1</v>
          </cell>
          <cell r="K33">
            <v>1</v>
          </cell>
        </row>
        <row r="34">
          <cell r="I34">
            <v>1</v>
          </cell>
          <cell r="K34">
            <v>1</v>
          </cell>
        </row>
        <row r="35">
          <cell r="I35">
            <v>1</v>
          </cell>
          <cell r="K35">
            <v>1</v>
          </cell>
        </row>
        <row r="36">
          <cell r="I36">
            <v>1</v>
          </cell>
          <cell r="K36">
            <v>1</v>
          </cell>
        </row>
        <row r="37">
          <cell r="I37">
            <v>1</v>
          </cell>
          <cell r="K37">
            <v>1</v>
          </cell>
        </row>
        <row r="38">
          <cell r="I38">
            <v>1</v>
          </cell>
          <cell r="K38">
            <v>1</v>
          </cell>
        </row>
        <row r="39">
          <cell r="I39">
            <v>1</v>
          </cell>
          <cell r="K39">
            <v>1</v>
          </cell>
        </row>
        <row r="40">
          <cell r="I40">
            <v>1</v>
          </cell>
          <cell r="K40">
            <v>1</v>
          </cell>
        </row>
        <row r="41">
          <cell r="I41">
            <v>0</v>
          </cell>
          <cell r="K41">
            <v>1</v>
          </cell>
        </row>
        <row r="42">
          <cell r="I42">
            <v>1</v>
          </cell>
          <cell r="K42">
            <v>1</v>
          </cell>
        </row>
        <row r="43">
          <cell r="I43">
            <v>0</v>
          </cell>
          <cell r="K43">
            <v>1</v>
          </cell>
        </row>
        <row r="44">
          <cell r="I44">
            <v>1</v>
          </cell>
          <cell r="K44">
            <v>1</v>
          </cell>
        </row>
        <row r="45">
          <cell r="I45">
            <v>1</v>
          </cell>
          <cell r="K45">
            <v>1</v>
          </cell>
        </row>
        <row r="46">
          <cell r="I46">
            <v>0</v>
          </cell>
          <cell r="K46">
            <v>1</v>
          </cell>
        </row>
        <row r="47">
          <cell r="I47">
            <v>1</v>
          </cell>
          <cell r="K47">
            <v>1</v>
          </cell>
        </row>
        <row r="48">
          <cell r="I48">
            <v>1</v>
          </cell>
          <cell r="K48">
            <v>1</v>
          </cell>
        </row>
        <row r="49">
          <cell r="I49">
            <v>1</v>
          </cell>
          <cell r="K49">
            <v>1</v>
          </cell>
        </row>
        <row r="50">
          <cell r="I50">
            <v>0</v>
          </cell>
          <cell r="K50">
            <v>2</v>
          </cell>
        </row>
        <row r="51">
          <cell r="I51">
            <v>1</v>
          </cell>
          <cell r="K51">
            <v>1</v>
          </cell>
        </row>
        <row r="52">
          <cell r="I52">
            <v>1</v>
          </cell>
          <cell r="K52">
            <v>1</v>
          </cell>
        </row>
        <row r="53">
          <cell r="I53">
            <v>1</v>
          </cell>
          <cell r="K53">
            <v>1</v>
          </cell>
        </row>
        <row r="54">
          <cell r="I54">
            <v>1</v>
          </cell>
          <cell r="K54">
            <v>1</v>
          </cell>
        </row>
        <row r="55">
          <cell r="I55">
            <v>1</v>
          </cell>
          <cell r="K55">
            <v>1</v>
          </cell>
        </row>
        <row r="56">
          <cell r="I56">
            <v>1</v>
          </cell>
          <cell r="K56">
            <v>1</v>
          </cell>
        </row>
        <row r="57">
          <cell r="I57">
            <v>1</v>
          </cell>
          <cell r="K57">
            <v>1</v>
          </cell>
        </row>
        <row r="58">
          <cell r="I58">
            <v>1</v>
          </cell>
          <cell r="K58">
            <v>1</v>
          </cell>
        </row>
        <row r="59">
          <cell r="I59">
            <v>1</v>
          </cell>
          <cell r="K59">
            <v>1</v>
          </cell>
        </row>
        <row r="60">
          <cell r="I60">
            <v>1</v>
          </cell>
          <cell r="K60">
            <v>1</v>
          </cell>
        </row>
        <row r="61">
          <cell r="I61">
            <v>1</v>
          </cell>
          <cell r="K61">
            <v>1</v>
          </cell>
        </row>
        <row r="62">
          <cell r="I62">
            <v>0</v>
          </cell>
          <cell r="K62">
            <v>1</v>
          </cell>
        </row>
        <row r="63">
          <cell r="I63">
            <v>1</v>
          </cell>
          <cell r="K63">
            <v>1</v>
          </cell>
        </row>
        <row r="64">
          <cell r="I64">
            <v>1</v>
          </cell>
          <cell r="K64">
            <v>1</v>
          </cell>
        </row>
        <row r="65">
          <cell r="I65">
            <v>1</v>
          </cell>
          <cell r="K65">
            <v>1</v>
          </cell>
        </row>
        <row r="66">
          <cell r="I66">
            <v>1</v>
          </cell>
          <cell r="K66">
            <v>1</v>
          </cell>
        </row>
        <row r="67">
          <cell r="I67">
            <v>1</v>
          </cell>
          <cell r="K67">
            <v>1</v>
          </cell>
        </row>
        <row r="68">
          <cell r="I68">
            <v>1</v>
          </cell>
          <cell r="K68">
            <v>1</v>
          </cell>
        </row>
        <row r="69">
          <cell r="I69">
            <v>1</v>
          </cell>
          <cell r="K69">
            <v>1</v>
          </cell>
        </row>
        <row r="70">
          <cell r="I70">
            <v>1</v>
          </cell>
          <cell r="K70">
            <v>1</v>
          </cell>
        </row>
        <row r="71">
          <cell r="I71">
            <v>1</v>
          </cell>
          <cell r="K71">
            <v>1</v>
          </cell>
        </row>
        <row r="72">
          <cell r="I72">
            <v>0</v>
          </cell>
          <cell r="K72">
            <v>1</v>
          </cell>
        </row>
        <row r="73">
          <cell r="I73">
            <v>1</v>
          </cell>
          <cell r="K73">
            <v>1</v>
          </cell>
        </row>
        <row r="74">
          <cell r="I74">
            <v>1</v>
          </cell>
          <cell r="K74">
            <v>1</v>
          </cell>
        </row>
        <row r="75">
          <cell r="I75">
            <v>1</v>
          </cell>
          <cell r="K75">
            <v>1</v>
          </cell>
        </row>
        <row r="76">
          <cell r="I76">
            <v>0</v>
          </cell>
          <cell r="K76">
            <v>1</v>
          </cell>
        </row>
        <row r="77">
          <cell r="I77">
            <v>0</v>
          </cell>
          <cell r="K77">
            <v>1</v>
          </cell>
        </row>
        <row r="78">
          <cell r="I78">
            <v>0</v>
          </cell>
          <cell r="K78">
            <v>1</v>
          </cell>
        </row>
        <row r="79">
          <cell r="I79">
            <v>1</v>
          </cell>
          <cell r="K79">
            <v>1</v>
          </cell>
        </row>
        <row r="80">
          <cell r="I80">
            <v>1</v>
          </cell>
          <cell r="K80">
            <v>1</v>
          </cell>
        </row>
        <row r="81">
          <cell r="I81">
            <v>1</v>
          </cell>
          <cell r="K81">
            <v>1</v>
          </cell>
        </row>
        <row r="82">
          <cell r="I82">
            <v>1</v>
          </cell>
          <cell r="K82">
            <v>1</v>
          </cell>
        </row>
        <row r="83">
          <cell r="I83">
            <v>1</v>
          </cell>
          <cell r="K83">
            <v>1</v>
          </cell>
        </row>
        <row r="84">
          <cell r="I84">
            <v>1</v>
          </cell>
          <cell r="K84">
            <v>1</v>
          </cell>
        </row>
        <row r="85">
          <cell r="I85">
            <v>1</v>
          </cell>
          <cell r="K85">
            <v>1</v>
          </cell>
        </row>
        <row r="86">
          <cell r="I86">
            <v>1</v>
          </cell>
          <cell r="K86">
            <v>1</v>
          </cell>
        </row>
        <row r="87">
          <cell r="I87">
            <v>0</v>
          </cell>
          <cell r="K87">
            <v>1</v>
          </cell>
        </row>
        <row r="88">
          <cell r="I88">
            <v>1</v>
          </cell>
          <cell r="K88">
            <v>1</v>
          </cell>
        </row>
        <row r="89">
          <cell r="I89">
            <v>1</v>
          </cell>
          <cell r="K89">
            <v>1</v>
          </cell>
        </row>
        <row r="90">
          <cell r="I90">
            <v>1</v>
          </cell>
          <cell r="K90">
            <v>1</v>
          </cell>
        </row>
        <row r="91">
          <cell r="I91">
            <v>1</v>
          </cell>
          <cell r="K91">
            <v>1</v>
          </cell>
        </row>
        <row r="92">
          <cell r="I92">
            <v>1</v>
          </cell>
          <cell r="K92">
            <v>1</v>
          </cell>
        </row>
        <row r="93">
          <cell r="I93">
            <v>1</v>
          </cell>
          <cell r="K93">
            <v>1</v>
          </cell>
        </row>
        <row r="94">
          <cell r="I94">
            <v>1</v>
          </cell>
          <cell r="K94">
            <v>1</v>
          </cell>
        </row>
        <row r="95">
          <cell r="I95">
            <v>1</v>
          </cell>
          <cell r="K95">
            <v>1</v>
          </cell>
        </row>
        <row r="96">
          <cell r="I96">
            <v>1</v>
          </cell>
          <cell r="K96">
            <v>1</v>
          </cell>
        </row>
        <row r="97">
          <cell r="I97">
            <v>1</v>
          </cell>
          <cell r="K97">
            <v>1</v>
          </cell>
        </row>
        <row r="98">
          <cell r="I98">
            <v>1</v>
          </cell>
          <cell r="K98">
            <v>1</v>
          </cell>
        </row>
        <row r="99">
          <cell r="I99">
            <v>1</v>
          </cell>
          <cell r="K99">
            <v>1</v>
          </cell>
        </row>
        <row r="100">
          <cell r="I100">
            <v>1</v>
          </cell>
          <cell r="K100">
            <v>1</v>
          </cell>
        </row>
        <row r="101">
          <cell r="I101">
            <v>0</v>
          </cell>
          <cell r="K101">
            <v>1</v>
          </cell>
        </row>
        <row r="102">
          <cell r="I102">
            <v>1</v>
          </cell>
          <cell r="K102">
            <v>1</v>
          </cell>
        </row>
        <row r="103">
          <cell r="I103">
            <v>0</v>
          </cell>
          <cell r="K103">
            <v>1</v>
          </cell>
        </row>
        <row r="104">
          <cell r="I104">
            <v>0</v>
          </cell>
          <cell r="K104">
            <v>1</v>
          </cell>
        </row>
        <row r="105">
          <cell r="I105">
            <v>1</v>
          </cell>
          <cell r="K105">
            <v>1</v>
          </cell>
        </row>
        <row r="106">
          <cell r="I106">
            <v>1</v>
          </cell>
          <cell r="K106">
            <v>1</v>
          </cell>
        </row>
        <row r="107">
          <cell r="I107">
            <v>1</v>
          </cell>
          <cell r="K107">
            <v>1</v>
          </cell>
        </row>
        <row r="108">
          <cell r="I108">
            <v>1</v>
          </cell>
          <cell r="K108">
            <v>1</v>
          </cell>
        </row>
        <row r="109">
          <cell r="I109">
            <v>0</v>
          </cell>
          <cell r="K109">
            <v>1</v>
          </cell>
        </row>
        <row r="110">
          <cell r="I110">
            <v>1</v>
          </cell>
          <cell r="K110">
            <v>1</v>
          </cell>
        </row>
        <row r="111">
          <cell r="I111">
            <v>1</v>
          </cell>
          <cell r="K111">
            <v>1</v>
          </cell>
        </row>
        <row r="112">
          <cell r="I112">
            <v>1</v>
          </cell>
          <cell r="K112">
            <v>1</v>
          </cell>
        </row>
        <row r="113">
          <cell r="I113">
            <v>1</v>
          </cell>
          <cell r="K113">
            <v>1</v>
          </cell>
        </row>
        <row r="114">
          <cell r="I114">
            <v>1</v>
          </cell>
          <cell r="K114">
            <v>1</v>
          </cell>
        </row>
        <row r="115">
          <cell r="I115">
            <v>1</v>
          </cell>
          <cell r="K115">
            <v>1</v>
          </cell>
        </row>
        <row r="116">
          <cell r="I116">
            <v>1</v>
          </cell>
          <cell r="K116">
            <v>1</v>
          </cell>
        </row>
        <row r="117">
          <cell r="I117">
            <v>1</v>
          </cell>
          <cell r="K117">
            <v>1</v>
          </cell>
        </row>
        <row r="118">
          <cell r="I118">
            <v>1</v>
          </cell>
          <cell r="K118">
            <v>1</v>
          </cell>
        </row>
        <row r="119">
          <cell r="I119">
            <v>1</v>
          </cell>
          <cell r="K119">
            <v>1</v>
          </cell>
        </row>
        <row r="120">
          <cell r="I120">
            <v>0</v>
          </cell>
          <cell r="K120">
            <v>1</v>
          </cell>
        </row>
        <row r="121">
          <cell r="I121">
            <v>0</v>
          </cell>
          <cell r="K121">
            <v>1</v>
          </cell>
        </row>
        <row r="122">
          <cell r="I122">
            <v>1</v>
          </cell>
          <cell r="K122">
            <v>1</v>
          </cell>
        </row>
        <row r="123">
          <cell r="I123">
            <v>0</v>
          </cell>
          <cell r="K123">
            <v>1</v>
          </cell>
        </row>
        <row r="124">
          <cell r="I124">
            <v>1</v>
          </cell>
          <cell r="K124">
            <v>1</v>
          </cell>
        </row>
        <row r="125">
          <cell r="I125">
            <v>0</v>
          </cell>
          <cell r="K125">
            <v>2</v>
          </cell>
        </row>
        <row r="126">
          <cell r="I126">
            <v>1</v>
          </cell>
          <cell r="K126">
            <v>1</v>
          </cell>
        </row>
        <row r="127">
          <cell r="I127">
            <v>1</v>
          </cell>
          <cell r="K127">
            <v>2</v>
          </cell>
        </row>
        <row r="128">
          <cell r="I128">
            <v>1</v>
          </cell>
          <cell r="K128">
            <v>1</v>
          </cell>
        </row>
        <row r="129">
          <cell r="I129">
            <v>1</v>
          </cell>
          <cell r="K129">
            <v>1</v>
          </cell>
        </row>
        <row r="130">
          <cell r="I130">
            <v>1</v>
          </cell>
          <cell r="K130">
            <v>1</v>
          </cell>
        </row>
        <row r="131">
          <cell r="I131">
            <v>1</v>
          </cell>
          <cell r="K131">
            <v>1</v>
          </cell>
        </row>
        <row r="132">
          <cell r="I132">
            <v>0</v>
          </cell>
          <cell r="K132">
            <v>1</v>
          </cell>
        </row>
        <row r="133">
          <cell r="I133">
            <v>1</v>
          </cell>
          <cell r="K133">
            <v>1</v>
          </cell>
        </row>
        <row r="134">
          <cell r="I134">
            <v>1</v>
          </cell>
          <cell r="K134">
            <v>1</v>
          </cell>
        </row>
        <row r="135">
          <cell r="I135">
            <v>1</v>
          </cell>
          <cell r="K135">
            <v>1</v>
          </cell>
        </row>
        <row r="136">
          <cell r="I136">
            <v>1</v>
          </cell>
          <cell r="K136">
            <v>1</v>
          </cell>
        </row>
        <row r="137">
          <cell r="I137">
            <v>1</v>
          </cell>
          <cell r="K137">
            <v>1</v>
          </cell>
        </row>
        <row r="138">
          <cell r="I138">
            <v>1</v>
          </cell>
          <cell r="K138">
            <v>1</v>
          </cell>
        </row>
        <row r="139">
          <cell r="I139">
            <v>1</v>
          </cell>
          <cell r="K139">
            <v>1</v>
          </cell>
        </row>
        <row r="140">
          <cell r="I140">
            <v>1</v>
          </cell>
          <cell r="K140">
            <v>1</v>
          </cell>
        </row>
        <row r="141">
          <cell r="I141">
            <v>1</v>
          </cell>
          <cell r="K141">
            <v>1</v>
          </cell>
        </row>
        <row r="142">
          <cell r="I142">
            <v>1</v>
          </cell>
          <cell r="K142">
            <v>1</v>
          </cell>
        </row>
        <row r="143">
          <cell r="I143">
            <v>1</v>
          </cell>
          <cell r="K143">
            <v>1</v>
          </cell>
        </row>
        <row r="144">
          <cell r="I144">
            <v>1</v>
          </cell>
          <cell r="K144">
            <v>1</v>
          </cell>
        </row>
        <row r="145">
          <cell r="I145">
            <v>1</v>
          </cell>
          <cell r="K145">
            <v>1</v>
          </cell>
        </row>
        <row r="146">
          <cell r="I146">
            <v>1</v>
          </cell>
          <cell r="K146">
            <v>1</v>
          </cell>
        </row>
        <row r="147">
          <cell r="I147">
            <v>1</v>
          </cell>
          <cell r="K147">
            <v>1</v>
          </cell>
        </row>
        <row r="148">
          <cell r="I148">
            <v>1</v>
          </cell>
          <cell r="K148">
            <v>1</v>
          </cell>
        </row>
        <row r="149">
          <cell r="I149">
            <v>1</v>
          </cell>
          <cell r="K149">
            <v>1</v>
          </cell>
        </row>
        <row r="150">
          <cell r="I150">
            <v>1</v>
          </cell>
          <cell r="K150">
            <v>1</v>
          </cell>
        </row>
        <row r="151">
          <cell r="I151">
            <v>1</v>
          </cell>
          <cell r="K151">
            <v>1</v>
          </cell>
        </row>
        <row r="152">
          <cell r="I152">
            <v>1</v>
          </cell>
          <cell r="K152">
            <v>1</v>
          </cell>
        </row>
        <row r="153">
          <cell r="I153">
            <v>1</v>
          </cell>
          <cell r="K153">
            <v>1</v>
          </cell>
        </row>
        <row r="154">
          <cell r="I154">
            <v>0</v>
          </cell>
          <cell r="K154">
            <v>1</v>
          </cell>
        </row>
        <row r="155">
          <cell r="I155">
            <v>1</v>
          </cell>
          <cell r="K155">
            <v>1</v>
          </cell>
        </row>
        <row r="156">
          <cell r="I156">
            <v>1</v>
          </cell>
          <cell r="K156">
            <v>1</v>
          </cell>
        </row>
        <row r="157">
          <cell r="I157">
            <v>1</v>
          </cell>
          <cell r="K157">
            <v>1</v>
          </cell>
        </row>
        <row r="158">
          <cell r="I158">
            <v>1</v>
          </cell>
          <cell r="K158">
            <v>1</v>
          </cell>
        </row>
        <row r="159">
          <cell r="I159">
            <v>1</v>
          </cell>
          <cell r="K159">
            <v>1</v>
          </cell>
        </row>
        <row r="160">
          <cell r="I160">
            <v>1</v>
          </cell>
          <cell r="K160">
            <v>1</v>
          </cell>
        </row>
        <row r="161">
          <cell r="I161">
            <v>1</v>
          </cell>
          <cell r="K161">
            <v>1</v>
          </cell>
        </row>
        <row r="162">
          <cell r="I162">
            <v>1</v>
          </cell>
          <cell r="K162">
            <v>1</v>
          </cell>
        </row>
        <row r="163">
          <cell r="I163">
            <v>1</v>
          </cell>
          <cell r="K163">
            <v>1</v>
          </cell>
        </row>
        <row r="164">
          <cell r="I164">
            <v>1</v>
          </cell>
          <cell r="K164">
            <v>1</v>
          </cell>
        </row>
        <row r="165">
          <cell r="I165">
            <v>1</v>
          </cell>
          <cell r="K165">
            <v>1</v>
          </cell>
        </row>
        <row r="166">
          <cell r="I166">
            <v>1</v>
          </cell>
          <cell r="K166">
            <v>1</v>
          </cell>
        </row>
        <row r="167">
          <cell r="I167">
            <v>1</v>
          </cell>
          <cell r="K167">
            <v>1</v>
          </cell>
        </row>
        <row r="168">
          <cell r="I168">
            <v>1</v>
          </cell>
          <cell r="K168">
            <v>1</v>
          </cell>
        </row>
        <row r="169">
          <cell r="I169">
            <v>1</v>
          </cell>
          <cell r="K169">
            <v>1</v>
          </cell>
        </row>
        <row r="170">
          <cell r="I170">
            <v>1</v>
          </cell>
          <cell r="K170">
            <v>1</v>
          </cell>
        </row>
        <row r="171">
          <cell r="I171">
            <v>0</v>
          </cell>
          <cell r="K171">
            <v>1</v>
          </cell>
        </row>
        <row r="172">
          <cell r="I172">
            <v>1</v>
          </cell>
          <cell r="K172">
            <v>1</v>
          </cell>
        </row>
        <row r="173">
          <cell r="I173">
            <v>1</v>
          </cell>
          <cell r="K173">
            <v>1</v>
          </cell>
        </row>
        <row r="174">
          <cell r="I174">
            <v>0</v>
          </cell>
          <cell r="K174">
            <v>1</v>
          </cell>
        </row>
        <row r="175">
          <cell r="I175">
            <v>1</v>
          </cell>
          <cell r="K175">
            <v>1</v>
          </cell>
        </row>
        <row r="176">
          <cell r="I176">
            <v>1</v>
          </cell>
          <cell r="K176">
            <v>1</v>
          </cell>
        </row>
        <row r="177">
          <cell r="I177">
            <v>1</v>
          </cell>
          <cell r="K177">
            <v>1</v>
          </cell>
        </row>
        <row r="178">
          <cell r="I178">
            <v>1</v>
          </cell>
          <cell r="K178">
            <v>1</v>
          </cell>
        </row>
        <row r="179">
          <cell r="I179">
            <v>1</v>
          </cell>
          <cell r="K179">
            <v>1</v>
          </cell>
        </row>
        <row r="180">
          <cell r="I180">
            <v>1</v>
          </cell>
          <cell r="K180">
            <v>1</v>
          </cell>
        </row>
        <row r="181">
          <cell r="I181">
            <v>1</v>
          </cell>
          <cell r="K181">
            <v>1</v>
          </cell>
        </row>
        <row r="182">
          <cell r="I182">
            <v>1</v>
          </cell>
          <cell r="K182">
            <v>1</v>
          </cell>
        </row>
        <row r="183">
          <cell r="I183">
            <v>1</v>
          </cell>
          <cell r="K183">
            <v>1</v>
          </cell>
        </row>
        <row r="184">
          <cell r="I184">
            <v>1</v>
          </cell>
          <cell r="K184">
            <v>1</v>
          </cell>
        </row>
        <row r="185">
          <cell r="I185">
            <v>1</v>
          </cell>
          <cell r="K185">
            <v>1</v>
          </cell>
        </row>
        <row r="186">
          <cell r="I186">
            <v>1</v>
          </cell>
          <cell r="K186">
            <v>1</v>
          </cell>
        </row>
        <row r="187">
          <cell r="I187">
            <v>1</v>
          </cell>
          <cell r="K187">
            <v>1</v>
          </cell>
        </row>
        <row r="188">
          <cell r="I188">
            <v>1</v>
          </cell>
          <cell r="K188">
            <v>1</v>
          </cell>
        </row>
        <row r="189">
          <cell r="I189">
            <v>1</v>
          </cell>
          <cell r="K189">
            <v>1</v>
          </cell>
        </row>
        <row r="190">
          <cell r="I190">
            <v>0</v>
          </cell>
          <cell r="K190">
            <v>1</v>
          </cell>
        </row>
        <row r="191">
          <cell r="I191">
            <v>1</v>
          </cell>
          <cell r="K191">
            <v>1</v>
          </cell>
        </row>
        <row r="192">
          <cell r="I192">
            <v>1</v>
          </cell>
          <cell r="K192">
            <v>1</v>
          </cell>
        </row>
        <row r="193">
          <cell r="I193">
            <v>1</v>
          </cell>
          <cell r="K193">
            <v>1</v>
          </cell>
        </row>
        <row r="194">
          <cell r="I194">
            <v>0</v>
          </cell>
          <cell r="K194">
            <v>1</v>
          </cell>
        </row>
        <row r="195">
          <cell r="I195">
            <v>1</v>
          </cell>
          <cell r="K195">
            <v>1</v>
          </cell>
        </row>
        <row r="196">
          <cell r="I196">
            <v>0</v>
          </cell>
          <cell r="K196">
            <v>1</v>
          </cell>
        </row>
        <row r="197">
          <cell r="I197">
            <v>1</v>
          </cell>
          <cell r="K197">
            <v>1</v>
          </cell>
        </row>
        <row r="198">
          <cell r="I198">
            <v>1</v>
          </cell>
          <cell r="K198">
            <v>1</v>
          </cell>
        </row>
        <row r="199">
          <cell r="I199">
            <v>0</v>
          </cell>
          <cell r="K199">
            <v>2</v>
          </cell>
        </row>
        <row r="200">
          <cell r="I200">
            <v>0</v>
          </cell>
          <cell r="K200">
            <v>1</v>
          </cell>
        </row>
        <row r="201">
          <cell r="I201">
            <v>0</v>
          </cell>
          <cell r="K201">
            <v>1</v>
          </cell>
        </row>
        <row r="202">
          <cell r="I202">
            <v>1</v>
          </cell>
          <cell r="K202">
            <v>1</v>
          </cell>
        </row>
        <row r="203">
          <cell r="I203">
            <v>1</v>
          </cell>
          <cell r="K203">
            <v>1</v>
          </cell>
        </row>
        <row r="204">
          <cell r="I204">
            <v>1</v>
          </cell>
          <cell r="K204">
            <v>1</v>
          </cell>
        </row>
        <row r="205">
          <cell r="I205">
            <v>1</v>
          </cell>
          <cell r="K205">
            <v>1</v>
          </cell>
        </row>
        <row r="206">
          <cell r="I206">
            <v>1</v>
          </cell>
          <cell r="K206">
            <v>1</v>
          </cell>
        </row>
        <row r="207">
          <cell r="I207">
            <v>1</v>
          </cell>
          <cell r="K207">
            <v>1</v>
          </cell>
        </row>
        <row r="208">
          <cell r="I208">
            <v>1</v>
          </cell>
          <cell r="K208">
            <v>1</v>
          </cell>
        </row>
        <row r="209">
          <cell r="I209">
            <v>1</v>
          </cell>
          <cell r="K209">
            <v>1</v>
          </cell>
        </row>
        <row r="210">
          <cell r="I210">
            <v>1</v>
          </cell>
          <cell r="K210">
            <v>1</v>
          </cell>
        </row>
        <row r="211">
          <cell r="I211">
            <v>1</v>
          </cell>
          <cell r="K211">
            <v>1</v>
          </cell>
        </row>
        <row r="212">
          <cell r="I212">
            <v>0</v>
          </cell>
          <cell r="K212">
            <v>1</v>
          </cell>
        </row>
        <row r="213">
          <cell r="I213">
            <v>1</v>
          </cell>
          <cell r="K213">
            <v>1</v>
          </cell>
        </row>
        <row r="214">
          <cell r="I214">
            <v>0</v>
          </cell>
          <cell r="K214">
            <v>1</v>
          </cell>
        </row>
        <row r="215">
          <cell r="I215">
            <v>1</v>
          </cell>
          <cell r="K215">
            <v>1</v>
          </cell>
        </row>
        <row r="216">
          <cell r="I216">
            <v>0</v>
          </cell>
          <cell r="K216">
            <v>1</v>
          </cell>
        </row>
        <row r="217">
          <cell r="I217">
            <v>1</v>
          </cell>
          <cell r="K217">
            <v>1</v>
          </cell>
        </row>
        <row r="218">
          <cell r="I218">
            <v>1</v>
          </cell>
          <cell r="K218">
            <v>1</v>
          </cell>
        </row>
        <row r="219">
          <cell r="I219">
            <v>1</v>
          </cell>
          <cell r="K219">
            <v>1</v>
          </cell>
        </row>
        <row r="220">
          <cell r="I220">
            <v>1</v>
          </cell>
          <cell r="K220">
            <v>1</v>
          </cell>
        </row>
        <row r="221">
          <cell r="I221">
            <v>1</v>
          </cell>
          <cell r="K221">
            <v>1</v>
          </cell>
        </row>
        <row r="222">
          <cell r="I222">
            <v>1</v>
          </cell>
          <cell r="K222">
            <v>1</v>
          </cell>
        </row>
        <row r="223">
          <cell r="I223">
            <v>1</v>
          </cell>
          <cell r="K223">
            <v>1</v>
          </cell>
        </row>
        <row r="224">
          <cell r="I224">
            <v>0</v>
          </cell>
          <cell r="K224">
            <v>1</v>
          </cell>
        </row>
        <row r="225">
          <cell r="I225">
            <v>1</v>
          </cell>
          <cell r="K225">
            <v>1</v>
          </cell>
        </row>
        <row r="226">
          <cell r="I226">
            <v>1</v>
          </cell>
          <cell r="K226">
            <v>1</v>
          </cell>
        </row>
        <row r="227">
          <cell r="I227">
            <v>1</v>
          </cell>
          <cell r="K227">
            <v>1</v>
          </cell>
        </row>
        <row r="228">
          <cell r="I228">
            <v>1</v>
          </cell>
          <cell r="K228">
            <v>1</v>
          </cell>
        </row>
        <row r="229">
          <cell r="I229">
            <v>1</v>
          </cell>
          <cell r="K229">
            <v>1</v>
          </cell>
        </row>
        <row r="230">
          <cell r="I230">
            <v>1</v>
          </cell>
          <cell r="K230">
            <v>1</v>
          </cell>
        </row>
        <row r="231">
          <cell r="I231">
            <v>1</v>
          </cell>
          <cell r="K231">
            <v>1</v>
          </cell>
        </row>
        <row r="232">
          <cell r="I232">
            <v>1</v>
          </cell>
          <cell r="K232">
            <v>1</v>
          </cell>
        </row>
        <row r="233">
          <cell r="I233">
            <v>0</v>
          </cell>
          <cell r="K233">
            <v>1</v>
          </cell>
        </row>
        <row r="234">
          <cell r="I234">
            <v>1</v>
          </cell>
          <cell r="K234">
            <v>1</v>
          </cell>
        </row>
        <row r="235">
          <cell r="I235">
            <v>1</v>
          </cell>
          <cell r="K235">
            <v>1</v>
          </cell>
        </row>
        <row r="236">
          <cell r="I236">
            <v>1</v>
          </cell>
          <cell r="K236">
            <v>1</v>
          </cell>
        </row>
        <row r="237">
          <cell r="I237">
            <v>1</v>
          </cell>
          <cell r="K237">
            <v>1</v>
          </cell>
        </row>
        <row r="238">
          <cell r="I238">
            <v>1</v>
          </cell>
          <cell r="K238">
            <v>1</v>
          </cell>
        </row>
        <row r="239">
          <cell r="I239">
            <v>0</v>
          </cell>
          <cell r="K239">
            <v>1</v>
          </cell>
        </row>
        <row r="240">
          <cell r="I240">
            <v>1</v>
          </cell>
          <cell r="K240">
            <v>1</v>
          </cell>
        </row>
        <row r="241">
          <cell r="I241">
            <v>1</v>
          </cell>
          <cell r="K241">
            <v>1</v>
          </cell>
        </row>
        <row r="242">
          <cell r="I242">
            <v>1</v>
          </cell>
          <cell r="K242">
            <v>1</v>
          </cell>
        </row>
        <row r="243">
          <cell r="I243">
            <v>1</v>
          </cell>
          <cell r="K243">
            <v>1</v>
          </cell>
        </row>
        <row r="244">
          <cell r="I244">
            <v>0</v>
          </cell>
          <cell r="K244">
            <v>1</v>
          </cell>
        </row>
        <row r="245">
          <cell r="I245">
            <v>1</v>
          </cell>
          <cell r="K245">
            <v>1</v>
          </cell>
        </row>
        <row r="246">
          <cell r="I246">
            <v>1</v>
          </cell>
          <cell r="K246">
            <v>1</v>
          </cell>
        </row>
        <row r="247">
          <cell r="I247">
            <v>1</v>
          </cell>
          <cell r="K247">
            <v>1</v>
          </cell>
        </row>
        <row r="248">
          <cell r="I248">
            <v>1</v>
          </cell>
          <cell r="K248">
            <v>1</v>
          </cell>
        </row>
        <row r="249">
          <cell r="I249">
            <v>1</v>
          </cell>
          <cell r="K249">
            <v>1</v>
          </cell>
        </row>
        <row r="250">
          <cell r="I250">
            <v>1</v>
          </cell>
          <cell r="K250">
            <v>1</v>
          </cell>
        </row>
        <row r="251">
          <cell r="I251">
            <v>1</v>
          </cell>
          <cell r="K251">
            <v>1</v>
          </cell>
        </row>
        <row r="252">
          <cell r="I252">
            <v>1</v>
          </cell>
          <cell r="K252">
            <v>1</v>
          </cell>
        </row>
        <row r="253">
          <cell r="I253">
            <v>1</v>
          </cell>
          <cell r="K253">
            <v>1</v>
          </cell>
        </row>
        <row r="254">
          <cell r="I254">
            <v>1</v>
          </cell>
          <cell r="K254">
            <v>1</v>
          </cell>
        </row>
        <row r="255">
          <cell r="I255">
            <v>0</v>
          </cell>
          <cell r="K255">
            <v>1</v>
          </cell>
        </row>
        <row r="256">
          <cell r="I256">
            <v>1</v>
          </cell>
          <cell r="K256">
            <v>1</v>
          </cell>
        </row>
        <row r="257">
          <cell r="I257">
            <v>1</v>
          </cell>
          <cell r="K257">
            <v>1</v>
          </cell>
        </row>
        <row r="258">
          <cell r="I258">
            <v>1</v>
          </cell>
          <cell r="K258">
            <v>1</v>
          </cell>
        </row>
        <row r="259">
          <cell r="I259">
            <v>1</v>
          </cell>
          <cell r="K259">
            <v>1</v>
          </cell>
        </row>
        <row r="260">
          <cell r="I260">
            <v>0</v>
          </cell>
          <cell r="K260">
            <v>1</v>
          </cell>
        </row>
        <row r="261">
          <cell r="I261">
            <v>1</v>
          </cell>
          <cell r="K261">
            <v>1</v>
          </cell>
        </row>
        <row r="262">
          <cell r="I262">
            <v>1</v>
          </cell>
          <cell r="K262">
            <v>1</v>
          </cell>
        </row>
        <row r="263">
          <cell r="I263">
            <v>0</v>
          </cell>
          <cell r="K263">
            <v>1</v>
          </cell>
        </row>
        <row r="264">
          <cell r="I264">
            <v>1</v>
          </cell>
          <cell r="K264">
            <v>1</v>
          </cell>
        </row>
        <row r="265">
          <cell r="I265">
            <v>1</v>
          </cell>
          <cell r="K265">
            <v>1</v>
          </cell>
        </row>
        <row r="266">
          <cell r="I266">
            <v>1</v>
          </cell>
          <cell r="K266">
            <v>1</v>
          </cell>
        </row>
        <row r="267">
          <cell r="I267">
            <v>1</v>
          </cell>
          <cell r="K267">
            <v>1</v>
          </cell>
        </row>
        <row r="268">
          <cell r="I268">
            <v>1</v>
          </cell>
          <cell r="K268">
            <v>1</v>
          </cell>
        </row>
        <row r="269">
          <cell r="I269">
            <v>1</v>
          </cell>
          <cell r="K269">
            <v>1</v>
          </cell>
        </row>
        <row r="270">
          <cell r="I270">
            <v>0</v>
          </cell>
          <cell r="K270">
            <v>1</v>
          </cell>
        </row>
        <row r="271">
          <cell r="I271">
            <v>1</v>
          </cell>
          <cell r="K271">
            <v>1</v>
          </cell>
        </row>
        <row r="272">
          <cell r="I272">
            <v>1</v>
          </cell>
          <cell r="K272">
            <v>1</v>
          </cell>
        </row>
        <row r="273">
          <cell r="I273">
            <v>1</v>
          </cell>
          <cell r="K273">
            <v>1</v>
          </cell>
        </row>
        <row r="274">
          <cell r="I274">
            <v>1</v>
          </cell>
          <cell r="K274">
            <v>1</v>
          </cell>
        </row>
        <row r="275">
          <cell r="I275">
            <v>1</v>
          </cell>
          <cell r="K275">
            <v>1</v>
          </cell>
        </row>
        <row r="276">
          <cell r="I276">
            <v>1</v>
          </cell>
          <cell r="K276">
            <v>1</v>
          </cell>
        </row>
        <row r="277">
          <cell r="I277">
            <v>0</v>
          </cell>
          <cell r="K277">
            <v>1</v>
          </cell>
        </row>
        <row r="278">
          <cell r="I278">
            <v>1</v>
          </cell>
          <cell r="K278">
            <v>1</v>
          </cell>
        </row>
        <row r="279">
          <cell r="I279">
            <v>1</v>
          </cell>
          <cell r="K279">
            <v>1</v>
          </cell>
        </row>
        <row r="280">
          <cell r="I280">
            <v>1</v>
          </cell>
          <cell r="K280">
            <v>1</v>
          </cell>
        </row>
        <row r="281">
          <cell r="I281">
            <v>1</v>
          </cell>
          <cell r="K281">
            <v>1</v>
          </cell>
        </row>
        <row r="282">
          <cell r="I282">
            <v>1</v>
          </cell>
          <cell r="K282">
            <v>1</v>
          </cell>
        </row>
        <row r="283">
          <cell r="I283">
            <v>1</v>
          </cell>
          <cell r="K283">
            <v>1</v>
          </cell>
        </row>
        <row r="284">
          <cell r="I284">
            <v>1</v>
          </cell>
          <cell r="K284">
            <v>1</v>
          </cell>
        </row>
        <row r="285">
          <cell r="I285">
            <v>1</v>
          </cell>
          <cell r="K285">
            <v>1</v>
          </cell>
        </row>
        <row r="286">
          <cell r="I286">
            <v>1</v>
          </cell>
          <cell r="K286">
            <v>1</v>
          </cell>
        </row>
        <row r="287">
          <cell r="I287">
            <v>1</v>
          </cell>
          <cell r="K287">
            <v>1</v>
          </cell>
        </row>
        <row r="288">
          <cell r="I288">
            <v>1</v>
          </cell>
          <cell r="K288">
            <v>1</v>
          </cell>
        </row>
        <row r="289">
          <cell r="I289">
            <v>1</v>
          </cell>
          <cell r="K289">
            <v>1</v>
          </cell>
        </row>
        <row r="290">
          <cell r="I290">
            <v>1</v>
          </cell>
          <cell r="K290">
            <v>1</v>
          </cell>
        </row>
        <row r="291">
          <cell r="I291">
            <v>0</v>
          </cell>
          <cell r="K291">
            <v>2</v>
          </cell>
        </row>
        <row r="292">
          <cell r="I292">
            <v>1</v>
          </cell>
          <cell r="K292">
            <v>1</v>
          </cell>
        </row>
        <row r="293">
          <cell r="I293">
            <v>1</v>
          </cell>
          <cell r="K293">
            <v>1</v>
          </cell>
        </row>
        <row r="294">
          <cell r="I294">
            <v>1</v>
          </cell>
          <cell r="K294">
            <v>1</v>
          </cell>
        </row>
        <row r="295">
          <cell r="I295">
            <v>1</v>
          </cell>
          <cell r="K295">
            <v>1</v>
          </cell>
        </row>
        <row r="296">
          <cell r="I296">
            <v>1</v>
          </cell>
          <cell r="K296">
            <v>1</v>
          </cell>
        </row>
        <row r="297">
          <cell r="I297">
            <v>1</v>
          </cell>
          <cell r="K297">
            <v>1</v>
          </cell>
        </row>
        <row r="298">
          <cell r="I298">
            <v>1</v>
          </cell>
          <cell r="K298">
            <v>1</v>
          </cell>
        </row>
        <row r="299">
          <cell r="I299">
            <v>1</v>
          </cell>
          <cell r="K299">
            <v>1</v>
          </cell>
        </row>
        <row r="300">
          <cell r="I300">
            <v>1</v>
          </cell>
          <cell r="K300">
            <v>1</v>
          </cell>
        </row>
        <row r="301">
          <cell r="I301">
            <v>1</v>
          </cell>
          <cell r="K301">
            <v>1</v>
          </cell>
        </row>
        <row r="302">
          <cell r="I302">
            <v>1</v>
          </cell>
          <cell r="K302">
            <v>1</v>
          </cell>
        </row>
        <row r="303">
          <cell r="I303">
            <v>1</v>
          </cell>
          <cell r="K303">
            <v>1</v>
          </cell>
        </row>
        <row r="304">
          <cell r="I304">
            <v>1</v>
          </cell>
          <cell r="K304">
            <v>1</v>
          </cell>
        </row>
        <row r="305">
          <cell r="I305">
            <v>1</v>
          </cell>
          <cell r="K305">
            <v>1</v>
          </cell>
        </row>
        <row r="306">
          <cell r="I306">
            <v>1</v>
          </cell>
          <cell r="K306">
            <v>1</v>
          </cell>
        </row>
        <row r="307">
          <cell r="I307">
            <v>1</v>
          </cell>
          <cell r="K307">
            <v>1</v>
          </cell>
        </row>
        <row r="308">
          <cell r="I308">
            <v>1</v>
          </cell>
          <cell r="K308">
            <v>1</v>
          </cell>
        </row>
        <row r="309">
          <cell r="I309">
            <v>1</v>
          </cell>
          <cell r="K309">
            <v>1</v>
          </cell>
        </row>
        <row r="310">
          <cell r="I310">
            <v>1</v>
          </cell>
          <cell r="K310">
            <v>1</v>
          </cell>
        </row>
        <row r="311">
          <cell r="I311">
            <v>0</v>
          </cell>
          <cell r="K311">
            <v>2</v>
          </cell>
        </row>
        <row r="312">
          <cell r="I312">
            <v>1</v>
          </cell>
          <cell r="K312">
            <v>1</v>
          </cell>
        </row>
        <row r="313">
          <cell r="I313">
            <v>1</v>
          </cell>
          <cell r="K313">
            <v>1</v>
          </cell>
        </row>
        <row r="314">
          <cell r="I314">
            <v>1</v>
          </cell>
          <cell r="K314">
            <v>1</v>
          </cell>
        </row>
        <row r="315">
          <cell r="I315">
            <v>1</v>
          </cell>
          <cell r="K315">
            <v>1</v>
          </cell>
        </row>
        <row r="316">
          <cell r="I316">
            <v>1</v>
          </cell>
          <cell r="K316">
            <v>1</v>
          </cell>
        </row>
        <row r="317">
          <cell r="I317">
            <v>0</v>
          </cell>
          <cell r="K317">
            <v>1</v>
          </cell>
        </row>
        <row r="318">
          <cell r="I318">
            <v>1</v>
          </cell>
          <cell r="K318">
            <v>1</v>
          </cell>
        </row>
        <row r="319">
          <cell r="I319">
            <v>0</v>
          </cell>
          <cell r="K319">
            <v>1</v>
          </cell>
        </row>
        <row r="320">
          <cell r="I320">
            <v>1</v>
          </cell>
          <cell r="K320">
            <v>1</v>
          </cell>
        </row>
        <row r="321">
          <cell r="I321">
            <v>1</v>
          </cell>
          <cell r="K321">
            <v>1</v>
          </cell>
        </row>
        <row r="322">
          <cell r="I322">
            <v>1</v>
          </cell>
          <cell r="K322">
            <v>1</v>
          </cell>
        </row>
        <row r="323">
          <cell r="I323">
            <v>1</v>
          </cell>
          <cell r="K323">
            <v>1</v>
          </cell>
        </row>
        <row r="324">
          <cell r="I324">
            <v>1</v>
          </cell>
          <cell r="K324">
            <v>1</v>
          </cell>
        </row>
        <row r="325">
          <cell r="I325">
            <v>0</v>
          </cell>
          <cell r="K325">
            <v>2</v>
          </cell>
        </row>
        <row r="326">
          <cell r="I326">
            <v>1</v>
          </cell>
          <cell r="K326">
            <v>1</v>
          </cell>
        </row>
        <row r="327">
          <cell r="I327">
            <v>0</v>
          </cell>
          <cell r="K327">
            <v>1</v>
          </cell>
        </row>
        <row r="328">
          <cell r="I328">
            <v>1</v>
          </cell>
          <cell r="K328">
            <v>1</v>
          </cell>
        </row>
        <row r="329">
          <cell r="I329">
            <v>1</v>
          </cell>
          <cell r="K329">
            <v>1</v>
          </cell>
        </row>
        <row r="330">
          <cell r="I330">
            <v>1</v>
          </cell>
          <cell r="K330">
            <v>1</v>
          </cell>
        </row>
        <row r="331">
          <cell r="I331">
            <v>1</v>
          </cell>
          <cell r="K331">
            <v>1</v>
          </cell>
        </row>
        <row r="332">
          <cell r="I332">
            <v>1</v>
          </cell>
          <cell r="K332">
            <v>1</v>
          </cell>
        </row>
        <row r="333">
          <cell r="I333">
            <v>1</v>
          </cell>
          <cell r="K333">
            <v>1</v>
          </cell>
        </row>
        <row r="334">
          <cell r="I334">
            <v>1</v>
          </cell>
          <cell r="K334">
            <v>1</v>
          </cell>
        </row>
        <row r="335">
          <cell r="I335">
            <v>1</v>
          </cell>
          <cell r="K335">
            <v>1</v>
          </cell>
        </row>
        <row r="336">
          <cell r="I336">
            <v>0</v>
          </cell>
          <cell r="K336">
            <v>1</v>
          </cell>
        </row>
        <row r="337">
          <cell r="I337">
            <v>1</v>
          </cell>
          <cell r="K337">
            <v>1</v>
          </cell>
        </row>
        <row r="338">
          <cell r="I338">
            <v>1</v>
          </cell>
          <cell r="K338">
            <v>1</v>
          </cell>
        </row>
        <row r="339">
          <cell r="I339">
            <v>1</v>
          </cell>
          <cell r="K339">
            <v>1</v>
          </cell>
        </row>
        <row r="340">
          <cell r="I340">
            <v>1</v>
          </cell>
          <cell r="K340">
            <v>1</v>
          </cell>
        </row>
        <row r="341">
          <cell r="I341">
            <v>1</v>
          </cell>
          <cell r="K341">
            <v>1</v>
          </cell>
        </row>
        <row r="342">
          <cell r="I342">
            <v>1</v>
          </cell>
          <cell r="K342">
            <v>1</v>
          </cell>
        </row>
        <row r="343">
          <cell r="I343">
            <v>1</v>
          </cell>
          <cell r="K343">
            <v>1</v>
          </cell>
        </row>
        <row r="344">
          <cell r="I344">
            <v>1</v>
          </cell>
          <cell r="K344">
            <v>2</v>
          </cell>
        </row>
        <row r="345">
          <cell r="I345">
            <v>1</v>
          </cell>
          <cell r="K345">
            <v>1</v>
          </cell>
        </row>
        <row r="346">
          <cell r="I346">
            <v>1</v>
          </cell>
          <cell r="K346">
            <v>1</v>
          </cell>
        </row>
        <row r="347">
          <cell r="I347">
            <v>1</v>
          </cell>
          <cell r="K347">
            <v>1</v>
          </cell>
        </row>
        <row r="348">
          <cell r="I348">
            <v>1</v>
          </cell>
          <cell r="K348">
            <v>1</v>
          </cell>
        </row>
        <row r="349">
          <cell r="I349">
            <v>1</v>
          </cell>
          <cell r="K349">
            <v>1</v>
          </cell>
        </row>
        <row r="350">
          <cell r="I350">
            <v>1</v>
          </cell>
          <cell r="K350">
            <v>1</v>
          </cell>
        </row>
        <row r="351">
          <cell r="I351">
            <v>1</v>
          </cell>
          <cell r="K351">
            <v>1</v>
          </cell>
        </row>
        <row r="352">
          <cell r="I352">
            <v>1</v>
          </cell>
          <cell r="K352">
            <v>1</v>
          </cell>
        </row>
        <row r="353">
          <cell r="I353">
            <v>1</v>
          </cell>
          <cell r="K353">
            <v>1</v>
          </cell>
        </row>
        <row r="354">
          <cell r="I354">
            <v>0</v>
          </cell>
          <cell r="K354">
            <v>1</v>
          </cell>
        </row>
        <row r="355">
          <cell r="I355">
            <v>1</v>
          </cell>
          <cell r="K355">
            <v>1</v>
          </cell>
        </row>
        <row r="356">
          <cell r="I356">
            <v>1</v>
          </cell>
          <cell r="K356">
            <v>1</v>
          </cell>
        </row>
        <row r="357">
          <cell r="I357">
            <v>1</v>
          </cell>
          <cell r="K357">
            <v>1</v>
          </cell>
        </row>
        <row r="358">
          <cell r="I358">
            <v>1</v>
          </cell>
          <cell r="K358">
            <v>1</v>
          </cell>
        </row>
        <row r="359">
          <cell r="I359">
            <v>1</v>
          </cell>
          <cell r="K359">
            <v>1</v>
          </cell>
        </row>
        <row r="360">
          <cell r="I360">
            <v>1</v>
          </cell>
          <cell r="K360">
            <v>1</v>
          </cell>
        </row>
        <row r="361">
          <cell r="I361">
            <v>1</v>
          </cell>
          <cell r="K361">
            <v>1</v>
          </cell>
        </row>
        <row r="362">
          <cell r="I362">
            <v>1</v>
          </cell>
          <cell r="K362">
            <v>1</v>
          </cell>
        </row>
        <row r="363">
          <cell r="I363">
            <v>1</v>
          </cell>
          <cell r="K363">
            <v>1</v>
          </cell>
        </row>
        <row r="364">
          <cell r="I364">
            <v>1</v>
          </cell>
          <cell r="K364">
            <v>1</v>
          </cell>
        </row>
        <row r="365">
          <cell r="I365">
            <v>1</v>
          </cell>
          <cell r="K365">
            <v>1</v>
          </cell>
        </row>
        <row r="366">
          <cell r="I366">
            <v>1</v>
          </cell>
          <cell r="K366">
            <v>1</v>
          </cell>
        </row>
        <row r="367">
          <cell r="I367">
            <v>1</v>
          </cell>
          <cell r="K367">
            <v>1</v>
          </cell>
        </row>
        <row r="368">
          <cell r="I368">
            <v>1</v>
          </cell>
          <cell r="K368">
            <v>1</v>
          </cell>
        </row>
        <row r="369">
          <cell r="I369">
            <v>1</v>
          </cell>
          <cell r="K369">
            <v>1</v>
          </cell>
        </row>
        <row r="370">
          <cell r="I370">
            <v>1</v>
          </cell>
          <cell r="K370">
            <v>1</v>
          </cell>
        </row>
        <row r="371">
          <cell r="I371">
            <v>1</v>
          </cell>
          <cell r="K371">
            <v>1</v>
          </cell>
        </row>
        <row r="372">
          <cell r="I372">
            <v>1</v>
          </cell>
          <cell r="K372">
            <v>1</v>
          </cell>
        </row>
        <row r="373">
          <cell r="I373">
            <v>1</v>
          </cell>
          <cell r="K373">
            <v>1</v>
          </cell>
        </row>
        <row r="374">
          <cell r="I374">
            <v>1</v>
          </cell>
          <cell r="K374">
            <v>1</v>
          </cell>
        </row>
        <row r="375">
          <cell r="I375">
            <v>1</v>
          </cell>
          <cell r="K375">
            <v>1</v>
          </cell>
        </row>
        <row r="376">
          <cell r="I376">
            <v>1</v>
          </cell>
          <cell r="K376">
            <v>1</v>
          </cell>
        </row>
        <row r="377">
          <cell r="I377">
            <v>1</v>
          </cell>
          <cell r="K377">
            <v>1</v>
          </cell>
        </row>
        <row r="378">
          <cell r="I378">
            <v>1</v>
          </cell>
          <cell r="K378">
            <v>1</v>
          </cell>
        </row>
        <row r="379">
          <cell r="I379">
            <v>1</v>
          </cell>
          <cell r="K379">
            <v>1</v>
          </cell>
        </row>
        <row r="380">
          <cell r="I380">
            <v>1</v>
          </cell>
          <cell r="K380">
            <v>1</v>
          </cell>
        </row>
        <row r="381">
          <cell r="I381">
            <v>1</v>
          </cell>
          <cell r="K381">
            <v>1</v>
          </cell>
        </row>
        <row r="382">
          <cell r="I382">
            <v>0</v>
          </cell>
          <cell r="K382">
            <v>1</v>
          </cell>
        </row>
        <row r="383">
          <cell r="I383">
            <v>0</v>
          </cell>
          <cell r="K383">
            <v>1</v>
          </cell>
        </row>
        <row r="384">
          <cell r="I384">
            <v>1</v>
          </cell>
          <cell r="K384">
            <v>1</v>
          </cell>
        </row>
        <row r="385">
          <cell r="I385">
            <v>0</v>
          </cell>
          <cell r="K385">
            <v>1</v>
          </cell>
        </row>
        <row r="386">
          <cell r="I386">
            <v>1</v>
          </cell>
          <cell r="K386">
            <v>1</v>
          </cell>
        </row>
        <row r="387">
          <cell r="I387">
            <v>1</v>
          </cell>
          <cell r="K387">
            <v>1</v>
          </cell>
        </row>
        <row r="388">
          <cell r="I388">
            <v>1</v>
          </cell>
          <cell r="K388">
            <v>1</v>
          </cell>
        </row>
        <row r="389">
          <cell r="I389">
            <v>1</v>
          </cell>
          <cell r="K389">
            <v>1</v>
          </cell>
        </row>
        <row r="390">
          <cell r="I390">
            <v>1</v>
          </cell>
          <cell r="K390">
            <v>1</v>
          </cell>
        </row>
        <row r="391">
          <cell r="I391">
            <v>1</v>
          </cell>
          <cell r="K391">
            <v>1</v>
          </cell>
        </row>
        <row r="392">
          <cell r="I392">
            <v>1</v>
          </cell>
          <cell r="K392">
            <v>1</v>
          </cell>
        </row>
        <row r="393">
          <cell r="I393">
            <v>1</v>
          </cell>
          <cell r="K393">
            <v>1</v>
          </cell>
        </row>
        <row r="394">
          <cell r="I394">
            <v>1</v>
          </cell>
          <cell r="K394">
            <v>1</v>
          </cell>
        </row>
        <row r="395">
          <cell r="I395">
            <v>0</v>
          </cell>
          <cell r="K395">
            <v>1</v>
          </cell>
        </row>
        <row r="396">
          <cell r="I396">
            <v>1</v>
          </cell>
          <cell r="K396">
            <v>1</v>
          </cell>
        </row>
        <row r="397">
          <cell r="I397">
            <v>1</v>
          </cell>
          <cell r="K397">
            <v>1</v>
          </cell>
        </row>
        <row r="398">
          <cell r="I398">
            <v>1</v>
          </cell>
          <cell r="K398">
            <v>1</v>
          </cell>
        </row>
        <row r="399">
          <cell r="I399">
            <v>1</v>
          </cell>
          <cell r="K399">
            <v>1</v>
          </cell>
        </row>
        <row r="400">
          <cell r="I400">
            <v>1</v>
          </cell>
          <cell r="K400">
            <v>1</v>
          </cell>
        </row>
        <row r="401">
          <cell r="I401">
            <v>1</v>
          </cell>
          <cell r="K401">
            <v>1</v>
          </cell>
        </row>
        <row r="402">
          <cell r="I402">
            <v>1</v>
          </cell>
          <cell r="K402">
            <v>1</v>
          </cell>
        </row>
        <row r="403">
          <cell r="I403">
            <v>1</v>
          </cell>
          <cell r="K403">
            <v>1</v>
          </cell>
        </row>
        <row r="404">
          <cell r="I404">
            <v>1</v>
          </cell>
          <cell r="K404">
            <v>1</v>
          </cell>
        </row>
        <row r="405">
          <cell r="I405">
            <v>1</v>
          </cell>
          <cell r="K405">
            <v>1</v>
          </cell>
        </row>
        <row r="406">
          <cell r="I406">
            <v>1</v>
          </cell>
          <cell r="K406">
            <v>1</v>
          </cell>
        </row>
        <row r="407">
          <cell r="I407">
            <v>1</v>
          </cell>
          <cell r="K407">
            <v>1</v>
          </cell>
        </row>
        <row r="408">
          <cell r="I408">
            <v>1</v>
          </cell>
          <cell r="K408">
            <v>1</v>
          </cell>
        </row>
        <row r="409">
          <cell r="I409">
            <v>1</v>
          </cell>
          <cell r="K409">
            <v>1</v>
          </cell>
        </row>
        <row r="410">
          <cell r="I410">
            <v>1</v>
          </cell>
          <cell r="K410">
            <v>1</v>
          </cell>
        </row>
        <row r="411">
          <cell r="I411">
            <v>1</v>
          </cell>
          <cell r="K411">
            <v>1</v>
          </cell>
        </row>
        <row r="412">
          <cell r="I412">
            <v>0</v>
          </cell>
          <cell r="K412">
            <v>1</v>
          </cell>
        </row>
        <row r="413">
          <cell r="I413">
            <v>1</v>
          </cell>
          <cell r="K413">
            <v>1</v>
          </cell>
        </row>
        <row r="414">
          <cell r="I414">
            <v>1</v>
          </cell>
          <cell r="K414">
            <v>1</v>
          </cell>
        </row>
        <row r="415">
          <cell r="I415">
            <v>1</v>
          </cell>
          <cell r="K415">
            <v>1</v>
          </cell>
        </row>
        <row r="416">
          <cell r="I416">
            <v>1</v>
          </cell>
          <cell r="K416">
            <v>2</v>
          </cell>
        </row>
        <row r="417">
          <cell r="I417">
            <v>1</v>
          </cell>
          <cell r="K417">
            <v>1</v>
          </cell>
        </row>
        <row r="418">
          <cell r="I418">
            <v>0</v>
          </cell>
          <cell r="K418">
            <v>1</v>
          </cell>
        </row>
        <row r="419">
          <cell r="I419">
            <v>1</v>
          </cell>
          <cell r="K419">
            <v>1</v>
          </cell>
        </row>
        <row r="420">
          <cell r="I420">
            <v>1</v>
          </cell>
          <cell r="K420">
            <v>1</v>
          </cell>
        </row>
        <row r="421">
          <cell r="I421">
            <v>1</v>
          </cell>
          <cell r="K421">
            <v>1</v>
          </cell>
        </row>
        <row r="422">
          <cell r="I422">
            <v>1</v>
          </cell>
          <cell r="K422">
            <v>1</v>
          </cell>
        </row>
        <row r="423">
          <cell r="I423">
            <v>0</v>
          </cell>
          <cell r="K423">
            <v>1</v>
          </cell>
        </row>
        <row r="424">
          <cell r="I424">
            <v>1</v>
          </cell>
          <cell r="K424">
            <v>1</v>
          </cell>
        </row>
        <row r="425">
          <cell r="I425">
            <v>1</v>
          </cell>
          <cell r="K425">
            <v>1</v>
          </cell>
        </row>
        <row r="426">
          <cell r="I426">
            <v>1</v>
          </cell>
          <cell r="K426">
            <v>1</v>
          </cell>
        </row>
        <row r="427">
          <cell r="I427">
            <v>1</v>
          </cell>
          <cell r="K427">
            <v>1</v>
          </cell>
        </row>
        <row r="428">
          <cell r="I428">
            <v>1</v>
          </cell>
          <cell r="K428">
            <v>1</v>
          </cell>
        </row>
        <row r="429">
          <cell r="I429">
            <v>0</v>
          </cell>
          <cell r="K429">
            <v>1</v>
          </cell>
        </row>
        <row r="430">
          <cell r="I430">
            <v>1</v>
          </cell>
          <cell r="K430">
            <v>1</v>
          </cell>
        </row>
        <row r="431">
          <cell r="I431">
            <v>1</v>
          </cell>
          <cell r="K431">
            <v>1</v>
          </cell>
        </row>
        <row r="432">
          <cell r="I432">
            <v>1</v>
          </cell>
          <cell r="K432">
            <v>1</v>
          </cell>
        </row>
        <row r="433">
          <cell r="I433">
            <v>1</v>
          </cell>
          <cell r="K433">
            <v>1</v>
          </cell>
        </row>
        <row r="434">
          <cell r="I434">
            <v>1</v>
          </cell>
          <cell r="K434">
            <v>1</v>
          </cell>
        </row>
        <row r="435">
          <cell r="I435">
            <v>1</v>
          </cell>
          <cell r="K435">
            <v>1</v>
          </cell>
        </row>
        <row r="436">
          <cell r="I436">
            <v>0</v>
          </cell>
          <cell r="K436">
            <v>1</v>
          </cell>
        </row>
        <row r="437">
          <cell r="I437">
            <v>1</v>
          </cell>
          <cell r="K437">
            <v>1</v>
          </cell>
        </row>
        <row r="438">
          <cell r="I438">
            <v>1</v>
          </cell>
          <cell r="K438">
            <v>1</v>
          </cell>
        </row>
        <row r="439">
          <cell r="I439">
            <v>1</v>
          </cell>
          <cell r="K439">
            <v>1</v>
          </cell>
        </row>
        <row r="440">
          <cell r="I440">
            <v>1</v>
          </cell>
          <cell r="K440">
            <v>1</v>
          </cell>
        </row>
        <row r="441">
          <cell r="I441">
            <v>1</v>
          </cell>
          <cell r="K441">
            <v>1</v>
          </cell>
        </row>
        <row r="442">
          <cell r="I442">
            <v>1</v>
          </cell>
          <cell r="K442">
            <v>1</v>
          </cell>
        </row>
        <row r="443">
          <cell r="I443">
            <v>1</v>
          </cell>
          <cell r="K443">
            <v>1</v>
          </cell>
        </row>
        <row r="444">
          <cell r="I444">
            <v>1</v>
          </cell>
          <cell r="K444">
            <v>1</v>
          </cell>
        </row>
        <row r="445">
          <cell r="I445">
            <v>1</v>
          </cell>
          <cell r="K445">
            <v>1</v>
          </cell>
        </row>
        <row r="446">
          <cell r="I446">
            <v>0</v>
          </cell>
          <cell r="K446">
            <v>1</v>
          </cell>
        </row>
        <row r="447">
          <cell r="I447">
            <v>1</v>
          </cell>
          <cell r="K447">
            <v>1</v>
          </cell>
        </row>
        <row r="448">
          <cell r="I448">
            <v>1</v>
          </cell>
          <cell r="K448">
            <v>1</v>
          </cell>
        </row>
        <row r="449">
          <cell r="I449">
            <v>0</v>
          </cell>
          <cell r="K449">
            <v>1</v>
          </cell>
        </row>
        <row r="450">
          <cell r="I450">
            <v>1</v>
          </cell>
          <cell r="K450">
            <v>1</v>
          </cell>
        </row>
        <row r="451">
          <cell r="I451">
            <v>0</v>
          </cell>
          <cell r="K451">
            <v>1</v>
          </cell>
        </row>
        <row r="452">
          <cell r="I452">
            <v>1</v>
          </cell>
          <cell r="K452">
            <v>1</v>
          </cell>
        </row>
        <row r="453">
          <cell r="I453">
            <v>0</v>
          </cell>
          <cell r="K453">
            <v>1</v>
          </cell>
        </row>
        <row r="454">
          <cell r="I454">
            <v>1</v>
          </cell>
          <cell r="K454">
            <v>1</v>
          </cell>
        </row>
        <row r="455">
          <cell r="I455">
            <v>1</v>
          </cell>
          <cell r="K455">
            <v>1</v>
          </cell>
        </row>
        <row r="456">
          <cell r="I456">
            <v>1</v>
          </cell>
          <cell r="K456">
            <v>1</v>
          </cell>
        </row>
        <row r="457">
          <cell r="I457">
            <v>1</v>
          </cell>
          <cell r="K457">
            <v>1</v>
          </cell>
        </row>
        <row r="458">
          <cell r="I458">
            <v>1</v>
          </cell>
          <cell r="K458">
            <v>1</v>
          </cell>
        </row>
        <row r="459">
          <cell r="I459">
            <v>1</v>
          </cell>
          <cell r="K459">
            <v>1</v>
          </cell>
        </row>
        <row r="460">
          <cell r="I460">
            <v>1</v>
          </cell>
          <cell r="K460">
            <v>1</v>
          </cell>
        </row>
        <row r="461">
          <cell r="I461">
            <v>1</v>
          </cell>
          <cell r="K461">
            <v>1</v>
          </cell>
        </row>
        <row r="462">
          <cell r="I462">
            <v>1</v>
          </cell>
          <cell r="K462">
            <v>1</v>
          </cell>
        </row>
        <row r="463">
          <cell r="I463">
            <v>1</v>
          </cell>
          <cell r="K463">
            <v>1</v>
          </cell>
        </row>
        <row r="464">
          <cell r="I464">
            <v>1</v>
          </cell>
          <cell r="K464">
            <v>1</v>
          </cell>
        </row>
      </sheetData>
      <sheetData sheetId="10">
        <row r="13">
          <cell r="P13">
            <v>5.7222222222222223</v>
          </cell>
          <cell r="Q13">
            <v>0</v>
          </cell>
          <cell r="R13">
            <v>1</v>
          </cell>
        </row>
        <row r="14">
          <cell r="P14">
            <v>8.2333333333333325</v>
          </cell>
          <cell r="Q14">
            <v>6</v>
          </cell>
          <cell r="R14">
            <v>1</v>
          </cell>
        </row>
        <row r="15">
          <cell r="P15">
            <v>8.216666666666665</v>
          </cell>
          <cell r="Q15">
            <v>6</v>
          </cell>
          <cell r="R15">
            <v>1</v>
          </cell>
        </row>
        <row r="16">
          <cell r="P16">
            <v>7.3500000000000005</v>
          </cell>
          <cell r="Q16">
            <v>6</v>
          </cell>
          <cell r="R16">
            <v>1</v>
          </cell>
        </row>
        <row r="17">
          <cell r="P17">
            <v>11.184444444444445</v>
          </cell>
          <cell r="Q17">
            <v>18</v>
          </cell>
          <cell r="R17">
            <v>2</v>
          </cell>
        </row>
        <row r="18">
          <cell r="P18">
            <v>7.6111111111111107</v>
          </cell>
          <cell r="Q18">
            <v>6</v>
          </cell>
          <cell r="R18">
            <v>1</v>
          </cell>
        </row>
        <row r="19">
          <cell r="P19">
            <v>7</v>
          </cell>
          <cell r="Q19">
            <v>0</v>
          </cell>
          <cell r="R19">
            <v>1</v>
          </cell>
        </row>
        <row r="20">
          <cell r="P20">
            <v>6.1899999999999995</v>
          </cell>
          <cell r="Q20">
            <v>6</v>
          </cell>
          <cell r="R20">
            <v>1</v>
          </cell>
        </row>
        <row r="21">
          <cell r="P21">
            <v>9.3500000000000014</v>
          </cell>
          <cell r="Q21">
            <v>6</v>
          </cell>
          <cell r="R21">
            <v>2</v>
          </cell>
        </row>
        <row r="22">
          <cell r="P22">
            <v>9.9888888888888889</v>
          </cell>
          <cell r="Q22">
            <v>12</v>
          </cell>
          <cell r="R22">
            <v>2</v>
          </cell>
        </row>
        <row r="23">
          <cell r="P23">
            <v>9.1833333333333336</v>
          </cell>
          <cell r="Q23">
            <v>6</v>
          </cell>
          <cell r="R23">
            <v>2</v>
          </cell>
        </row>
        <row r="24">
          <cell r="P24">
            <v>10.135999999999999</v>
          </cell>
          <cell r="Q24">
            <v>18</v>
          </cell>
          <cell r="R24">
            <v>1</v>
          </cell>
        </row>
        <row r="25">
          <cell r="P25">
            <v>9.4111111111111097</v>
          </cell>
          <cell r="Q25">
            <v>12</v>
          </cell>
          <cell r="R25">
            <v>2</v>
          </cell>
        </row>
        <row r="26">
          <cell r="P26">
            <v>8.8999999999999986</v>
          </cell>
          <cell r="Q26">
            <v>6</v>
          </cell>
          <cell r="R26">
            <v>2</v>
          </cell>
        </row>
        <row r="27">
          <cell r="P27">
            <v>8.9277777777777771</v>
          </cell>
          <cell r="Q27">
            <v>12</v>
          </cell>
          <cell r="R27">
            <v>2</v>
          </cell>
        </row>
        <row r="28">
          <cell r="P28">
            <v>8.1611111111111114</v>
          </cell>
          <cell r="Q28">
            <v>6</v>
          </cell>
          <cell r="R28">
            <v>2</v>
          </cell>
        </row>
        <row r="29">
          <cell r="P29">
            <v>8.6666666666666661</v>
          </cell>
          <cell r="Q29">
            <v>12</v>
          </cell>
          <cell r="R29">
            <v>2</v>
          </cell>
        </row>
        <row r="30">
          <cell r="P30">
            <v>10.000666666666667</v>
          </cell>
          <cell r="Q30">
            <v>18</v>
          </cell>
          <cell r="R30">
            <v>1</v>
          </cell>
        </row>
        <row r="31">
          <cell r="P31">
            <v>9.4493827160493815</v>
          </cell>
          <cell r="Q31">
            <v>12</v>
          </cell>
          <cell r="R31">
            <v>2</v>
          </cell>
        </row>
        <row r="32">
          <cell r="P32">
            <v>9.0444444444444443</v>
          </cell>
          <cell r="Q32">
            <v>12</v>
          </cell>
          <cell r="R32">
            <v>2</v>
          </cell>
        </row>
        <row r="33">
          <cell r="P33">
            <v>10.5</v>
          </cell>
          <cell r="Q33">
            <v>18</v>
          </cell>
          <cell r="R33">
            <v>2</v>
          </cell>
        </row>
        <row r="34">
          <cell r="P34">
            <v>6.2555555555555555</v>
          </cell>
          <cell r="Q34">
            <v>0</v>
          </cell>
          <cell r="R34">
            <v>1</v>
          </cell>
        </row>
        <row r="35">
          <cell r="P35">
            <v>2.5666666666666669</v>
          </cell>
          <cell r="Q35">
            <v>0</v>
          </cell>
          <cell r="R35">
            <v>1</v>
          </cell>
        </row>
        <row r="36">
          <cell r="P36">
            <v>7.8777777777777782</v>
          </cell>
          <cell r="Q36">
            <v>6</v>
          </cell>
          <cell r="R36">
            <v>2</v>
          </cell>
        </row>
        <row r="37">
          <cell r="P37">
            <v>8.9166666666666661</v>
          </cell>
          <cell r="Q37">
            <v>12</v>
          </cell>
          <cell r="R37">
            <v>2</v>
          </cell>
        </row>
        <row r="38">
          <cell r="P38">
            <v>8.4888888888888889</v>
          </cell>
          <cell r="Q38">
            <v>6</v>
          </cell>
          <cell r="R38">
            <v>2</v>
          </cell>
        </row>
        <row r="39">
          <cell r="P39">
            <v>8.6111111111111107</v>
          </cell>
          <cell r="Q39">
            <v>12</v>
          </cell>
          <cell r="R39">
            <v>1</v>
          </cell>
        </row>
        <row r="40">
          <cell r="P40">
            <v>8.6722222222222225</v>
          </cell>
          <cell r="Q40">
            <v>12</v>
          </cell>
          <cell r="R40">
            <v>2</v>
          </cell>
        </row>
        <row r="41">
          <cell r="P41">
            <v>8.7222222222222214</v>
          </cell>
          <cell r="Q41">
            <v>12</v>
          </cell>
          <cell r="R41">
            <v>2</v>
          </cell>
        </row>
        <row r="42">
          <cell r="P42">
            <v>8.2333333333333325</v>
          </cell>
          <cell r="Q42">
            <v>6</v>
          </cell>
          <cell r="R42">
            <v>2</v>
          </cell>
        </row>
        <row r="43">
          <cell r="P43">
            <v>7.0333333333333341</v>
          </cell>
          <cell r="Q43">
            <v>6</v>
          </cell>
          <cell r="R43">
            <v>1</v>
          </cell>
        </row>
        <row r="44">
          <cell r="P44">
            <v>5.5666666666666664</v>
          </cell>
          <cell r="Q44">
            <v>0</v>
          </cell>
          <cell r="R44">
            <v>1</v>
          </cell>
        </row>
        <row r="45">
          <cell r="P45">
            <v>8.2222222222222214</v>
          </cell>
          <cell r="Q45">
            <v>6</v>
          </cell>
          <cell r="R45">
            <v>1</v>
          </cell>
        </row>
        <row r="46">
          <cell r="P46">
            <v>11.911111111111111</v>
          </cell>
          <cell r="Q46">
            <v>18</v>
          </cell>
          <cell r="R46">
            <v>2</v>
          </cell>
        </row>
        <row r="47">
          <cell r="P47">
            <v>8.3000000000000007</v>
          </cell>
          <cell r="Q47">
            <v>6</v>
          </cell>
          <cell r="R47">
            <v>1</v>
          </cell>
        </row>
        <row r="48">
          <cell r="P48">
            <v>7.3981481481481479</v>
          </cell>
          <cell r="Q48">
            <v>6</v>
          </cell>
          <cell r="R48">
            <v>1</v>
          </cell>
        </row>
        <row r="49">
          <cell r="P49">
            <v>9.8333333333333339</v>
          </cell>
          <cell r="Q49">
            <v>12</v>
          </cell>
          <cell r="R49">
            <v>2</v>
          </cell>
        </row>
        <row r="50">
          <cell r="P50">
            <v>12.016666666666667</v>
          </cell>
          <cell r="Q50">
            <v>18</v>
          </cell>
          <cell r="R50">
            <v>2</v>
          </cell>
        </row>
        <row r="51">
          <cell r="P51">
            <v>7.166666666666667</v>
          </cell>
          <cell r="Q51">
            <v>6</v>
          </cell>
          <cell r="R51">
            <v>1</v>
          </cell>
        </row>
        <row r="52">
          <cell r="P52">
            <v>8.4166666666666643</v>
          </cell>
          <cell r="Q52">
            <v>6</v>
          </cell>
          <cell r="R52">
            <v>1</v>
          </cell>
        </row>
        <row r="53">
          <cell r="P53">
            <v>8.8833333333333329</v>
          </cell>
          <cell r="Q53">
            <v>12</v>
          </cell>
          <cell r="R53">
            <v>1</v>
          </cell>
        </row>
        <row r="54">
          <cell r="P54">
            <v>9.8000000000000007</v>
          </cell>
          <cell r="Q54">
            <v>12</v>
          </cell>
          <cell r="R54">
            <v>2</v>
          </cell>
        </row>
        <row r="55">
          <cell r="P55">
            <v>9.9666666666666668</v>
          </cell>
          <cell r="Q55">
            <v>12</v>
          </cell>
          <cell r="R55">
            <v>2</v>
          </cell>
        </row>
        <row r="56">
          <cell r="P56">
            <v>4.25</v>
          </cell>
          <cell r="Q56">
            <v>0</v>
          </cell>
          <cell r="R56">
            <v>1</v>
          </cell>
        </row>
        <row r="57">
          <cell r="P57">
            <v>12</v>
          </cell>
          <cell r="Q57">
            <v>18</v>
          </cell>
          <cell r="R57">
            <v>2</v>
          </cell>
        </row>
        <row r="58">
          <cell r="P58">
            <v>10.616666666666667</v>
          </cell>
          <cell r="Q58">
            <v>18</v>
          </cell>
          <cell r="R58">
            <v>2</v>
          </cell>
        </row>
        <row r="59">
          <cell r="P59">
            <v>10.905555555555557</v>
          </cell>
          <cell r="Q59">
            <v>18</v>
          </cell>
          <cell r="R59">
            <v>2</v>
          </cell>
        </row>
        <row r="60">
          <cell r="P60">
            <v>8.3000000000000007</v>
          </cell>
          <cell r="Q60">
            <v>6</v>
          </cell>
          <cell r="R60">
            <v>1</v>
          </cell>
        </row>
        <row r="61">
          <cell r="P61">
            <v>9.3611111111111107</v>
          </cell>
          <cell r="Q61">
            <v>12</v>
          </cell>
          <cell r="R61">
            <v>2</v>
          </cell>
        </row>
        <row r="62">
          <cell r="P62">
            <v>8.3333333333333339</v>
          </cell>
          <cell r="Q62">
            <v>6</v>
          </cell>
          <cell r="R62">
            <v>1</v>
          </cell>
        </row>
        <row r="63">
          <cell r="P63">
            <v>9</v>
          </cell>
          <cell r="Q63">
            <v>12</v>
          </cell>
          <cell r="R63">
            <v>2</v>
          </cell>
        </row>
        <row r="64">
          <cell r="P64">
            <v>10.8</v>
          </cell>
          <cell r="Q64">
            <v>18</v>
          </cell>
          <cell r="R64">
            <v>2</v>
          </cell>
        </row>
        <row r="65">
          <cell r="P65">
            <v>8.8166666666666664</v>
          </cell>
          <cell r="Q65">
            <v>6</v>
          </cell>
          <cell r="R65">
            <v>2</v>
          </cell>
        </row>
        <row r="66">
          <cell r="P66">
            <v>9.9499999999999993</v>
          </cell>
          <cell r="Q66">
            <v>12</v>
          </cell>
          <cell r="R66">
            <v>2</v>
          </cell>
        </row>
        <row r="67">
          <cell r="P67">
            <v>10.744444444444445</v>
          </cell>
          <cell r="Q67">
            <v>18</v>
          </cell>
          <cell r="R67">
            <v>2</v>
          </cell>
        </row>
        <row r="68">
          <cell r="P68">
            <v>7.966666666666665</v>
          </cell>
          <cell r="Q68">
            <v>6</v>
          </cell>
          <cell r="R68">
            <v>1</v>
          </cell>
        </row>
        <row r="69">
          <cell r="P69">
            <v>7.0277777777777777</v>
          </cell>
          <cell r="Q69">
            <v>6</v>
          </cell>
          <cell r="R69">
            <v>1</v>
          </cell>
        </row>
        <row r="70">
          <cell r="P70">
            <v>8.6388888888888893</v>
          </cell>
          <cell r="Q70">
            <v>6</v>
          </cell>
          <cell r="R70">
            <v>2</v>
          </cell>
        </row>
        <row r="71">
          <cell r="P71">
            <v>10</v>
          </cell>
          <cell r="Q71">
            <v>18</v>
          </cell>
          <cell r="R71">
            <v>1</v>
          </cell>
        </row>
        <row r="72">
          <cell r="P72">
            <v>8.7611111111111111</v>
          </cell>
          <cell r="Q72">
            <v>6</v>
          </cell>
          <cell r="R72">
            <v>2</v>
          </cell>
        </row>
        <row r="73">
          <cell r="P73">
            <v>9.3173333333333339</v>
          </cell>
          <cell r="Q73">
            <v>12</v>
          </cell>
          <cell r="R73">
            <v>2</v>
          </cell>
        </row>
        <row r="74">
          <cell r="P74">
            <v>9.4888888888888889</v>
          </cell>
          <cell r="Q74">
            <v>12</v>
          </cell>
          <cell r="R74">
            <v>2</v>
          </cell>
        </row>
        <row r="75">
          <cell r="P75">
            <v>10.100000000000001</v>
          </cell>
          <cell r="Q75">
            <v>18</v>
          </cell>
          <cell r="R75">
            <v>2</v>
          </cell>
        </row>
        <row r="76">
          <cell r="P76">
            <v>9.0666666666666664</v>
          </cell>
          <cell r="Q76">
            <v>12</v>
          </cell>
          <cell r="R76">
            <v>2</v>
          </cell>
        </row>
        <row r="77">
          <cell r="P77">
            <v>9.5166666666666675</v>
          </cell>
          <cell r="Q77">
            <v>12</v>
          </cell>
          <cell r="R77">
            <v>2</v>
          </cell>
        </row>
        <row r="78">
          <cell r="P78">
            <v>9.5333333333333332</v>
          </cell>
          <cell r="Q78">
            <v>12</v>
          </cell>
          <cell r="R78">
            <v>2</v>
          </cell>
        </row>
        <row r="79">
          <cell r="P79">
            <v>8.4722222222222214</v>
          </cell>
          <cell r="Q79">
            <v>12</v>
          </cell>
          <cell r="R79">
            <v>2</v>
          </cell>
        </row>
        <row r="80">
          <cell r="P80">
            <v>7.0290123456790115</v>
          </cell>
          <cell r="Q80">
            <v>6</v>
          </cell>
          <cell r="R80">
            <v>1</v>
          </cell>
        </row>
        <row r="81">
          <cell r="P81">
            <v>8.25</v>
          </cell>
          <cell r="Q81">
            <v>0</v>
          </cell>
          <cell r="R81">
            <v>1</v>
          </cell>
        </row>
        <row r="82">
          <cell r="P82">
            <v>9.6000000000000014</v>
          </cell>
          <cell r="Q82">
            <v>12</v>
          </cell>
          <cell r="R82">
            <v>2</v>
          </cell>
        </row>
        <row r="83">
          <cell r="P83">
            <v>9.1055555555555561</v>
          </cell>
          <cell r="Q83">
            <v>6</v>
          </cell>
          <cell r="R83">
            <v>2</v>
          </cell>
        </row>
        <row r="84">
          <cell r="P84">
            <v>8.1</v>
          </cell>
          <cell r="Q84">
            <v>0</v>
          </cell>
          <cell r="R84">
            <v>2</v>
          </cell>
        </row>
        <row r="85">
          <cell r="P85">
            <v>8.1444444444444457</v>
          </cell>
          <cell r="Q85">
            <v>12</v>
          </cell>
          <cell r="R85">
            <v>1</v>
          </cell>
        </row>
        <row r="86">
          <cell r="P86">
            <v>10.006666666666668</v>
          </cell>
          <cell r="Q86">
            <v>18</v>
          </cell>
          <cell r="R86">
            <v>2</v>
          </cell>
        </row>
        <row r="87">
          <cell r="P87">
            <v>9</v>
          </cell>
          <cell r="Q87">
            <v>6</v>
          </cell>
          <cell r="R87">
            <v>2</v>
          </cell>
        </row>
        <row r="88">
          <cell r="P88">
            <v>10.666666666666666</v>
          </cell>
          <cell r="Q88">
            <v>18</v>
          </cell>
          <cell r="R88">
            <v>2</v>
          </cell>
        </row>
        <row r="89">
          <cell r="P89">
            <v>10</v>
          </cell>
          <cell r="Q89">
            <v>18</v>
          </cell>
          <cell r="R89">
            <v>2</v>
          </cell>
        </row>
        <row r="90">
          <cell r="P90">
            <v>8.75</v>
          </cell>
          <cell r="Q90">
            <v>6</v>
          </cell>
          <cell r="R90">
            <v>1</v>
          </cell>
        </row>
        <row r="91">
          <cell r="P91">
            <v>10</v>
          </cell>
          <cell r="Q91">
            <v>18</v>
          </cell>
          <cell r="R91">
            <v>1</v>
          </cell>
        </row>
        <row r="92">
          <cell r="P92">
            <v>10</v>
          </cell>
          <cell r="Q92">
            <v>18</v>
          </cell>
          <cell r="R92">
            <v>2</v>
          </cell>
        </row>
        <row r="93">
          <cell r="P93">
            <v>7.0500000000000007</v>
          </cell>
          <cell r="Q93">
            <v>6</v>
          </cell>
          <cell r="R93">
            <v>1</v>
          </cell>
        </row>
        <row r="94">
          <cell r="P94">
            <v>10.31111111111111</v>
          </cell>
          <cell r="Q94">
            <v>18</v>
          </cell>
          <cell r="R94">
            <v>2</v>
          </cell>
        </row>
        <row r="95">
          <cell r="P95">
            <v>8.4444444444444446</v>
          </cell>
          <cell r="Q95">
            <v>12</v>
          </cell>
          <cell r="R95">
            <v>2</v>
          </cell>
        </row>
        <row r="96">
          <cell r="P96">
            <v>7.0333333333333332</v>
          </cell>
          <cell r="Q96">
            <v>6</v>
          </cell>
          <cell r="R96">
            <v>1</v>
          </cell>
        </row>
        <row r="97">
          <cell r="P97">
            <v>8.3782051282051277</v>
          </cell>
          <cell r="Q97">
            <v>6</v>
          </cell>
          <cell r="R97">
            <v>2</v>
          </cell>
        </row>
        <row r="98">
          <cell r="P98">
            <v>8.533333333333335</v>
          </cell>
          <cell r="Q98">
            <v>6</v>
          </cell>
          <cell r="R98">
            <v>2</v>
          </cell>
        </row>
        <row r="99">
          <cell r="P99">
            <v>9.0333333333333332</v>
          </cell>
          <cell r="Q99">
            <v>12</v>
          </cell>
          <cell r="R99">
            <v>2</v>
          </cell>
        </row>
        <row r="100">
          <cell r="P100">
            <v>9.9173333333333336</v>
          </cell>
          <cell r="Q100">
            <v>12</v>
          </cell>
          <cell r="R100">
            <v>2</v>
          </cell>
        </row>
        <row r="101">
          <cell r="P101">
            <v>9.9944444444444454</v>
          </cell>
          <cell r="Q101">
            <v>12</v>
          </cell>
          <cell r="R101">
            <v>2</v>
          </cell>
        </row>
        <row r="102">
          <cell r="P102">
            <v>10.411111111111111</v>
          </cell>
          <cell r="Q102">
            <v>18</v>
          </cell>
          <cell r="R102">
            <v>2</v>
          </cell>
        </row>
        <row r="103">
          <cell r="P103">
            <v>9.0666666666666664</v>
          </cell>
          <cell r="Q103">
            <v>6</v>
          </cell>
          <cell r="R103">
            <v>2</v>
          </cell>
        </row>
        <row r="104">
          <cell r="P104">
            <v>9.1388888888888893</v>
          </cell>
          <cell r="Q104">
            <v>6</v>
          </cell>
          <cell r="R104">
            <v>2</v>
          </cell>
        </row>
        <row r="105">
          <cell r="P105">
            <v>4.6055555555555561</v>
          </cell>
          <cell r="Q105">
            <v>0</v>
          </cell>
          <cell r="R105">
            <v>1</v>
          </cell>
        </row>
        <row r="106">
          <cell r="P106">
            <v>7</v>
          </cell>
          <cell r="Q106">
            <v>6</v>
          </cell>
          <cell r="R106">
            <v>1</v>
          </cell>
        </row>
        <row r="107">
          <cell r="P107">
            <v>8.3666666666666671</v>
          </cell>
          <cell r="Q107">
            <v>6</v>
          </cell>
          <cell r="R107">
            <v>2</v>
          </cell>
        </row>
        <row r="108">
          <cell r="P108">
            <v>7.083333333333333</v>
          </cell>
          <cell r="Q108">
            <v>6</v>
          </cell>
          <cell r="R108">
            <v>1</v>
          </cell>
        </row>
        <row r="109">
          <cell r="P109">
            <v>8.1666666666666661</v>
          </cell>
          <cell r="Q109">
            <v>6</v>
          </cell>
          <cell r="R109">
            <v>1</v>
          </cell>
        </row>
        <row r="110">
          <cell r="P110">
            <v>8.8166666666666664</v>
          </cell>
          <cell r="Q110">
            <v>6</v>
          </cell>
          <cell r="R110">
            <v>2</v>
          </cell>
        </row>
        <row r="111">
          <cell r="P111">
            <v>8.7833333333333332</v>
          </cell>
          <cell r="Q111">
            <v>12</v>
          </cell>
          <cell r="R111">
            <v>2</v>
          </cell>
        </row>
        <row r="112">
          <cell r="P112">
            <v>10</v>
          </cell>
          <cell r="Q112">
            <v>18</v>
          </cell>
          <cell r="R112">
            <v>1</v>
          </cell>
        </row>
        <row r="113">
          <cell r="P113">
            <v>8.9666666666666668</v>
          </cell>
          <cell r="Q113">
            <v>12</v>
          </cell>
          <cell r="R113">
            <v>2</v>
          </cell>
        </row>
        <row r="114">
          <cell r="P114">
            <v>9.3999999999999986</v>
          </cell>
          <cell r="Q114">
            <v>12</v>
          </cell>
          <cell r="R114">
            <v>2</v>
          </cell>
        </row>
        <row r="115">
          <cell r="P115">
            <v>7.8999999999999995</v>
          </cell>
          <cell r="Q115">
            <v>6</v>
          </cell>
          <cell r="R115">
            <v>1</v>
          </cell>
        </row>
        <row r="116">
          <cell r="P116">
            <v>7.4844444444444447</v>
          </cell>
          <cell r="Q116">
            <v>6</v>
          </cell>
          <cell r="R116">
            <v>2</v>
          </cell>
        </row>
        <row r="117">
          <cell r="P117">
            <v>9.9988888888888905</v>
          </cell>
          <cell r="Q117">
            <v>18</v>
          </cell>
          <cell r="R117">
            <v>2</v>
          </cell>
        </row>
        <row r="118">
          <cell r="P118">
            <v>9.5333333333333332</v>
          </cell>
          <cell r="Q118">
            <v>12</v>
          </cell>
          <cell r="R118">
            <v>1</v>
          </cell>
        </row>
        <row r="119">
          <cell r="P119">
            <v>9.3666666666666671</v>
          </cell>
          <cell r="Q119">
            <v>12</v>
          </cell>
          <cell r="R119">
            <v>2</v>
          </cell>
        </row>
        <row r="120">
          <cell r="P120">
            <v>10.555555555555555</v>
          </cell>
          <cell r="Q120">
            <v>18</v>
          </cell>
          <cell r="R120">
            <v>2</v>
          </cell>
        </row>
        <row r="121">
          <cell r="P121">
            <v>8.0833333333333339</v>
          </cell>
          <cell r="Q121">
            <v>0</v>
          </cell>
          <cell r="R121">
            <v>1</v>
          </cell>
        </row>
        <row r="122">
          <cell r="P122">
            <v>9.5</v>
          </cell>
          <cell r="Q122">
            <v>12</v>
          </cell>
          <cell r="R122">
            <v>2</v>
          </cell>
        </row>
        <row r="123">
          <cell r="P123">
            <v>8.7777777777777786</v>
          </cell>
          <cell r="Q123">
            <v>6</v>
          </cell>
          <cell r="R123">
            <v>1</v>
          </cell>
        </row>
        <row r="124">
          <cell r="P124">
            <v>7.2166666666666668</v>
          </cell>
          <cell r="Q124">
            <v>6</v>
          </cell>
          <cell r="R124">
            <v>2</v>
          </cell>
        </row>
        <row r="125">
          <cell r="P125">
            <v>10</v>
          </cell>
          <cell r="Q125">
            <v>18</v>
          </cell>
          <cell r="R125">
            <v>2</v>
          </cell>
        </row>
        <row r="126">
          <cell r="P126">
            <v>8.7666666666666675</v>
          </cell>
          <cell r="Q126">
            <v>12</v>
          </cell>
          <cell r="R126">
            <v>2</v>
          </cell>
        </row>
        <row r="127">
          <cell r="P127">
            <v>8.4899999999999984</v>
          </cell>
          <cell r="Q127">
            <v>6</v>
          </cell>
          <cell r="R127">
            <v>2</v>
          </cell>
        </row>
        <row r="128">
          <cell r="P128">
            <v>9.0222222222222221</v>
          </cell>
          <cell r="Q128">
            <v>6</v>
          </cell>
          <cell r="R128">
            <v>2</v>
          </cell>
        </row>
        <row r="129">
          <cell r="P129">
            <v>10</v>
          </cell>
          <cell r="Q129">
            <v>18</v>
          </cell>
          <cell r="R129">
            <v>1</v>
          </cell>
        </row>
        <row r="130">
          <cell r="P130">
            <v>9.1166666666666671</v>
          </cell>
          <cell r="Q130">
            <v>6</v>
          </cell>
          <cell r="R130">
            <v>1</v>
          </cell>
        </row>
        <row r="131">
          <cell r="P131">
            <v>10</v>
          </cell>
          <cell r="Q131">
            <v>18</v>
          </cell>
          <cell r="R131">
            <v>2</v>
          </cell>
        </row>
        <row r="132">
          <cell r="P132">
            <v>7.4722222222222223</v>
          </cell>
          <cell r="Q132">
            <v>6</v>
          </cell>
          <cell r="R132">
            <v>1</v>
          </cell>
        </row>
        <row r="133">
          <cell r="P133">
            <v>6.3666666666666663</v>
          </cell>
          <cell r="Q133">
            <v>0</v>
          </cell>
          <cell r="R133">
            <v>1</v>
          </cell>
        </row>
        <row r="134">
          <cell r="P134">
            <v>8.734</v>
          </cell>
          <cell r="Q134">
            <v>6</v>
          </cell>
          <cell r="R134">
            <v>2</v>
          </cell>
        </row>
        <row r="135">
          <cell r="P135">
            <v>10.001111111111111</v>
          </cell>
          <cell r="Q135">
            <v>18</v>
          </cell>
          <cell r="R135">
            <v>1</v>
          </cell>
        </row>
        <row r="136">
          <cell r="P136">
            <v>8.525555555555556</v>
          </cell>
          <cell r="Q136">
            <v>6</v>
          </cell>
          <cell r="R136">
            <v>2</v>
          </cell>
        </row>
        <row r="137">
          <cell r="P137">
            <v>9.9999999999999982</v>
          </cell>
          <cell r="Q137">
            <v>18</v>
          </cell>
          <cell r="R137">
            <v>1</v>
          </cell>
        </row>
        <row r="138">
          <cell r="P138">
            <v>7.4722222222222223</v>
          </cell>
          <cell r="Q138">
            <v>6</v>
          </cell>
          <cell r="R138">
            <v>1</v>
          </cell>
        </row>
        <row r="139">
          <cell r="P139">
            <v>10.027777777777779</v>
          </cell>
          <cell r="Q139">
            <v>18</v>
          </cell>
          <cell r="R139">
            <v>2</v>
          </cell>
        </row>
        <row r="140">
          <cell r="P140">
            <v>11.399999999999999</v>
          </cell>
          <cell r="Q140">
            <v>18</v>
          </cell>
          <cell r="R140">
            <v>2</v>
          </cell>
        </row>
        <row r="141">
          <cell r="P141">
            <v>10.35</v>
          </cell>
          <cell r="Q141">
            <v>18</v>
          </cell>
          <cell r="R141">
            <v>1</v>
          </cell>
        </row>
        <row r="142">
          <cell r="P142">
            <v>9.1999999999999993</v>
          </cell>
          <cell r="Q142">
            <v>12</v>
          </cell>
          <cell r="R142">
            <v>2</v>
          </cell>
        </row>
        <row r="143">
          <cell r="P143">
            <v>9.5666666666666664</v>
          </cell>
          <cell r="Q143">
            <v>12</v>
          </cell>
          <cell r="R143">
            <v>2</v>
          </cell>
        </row>
        <row r="144">
          <cell r="P144">
            <v>7.5666666666666664</v>
          </cell>
          <cell r="Q144">
            <v>0</v>
          </cell>
          <cell r="R144">
            <v>1</v>
          </cell>
        </row>
        <row r="145">
          <cell r="P145">
            <v>8.6666666666666661</v>
          </cell>
          <cell r="Q145">
            <v>6</v>
          </cell>
          <cell r="R145">
            <v>2</v>
          </cell>
        </row>
        <row r="146">
          <cell r="P146">
            <v>5.8888888888888893</v>
          </cell>
          <cell r="Q146">
            <v>6</v>
          </cell>
          <cell r="R146">
            <v>1</v>
          </cell>
        </row>
        <row r="147">
          <cell r="P147">
            <v>8.8833333333333329</v>
          </cell>
          <cell r="Q147">
            <v>6</v>
          </cell>
          <cell r="R147">
            <v>2</v>
          </cell>
        </row>
        <row r="148">
          <cell r="P148">
            <v>6.833333333333333</v>
          </cell>
          <cell r="Q148">
            <v>0</v>
          </cell>
          <cell r="R148">
            <v>1</v>
          </cell>
        </row>
        <row r="149">
          <cell r="P149">
            <v>9.6333333333333329</v>
          </cell>
          <cell r="Q149">
            <v>12</v>
          </cell>
          <cell r="R149">
            <v>2</v>
          </cell>
        </row>
        <row r="150">
          <cell r="P150">
            <v>6.9722222222222223</v>
          </cell>
          <cell r="Q150">
            <v>6</v>
          </cell>
          <cell r="R150">
            <v>1</v>
          </cell>
        </row>
        <row r="151">
          <cell r="P151">
            <v>5.9339999999999993</v>
          </cell>
          <cell r="Q151">
            <v>6</v>
          </cell>
          <cell r="R151">
            <v>1</v>
          </cell>
        </row>
        <row r="152">
          <cell r="P152">
            <v>4.8277777777777784</v>
          </cell>
          <cell r="Q152">
            <v>0</v>
          </cell>
          <cell r="R152">
            <v>1</v>
          </cell>
        </row>
        <row r="153">
          <cell r="P153">
            <v>12.766666666666667</v>
          </cell>
          <cell r="Q153">
            <v>18</v>
          </cell>
          <cell r="R153">
            <v>2</v>
          </cell>
        </row>
        <row r="154">
          <cell r="P154">
            <v>7</v>
          </cell>
          <cell r="Q154">
            <v>0</v>
          </cell>
          <cell r="R154">
            <v>1</v>
          </cell>
        </row>
        <row r="155">
          <cell r="P155">
            <v>10</v>
          </cell>
          <cell r="Q155">
            <v>18</v>
          </cell>
          <cell r="R155">
            <v>2</v>
          </cell>
        </row>
        <row r="156">
          <cell r="P156">
            <v>8.8999999999999986</v>
          </cell>
          <cell r="Q156">
            <v>6</v>
          </cell>
          <cell r="R156">
            <v>2</v>
          </cell>
        </row>
        <row r="157">
          <cell r="P157">
            <v>7.634444444444445</v>
          </cell>
          <cell r="Q157">
            <v>6</v>
          </cell>
          <cell r="R157">
            <v>1</v>
          </cell>
        </row>
        <row r="158">
          <cell r="P158">
            <v>7.4666666666666668</v>
          </cell>
          <cell r="Q158">
            <v>0</v>
          </cell>
          <cell r="R158">
            <v>1</v>
          </cell>
        </row>
        <row r="159">
          <cell r="P159">
            <v>8.8666666666666671</v>
          </cell>
          <cell r="Q159">
            <v>6</v>
          </cell>
          <cell r="R159">
            <v>2</v>
          </cell>
        </row>
        <row r="160">
          <cell r="P160">
            <v>10.816666666666666</v>
          </cell>
          <cell r="Q160">
            <v>18</v>
          </cell>
          <cell r="R160">
            <v>2</v>
          </cell>
        </row>
        <row r="161">
          <cell r="P161">
            <v>9.2333333333333325</v>
          </cell>
          <cell r="Q161">
            <v>6</v>
          </cell>
          <cell r="R161">
            <v>2</v>
          </cell>
        </row>
        <row r="162">
          <cell r="P162">
            <v>6.8611111111111107</v>
          </cell>
          <cell r="Q162">
            <v>0</v>
          </cell>
          <cell r="R162">
            <v>1</v>
          </cell>
        </row>
        <row r="163">
          <cell r="P163">
            <v>8.8611111111111107</v>
          </cell>
          <cell r="Q163">
            <v>12</v>
          </cell>
          <cell r="R163">
            <v>1</v>
          </cell>
        </row>
        <row r="164">
          <cell r="P164">
            <v>8.5</v>
          </cell>
          <cell r="Q164">
            <v>12</v>
          </cell>
          <cell r="R164">
            <v>1</v>
          </cell>
        </row>
        <row r="165">
          <cell r="P165">
            <v>8.9666666666666668</v>
          </cell>
          <cell r="Q165">
            <v>12</v>
          </cell>
          <cell r="R165">
            <v>2</v>
          </cell>
        </row>
        <row r="166">
          <cell r="P166">
            <v>4.1333333333333337</v>
          </cell>
          <cell r="Q166">
            <v>0</v>
          </cell>
          <cell r="R166">
            <v>1</v>
          </cell>
        </row>
        <row r="167">
          <cell r="P167">
            <v>9.6000000000000014</v>
          </cell>
          <cell r="Q167">
            <v>12</v>
          </cell>
          <cell r="R167">
            <v>2</v>
          </cell>
        </row>
        <row r="168">
          <cell r="P168">
            <v>5.6611111111111114</v>
          </cell>
          <cell r="Q168">
            <v>0</v>
          </cell>
          <cell r="R168">
            <v>1</v>
          </cell>
        </row>
        <row r="169">
          <cell r="P169">
            <v>10</v>
          </cell>
          <cell r="Q169">
            <v>18</v>
          </cell>
          <cell r="R169">
            <v>2</v>
          </cell>
        </row>
        <row r="170">
          <cell r="P170">
            <v>10.003333333333334</v>
          </cell>
          <cell r="Q170">
            <v>18</v>
          </cell>
          <cell r="R170">
            <v>1</v>
          </cell>
        </row>
        <row r="171">
          <cell r="P171">
            <v>10</v>
          </cell>
          <cell r="Q171">
            <v>18</v>
          </cell>
          <cell r="R171">
            <v>1</v>
          </cell>
        </row>
        <row r="172">
          <cell r="P172">
            <v>9.5506666666666664</v>
          </cell>
          <cell r="Q172">
            <v>12</v>
          </cell>
          <cell r="R172">
            <v>2</v>
          </cell>
        </row>
        <row r="173">
          <cell r="P173">
            <v>6.5277777777777777</v>
          </cell>
          <cell r="Q173">
            <v>6</v>
          </cell>
          <cell r="R173">
            <v>1</v>
          </cell>
        </row>
        <row r="174">
          <cell r="P174">
            <v>11.549999999999999</v>
          </cell>
          <cell r="Q174">
            <v>18</v>
          </cell>
          <cell r="R174">
            <v>1</v>
          </cell>
        </row>
        <row r="175">
          <cell r="P175">
            <v>7.1499999999999995</v>
          </cell>
          <cell r="Q175">
            <v>6</v>
          </cell>
          <cell r="R175">
            <v>1</v>
          </cell>
        </row>
        <row r="176">
          <cell r="P176">
            <v>8.4833333333333343</v>
          </cell>
          <cell r="Q176">
            <v>6</v>
          </cell>
          <cell r="R176">
            <v>1</v>
          </cell>
        </row>
        <row r="177">
          <cell r="P177">
            <v>10</v>
          </cell>
          <cell r="Q177">
            <v>18</v>
          </cell>
          <cell r="R177">
            <v>2</v>
          </cell>
        </row>
        <row r="178">
          <cell r="P178">
            <v>9.1555555555555568</v>
          </cell>
          <cell r="Q178">
            <v>6</v>
          </cell>
          <cell r="R178">
            <v>2</v>
          </cell>
        </row>
        <row r="179">
          <cell r="P179">
            <v>10</v>
          </cell>
          <cell r="Q179">
            <v>18</v>
          </cell>
          <cell r="R179">
            <v>1</v>
          </cell>
        </row>
        <row r="180">
          <cell r="P180">
            <v>7.4444444444444446</v>
          </cell>
          <cell r="Q180">
            <v>6</v>
          </cell>
          <cell r="R180">
            <v>1</v>
          </cell>
        </row>
        <row r="181">
          <cell r="P181">
            <v>7.9444444444444446</v>
          </cell>
          <cell r="Q181">
            <v>6</v>
          </cell>
          <cell r="R181">
            <v>1</v>
          </cell>
        </row>
        <row r="182">
          <cell r="P182">
            <v>7.5555555555555554</v>
          </cell>
          <cell r="Q182">
            <v>6</v>
          </cell>
          <cell r="R182">
            <v>2</v>
          </cell>
        </row>
        <row r="183">
          <cell r="P183">
            <v>6.2956790123456789</v>
          </cell>
          <cell r="Q183">
            <v>0</v>
          </cell>
          <cell r="R183">
            <v>1</v>
          </cell>
        </row>
        <row r="184">
          <cell r="P184">
            <v>8.9833333333333325</v>
          </cell>
          <cell r="Q184">
            <v>12</v>
          </cell>
          <cell r="R184">
            <v>2</v>
          </cell>
        </row>
        <row r="185">
          <cell r="P185">
            <v>10</v>
          </cell>
          <cell r="Q185">
            <v>18</v>
          </cell>
          <cell r="R185">
            <v>2</v>
          </cell>
        </row>
        <row r="186">
          <cell r="P186">
            <v>7.7777777777777777</v>
          </cell>
          <cell r="Q186">
            <v>6</v>
          </cell>
          <cell r="R186">
            <v>1</v>
          </cell>
        </row>
        <row r="187">
          <cell r="P187">
            <v>9.2833333333333332</v>
          </cell>
          <cell r="Q187">
            <v>12</v>
          </cell>
          <cell r="R187">
            <v>2</v>
          </cell>
        </row>
        <row r="188">
          <cell r="P188">
            <v>6.1499999999999995</v>
          </cell>
          <cell r="Q188">
            <v>0</v>
          </cell>
          <cell r="R188">
            <v>1</v>
          </cell>
        </row>
        <row r="189">
          <cell r="P189">
            <v>9.5833333333333339</v>
          </cell>
          <cell r="Q189">
            <v>12</v>
          </cell>
          <cell r="R189">
            <v>2</v>
          </cell>
        </row>
        <row r="190">
          <cell r="P190">
            <v>7.883333333333332</v>
          </cell>
          <cell r="Q190">
            <v>6</v>
          </cell>
          <cell r="R190">
            <v>1</v>
          </cell>
        </row>
        <row r="191">
          <cell r="P191">
            <v>9.2166666666666668</v>
          </cell>
          <cell r="Q191">
            <v>6</v>
          </cell>
          <cell r="R191">
            <v>2</v>
          </cell>
        </row>
        <row r="192">
          <cell r="P192">
            <v>9</v>
          </cell>
          <cell r="Q192">
            <v>6</v>
          </cell>
          <cell r="R192">
            <v>2</v>
          </cell>
        </row>
        <row r="193">
          <cell r="P193">
            <v>8</v>
          </cell>
          <cell r="Q193">
            <v>0</v>
          </cell>
          <cell r="R193">
            <v>1</v>
          </cell>
        </row>
        <row r="194">
          <cell r="P194">
            <v>10.183333333333334</v>
          </cell>
          <cell r="Q194">
            <v>18</v>
          </cell>
          <cell r="R194">
            <v>1</v>
          </cell>
        </row>
        <row r="195">
          <cell r="P195">
            <v>8.7833333333333314</v>
          </cell>
          <cell r="Q195">
            <v>6</v>
          </cell>
          <cell r="R195">
            <v>2</v>
          </cell>
        </row>
        <row r="196">
          <cell r="P196">
            <v>8.89</v>
          </cell>
          <cell r="Q196">
            <v>12</v>
          </cell>
          <cell r="R196">
            <v>1</v>
          </cell>
        </row>
        <row r="197">
          <cell r="P197">
            <v>5.1499999999999995</v>
          </cell>
          <cell r="Q197">
            <v>0</v>
          </cell>
          <cell r="R197">
            <v>1</v>
          </cell>
        </row>
        <row r="198">
          <cell r="P198">
            <v>7.333333333333333</v>
          </cell>
          <cell r="Q198">
            <v>6</v>
          </cell>
          <cell r="R198">
            <v>1</v>
          </cell>
        </row>
        <row r="199">
          <cell r="P199">
            <v>10</v>
          </cell>
          <cell r="Q199">
            <v>18</v>
          </cell>
          <cell r="R199">
            <v>2</v>
          </cell>
        </row>
        <row r="200">
          <cell r="P200">
            <v>8.1433333333333362</v>
          </cell>
          <cell r="Q200">
            <v>6</v>
          </cell>
          <cell r="R200">
            <v>1</v>
          </cell>
        </row>
        <row r="201">
          <cell r="P201">
            <v>9.0666666666666664</v>
          </cell>
          <cell r="Q201">
            <v>12</v>
          </cell>
          <cell r="R201">
            <v>2</v>
          </cell>
        </row>
        <row r="202">
          <cell r="P202">
            <v>4.1888888888888891</v>
          </cell>
          <cell r="Q202">
            <v>0</v>
          </cell>
          <cell r="R202">
            <v>1</v>
          </cell>
        </row>
        <row r="203">
          <cell r="P203">
            <v>8.9666666666666668</v>
          </cell>
          <cell r="Q203">
            <v>6</v>
          </cell>
          <cell r="R203">
            <v>1</v>
          </cell>
        </row>
        <row r="204">
          <cell r="P204">
            <v>10</v>
          </cell>
          <cell r="Q204">
            <v>18</v>
          </cell>
          <cell r="R204">
            <v>1</v>
          </cell>
        </row>
        <row r="205">
          <cell r="P205">
            <v>8.5555555555555554</v>
          </cell>
          <cell r="Q205">
            <v>6</v>
          </cell>
          <cell r="R205">
            <v>2</v>
          </cell>
        </row>
        <row r="206">
          <cell r="P206">
            <v>8.7012820512820515</v>
          </cell>
          <cell r="Q206">
            <v>6</v>
          </cell>
          <cell r="R206">
            <v>2</v>
          </cell>
        </row>
        <row r="207">
          <cell r="P207">
            <v>5.8722222222222236</v>
          </cell>
          <cell r="Q207">
            <v>0</v>
          </cell>
          <cell r="R207">
            <v>1</v>
          </cell>
        </row>
        <row r="208">
          <cell r="P208">
            <v>7.0555555555555554</v>
          </cell>
          <cell r="Q208">
            <v>0</v>
          </cell>
          <cell r="R208">
            <v>1</v>
          </cell>
        </row>
        <row r="209">
          <cell r="P209">
            <v>5.25</v>
          </cell>
          <cell r="Q209">
            <v>0</v>
          </cell>
          <cell r="R209">
            <v>1</v>
          </cell>
        </row>
        <row r="210">
          <cell r="P210">
            <v>8.7999999999999989</v>
          </cell>
          <cell r="Q210">
            <v>12</v>
          </cell>
          <cell r="R210">
            <v>2</v>
          </cell>
        </row>
        <row r="211">
          <cell r="P211">
            <v>9.3333333333333339</v>
          </cell>
          <cell r="Q211">
            <v>12</v>
          </cell>
          <cell r="R211">
            <v>2</v>
          </cell>
        </row>
        <row r="212">
          <cell r="P212">
            <v>5.6</v>
          </cell>
          <cell r="Q212">
            <v>6</v>
          </cell>
          <cell r="R212">
            <v>1</v>
          </cell>
        </row>
        <row r="213">
          <cell r="P213">
            <v>6.2666666666666675</v>
          </cell>
          <cell r="Q213">
            <v>6</v>
          </cell>
          <cell r="R213">
            <v>1</v>
          </cell>
        </row>
        <row r="214">
          <cell r="P214">
            <v>8.8666666666666671</v>
          </cell>
          <cell r="Q214">
            <v>12</v>
          </cell>
          <cell r="R214">
            <v>1</v>
          </cell>
        </row>
        <row r="215">
          <cell r="P215">
            <v>8.75</v>
          </cell>
          <cell r="Q215">
            <v>6</v>
          </cell>
          <cell r="R215">
            <v>2</v>
          </cell>
        </row>
        <row r="216">
          <cell r="P216">
            <v>3.7777777777777777</v>
          </cell>
          <cell r="Q216">
            <v>0</v>
          </cell>
          <cell r="R216">
            <v>1</v>
          </cell>
        </row>
        <row r="217">
          <cell r="P217">
            <v>10.233333333333333</v>
          </cell>
          <cell r="Q217">
            <v>18</v>
          </cell>
          <cell r="R217">
            <v>2</v>
          </cell>
        </row>
        <row r="218">
          <cell r="P218">
            <v>7.6499999999999995</v>
          </cell>
          <cell r="Q218">
            <v>6</v>
          </cell>
          <cell r="R218">
            <v>1</v>
          </cell>
        </row>
        <row r="219">
          <cell r="P219">
            <v>7.333333333333333</v>
          </cell>
          <cell r="Q219">
            <v>6</v>
          </cell>
          <cell r="R219">
            <v>1</v>
          </cell>
        </row>
        <row r="220">
          <cell r="P220">
            <v>8.6</v>
          </cell>
          <cell r="Q220">
            <v>6</v>
          </cell>
          <cell r="R220">
            <v>2</v>
          </cell>
        </row>
        <row r="221">
          <cell r="P221">
            <v>6.4777777777777779</v>
          </cell>
          <cell r="Q221">
            <v>6</v>
          </cell>
          <cell r="R221">
            <v>1</v>
          </cell>
        </row>
        <row r="222">
          <cell r="P222">
            <v>7.6111111111111107</v>
          </cell>
          <cell r="Q222">
            <v>0</v>
          </cell>
          <cell r="R222">
            <v>1</v>
          </cell>
        </row>
        <row r="223">
          <cell r="P223">
            <v>8.7666666666666657</v>
          </cell>
          <cell r="Q223">
            <v>6</v>
          </cell>
          <cell r="R223">
            <v>1</v>
          </cell>
        </row>
        <row r="224">
          <cell r="P224">
            <v>9.0166666666666675</v>
          </cell>
          <cell r="Q224">
            <v>6</v>
          </cell>
          <cell r="R224">
            <v>2</v>
          </cell>
        </row>
        <row r="225">
          <cell r="P225">
            <v>10.00111111111111</v>
          </cell>
          <cell r="Q225">
            <v>18</v>
          </cell>
          <cell r="R225">
            <v>2</v>
          </cell>
        </row>
        <row r="226">
          <cell r="P226">
            <v>7.2777777777777777</v>
          </cell>
          <cell r="Q226">
            <v>0</v>
          </cell>
          <cell r="R226">
            <v>1</v>
          </cell>
        </row>
        <row r="227">
          <cell r="P227">
            <v>7</v>
          </cell>
          <cell r="Q227">
            <v>0</v>
          </cell>
          <cell r="R227">
            <v>1</v>
          </cell>
        </row>
        <row r="228">
          <cell r="P228">
            <v>8.3666666666666671</v>
          </cell>
          <cell r="Q228">
            <v>6</v>
          </cell>
          <cell r="R228">
            <v>1</v>
          </cell>
        </row>
        <row r="229">
          <cell r="P229">
            <v>7.0999999999999988</v>
          </cell>
          <cell r="Q229">
            <v>0</v>
          </cell>
          <cell r="R229">
            <v>1</v>
          </cell>
        </row>
        <row r="230">
          <cell r="P230">
            <v>4.166666666666667</v>
          </cell>
          <cell r="Q230">
            <v>0</v>
          </cell>
          <cell r="R230">
            <v>2</v>
          </cell>
        </row>
        <row r="231">
          <cell r="P231">
            <v>10.00111111111111</v>
          </cell>
          <cell r="Q231">
            <v>18</v>
          </cell>
          <cell r="R231">
            <v>1</v>
          </cell>
        </row>
        <row r="232">
          <cell r="P232">
            <v>9.8000000000000007</v>
          </cell>
          <cell r="Q232">
            <v>12</v>
          </cell>
          <cell r="R232">
            <v>2</v>
          </cell>
        </row>
        <row r="233">
          <cell r="P233">
            <v>8.4333333333333318</v>
          </cell>
          <cell r="Q233">
            <v>6</v>
          </cell>
          <cell r="R233">
            <v>1</v>
          </cell>
        </row>
        <row r="234">
          <cell r="P234">
            <v>8.216666666666665</v>
          </cell>
          <cell r="Q234">
            <v>6</v>
          </cell>
          <cell r="R234">
            <v>2</v>
          </cell>
        </row>
        <row r="235">
          <cell r="P235">
            <v>8.6555555555555568</v>
          </cell>
          <cell r="Q235">
            <v>12</v>
          </cell>
          <cell r="R235">
            <v>1</v>
          </cell>
        </row>
        <row r="236">
          <cell r="P236">
            <v>9.9999999999999982</v>
          </cell>
          <cell r="Q236">
            <v>18</v>
          </cell>
          <cell r="R236">
            <v>2</v>
          </cell>
        </row>
        <row r="237">
          <cell r="P237">
            <v>10.00111111111111</v>
          </cell>
          <cell r="Q237">
            <v>18</v>
          </cell>
          <cell r="R237">
            <v>1</v>
          </cell>
        </row>
        <row r="238">
          <cell r="P238">
            <v>12.094444444444443</v>
          </cell>
          <cell r="Q238">
            <v>18</v>
          </cell>
          <cell r="R238">
            <v>2</v>
          </cell>
        </row>
        <row r="239">
          <cell r="P239">
            <v>9.7666666666666657</v>
          </cell>
          <cell r="Q239">
            <v>6</v>
          </cell>
          <cell r="R239">
            <v>2</v>
          </cell>
        </row>
        <row r="240">
          <cell r="P240">
            <v>9.1000000000000014</v>
          </cell>
          <cell r="Q240">
            <v>12</v>
          </cell>
          <cell r="R240">
            <v>2</v>
          </cell>
        </row>
        <row r="241">
          <cell r="P241">
            <v>5.2888888888888888</v>
          </cell>
          <cell r="Q241">
            <v>0</v>
          </cell>
          <cell r="R241">
            <v>2</v>
          </cell>
        </row>
        <row r="242">
          <cell r="P242">
            <v>4.75</v>
          </cell>
          <cell r="Q242">
            <v>0</v>
          </cell>
          <cell r="R242">
            <v>1</v>
          </cell>
        </row>
        <row r="243">
          <cell r="P243">
            <v>5.9166666666666679</v>
          </cell>
          <cell r="Q243">
            <v>0</v>
          </cell>
          <cell r="R243">
            <v>1</v>
          </cell>
        </row>
        <row r="244">
          <cell r="P244">
            <v>5.9333333333333336</v>
          </cell>
          <cell r="Q244">
            <v>0</v>
          </cell>
          <cell r="R244">
            <v>1</v>
          </cell>
        </row>
        <row r="245">
          <cell r="P245">
            <v>5.291358024691359</v>
          </cell>
          <cell r="Q245">
            <v>0</v>
          </cell>
          <cell r="R245">
            <v>2</v>
          </cell>
        </row>
        <row r="246">
          <cell r="P246">
            <v>10</v>
          </cell>
          <cell r="Q246">
            <v>18</v>
          </cell>
          <cell r="R246">
            <v>2</v>
          </cell>
        </row>
        <row r="247">
          <cell r="P247">
            <v>5.666666666666667</v>
          </cell>
          <cell r="Q247">
            <v>0</v>
          </cell>
          <cell r="R247">
            <v>1</v>
          </cell>
        </row>
        <row r="248">
          <cell r="P248">
            <v>9.7166666666666668</v>
          </cell>
          <cell r="Q248">
            <v>12</v>
          </cell>
          <cell r="R248">
            <v>2</v>
          </cell>
        </row>
        <row r="249">
          <cell r="P249">
            <v>10.4</v>
          </cell>
          <cell r="Q249">
            <v>18</v>
          </cell>
          <cell r="R249">
            <v>1</v>
          </cell>
        </row>
        <row r="250">
          <cell r="P250">
            <v>8.5777777777777775</v>
          </cell>
          <cell r="Q250">
            <v>12</v>
          </cell>
          <cell r="R250">
            <v>2</v>
          </cell>
        </row>
        <row r="251">
          <cell r="P251">
            <v>4</v>
          </cell>
          <cell r="Q251">
            <v>0</v>
          </cell>
          <cell r="R251">
            <v>2</v>
          </cell>
        </row>
        <row r="252">
          <cell r="P252">
            <v>10.53888888888889</v>
          </cell>
          <cell r="Q252">
            <v>18</v>
          </cell>
          <cell r="R252">
            <v>2</v>
          </cell>
        </row>
        <row r="253">
          <cell r="P253">
            <v>13.700000000000001</v>
          </cell>
          <cell r="Q253">
            <v>18</v>
          </cell>
          <cell r="R253">
            <v>2</v>
          </cell>
        </row>
        <row r="254">
          <cell r="P254">
            <v>8.8999999999999986</v>
          </cell>
          <cell r="Q254">
            <v>6</v>
          </cell>
          <cell r="R254">
            <v>2</v>
          </cell>
        </row>
        <row r="255">
          <cell r="P255">
            <v>10</v>
          </cell>
          <cell r="Q255">
            <v>18</v>
          </cell>
          <cell r="R255">
            <v>1</v>
          </cell>
        </row>
        <row r="256">
          <cell r="P256">
            <v>12.100000000000001</v>
          </cell>
          <cell r="Q256">
            <v>18</v>
          </cell>
          <cell r="R256">
            <v>2</v>
          </cell>
        </row>
        <row r="257">
          <cell r="P257">
            <v>8.0833333333333339</v>
          </cell>
          <cell r="Q257">
            <v>6</v>
          </cell>
          <cell r="R257">
            <v>1</v>
          </cell>
        </row>
        <row r="258">
          <cell r="P258">
            <v>6.9333333333333336</v>
          </cell>
          <cell r="Q258">
            <v>0</v>
          </cell>
          <cell r="R258">
            <v>1</v>
          </cell>
        </row>
        <row r="259">
          <cell r="P259">
            <v>10</v>
          </cell>
          <cell r="Q259">
            <v>18</v>
          </cell>
          <cell r="R259">
            <v>1</v>
          </cell>
        </row>
        <row r="260">
          <cell r="P260">
            <v>10.15</v>
          </cell>
          <cell r="Q260">
            <v>18</v>
          </cell>
          <cell r="R260">
            <v>1</v>
          </cell>
        </row>
        <row r="261">
          <cell r="P261">
            <v>7.333333333333333</v>
          </cell>
          <cell r="Q261">
            <v>0</v>
          </cell>
          <cell r="R261">
            <v>2</v>
          </cell>
        </row>
        <row r="262">
          <cell r="P262">
            <v>10.427777777777777</v>
          </cell>
          <cell r="Q262">
            <v>18</v>
          </cell>
          <cell r="R262">
            <v>2</v>
          </cell>
        </row>
        <row r="263">
          <cell r="P263">
            <v>7</v>
          </cell>
          <cell r="Q263">
            <v>6</v>
          </cell>
          <cell r="R263">
            <v>2</v>
          </cell>
        </row>
        <row r="264">
          <cell r="P264">
            <v>5.6166666666666663</v>
          </cell>
          <cell r="Q264">
            <v>0</v>
          </cell>
          <cell r="R264">
            <v>1</v>
          </cell>
        </row>
        <row r="265">
          <cell r="P265">
            <v>10.00111111111111</v>
          </cell>
          <cell r="Q265">
            <v>18</v>
          </cell>
          <cell r="R265">
            <v>1</v>
          </cell>
        </row>
        <row r="266">
          <cell r="P266">
            <v>8.6111111111111107</v>
          </cell>
          <cell r="Q266">
            <v>6</v>
          </cell>
          <cell r="R266">
            <v>1</v>
          </cell>
        </row>
        <row r="267">
          <cell r="P267">
            <v>6.6111111111111107</v>
          </cell>
          <cell r="Q267">
            <v>6</v>
          </cell>
          <cell r="R267">
            <v>1</v>
          </cell>
        </row>
        <row r="268">
          <cell r="P268">
            <v>8.4833333333333325</v>
          </cell>
          <cell r="Q268">
            <v>6</v>
          </cell>
          <cell r="R268">
            <v>2</v>
          </cell>
        </row>
        <row r="269">
          <cell r="P269">
            <v>9.25</v>
          </cell>
          <cell r="Q269">
            <v>12</v>
          </cell>
          <cell r="R269">
            <v>2</v>
          </cell>
        </row>
        <row r="270">
          <cell r="P270">
            <v>9.5</v>
          </cell>
          <cell r="Q270">
            <v>12</v>
          </cell>
          <cell r="R270">
            <v>2</v>
          </cell>
        </row>
        <row r="271">
          <cell r="P271">
            <v>10.45</v>
          </cell>
          <cell r="Q271">
            <v>18</v>
          </cell>
          <cell r="R271">
            <v>2</v>
          </cell>
        </row>
        <row r="272">
          <cell r="P272">
            <v>8.6388888888888893</v>
          </cell>
          <cell r="Q272">
            <v>12</v>
          </cell>
          <cell r="R272">
            <v>2</v>
          </cell>
        </row>
        <row r="273">
          <cell r="P273">
            <v>10</v>
          </cell>
          <cell r="Q273">
            <v>18</v>
          </cell>
          <cell r="R273">
            <v>1</v>
          </cell>
        </row>
        <row r="274">
          <cell r="P274">
            <v>9.2833333333333332</v>
          </cell>
          <cell r="Q274">
            <v>12</v>
          </cell>
          <cell r="R274">
            <v>2</v>
          </cell>
        </row>
        <row r="275">
          <cell r="P275">
            <v>8.6222222222222218</v>
          </cell>
          <cell r="Q275">
            <v>12</v>
          </cell>
          <cell r="R275">
            <v>1</v>
          </cell>
        </row>
        <row r="276">
          <cell r="P276">
            <v>7.966666666666665</v>
          </cell>
          <cell r="Q276">
            <v>6</v>
          </cell>
          <cell r="R276">
            <v>1</v>
          </cell>
        </row>
        <row r="277">
          <cell r="P277">
            <v>9.25</v>
          </cell>
          <cell r="Q277">
            <v>12</v>
          </cell>
          <cell r="R277">
            <v>2</v>
          </cell>
        </row>
        <row r="278">
          <cell r="P278">
            <v>9.7777777777777786</v>
          </cell>
          <cell r="Q278">
            <v>12</v>
          </cell>
          <cell r="R278">
            <v>2</v>
          </cell>
        </row>
        <row r="279">
          <cell r="P279">
            <v>6.1111111111111107</v>
          </cell>
          <cell r="Q279">
            <v>0</v>
          </cell>
          <cell r="R279">
            <v>1</v>
          </cell>
        </row>
        <row r="280">
          <cell r="P280">
            <v>10</v>
          </cell>
          <cell r="Q280">
            <v>18</v>
          </cell>
          <cell r="R280">
            <v>1</v>
          </cell>
        </row>
        <row r="281">
          <cell r="P281">
            <v>11.350000000000001</v>
          </cell>
          <cell r="Q281">
            <v>18</v>
          </cell>
          <cell r="R281">
            <v>2</v>
          </cell>
        </row>
        <row r="282">
          <cell r="P282">
            <v>8.4166666666666661</v>
          </cell>
          <cell r="Q282">
            <v>6</v>
          </cell>
          <cell r="R282">
            <v>2</v>
          </cell>
        </row>
        <row r="283">
          <cell r="P283">
            <v>9.9333333333333336</v>
          </cell>
          <cell r="Q283">
            <v>12</v>
          </cell>
          <cell r="R283">
            <v>2</v>
          </cell>
        </row>
        <row r="284">
          <cell r="P284">
            <v>7.5233333333333343</v>
          </cell>
          <cell r="Q284">
            <v>6</v>
          </cell>
          <cell r="R284">
            <v>2</v>
          </cell>
        </row>
        <row r="285">
          <cell r="P285">
            <v>6.3666666666666663</v>
          </cell>
          <cell r="Q285">
            <v>0</v>
          </cell>
          <cell r="R285">
            <v>1</v>
          </cell>
        </row>
        <row r="286">
          <cell r="P286">
            <v>9.4666666666666668</v>
          </cell>
          <cell r="Q286">
            <v>6</v>
          </cell>
          <cell r="R286">
            <v>2</v>
          </cell>
        </row>
        <row r="287">
          <cell r="P287">
            <v>7.7777777777777777</v>
          </cell>
          <cell r="Q287">
            <v>6</v>
          </cell>
          <cell r="R287">
            <v>1</v>
          </cell>
        </row>
        <row r="288">
          <cell r="P288">
            <v>7.3888888888888893</v>
          </cell>
          <cell r="Q288">
            <v>0</v>
          </cell>
          <cell r="R288">
            <v>1</v>
          </cell>
        </row>
        <row r="289">
          <cell r="P289">
            <v>5.2333333333333334</v>
          </cell>
          <cell r="Q289">
            <v>0</v>
          </cell>
          <cell r="R289">
            <v>1</v>
          </cell>
        </row>
        <row r="290">
          <cell r="P290">
            <v>10</v>
          </cell>
          <cell r="Q290">
            <v>18</v>
          </cell>
          <cell r="R290">
            <v>2</v>
          </cell>
        </row>
        <row r="291">
          <cell r="P291">
            <v>9.9988888888888905</v>
          </cell>
          <cell r="Q291">
            <v>18</v>
          </cell>
          <cell r="R291">
            <v>2</v>
          </cell>
        </row>
        <row r="292">
          <cell r="P292">
            <v>9</v>
          </cell>
          <cell r="Q292">
            <v>12</v>
          </cell>
          <cell r="R292">
            <v>2</v>
          </cell>
        </row>
        <row r="293">
          <cell r="P293">
            <v>11.133333333333333</v>
          </cell>
          <cell r="Q293">
            <v>18</v>
          </cell>
          <cell r="R293">
            <v>2</v>
          </cell>
        </row>
        <row r="294">
          <cell r="P294">
            <v>8.6666666666666661</v>
          </cell>
          <cell r="Q294">
            <v>6</v>
          </cell>
          <cell r="R294">
            <v>2</v>
          </cell>
        </row>
        <row r="295">
          <cell r="P295">
            <v>8.4833333333333325</v>
          </cell>
          <cell r="Q295">
            <v>12</v>
          </cell>
          <cell r="R295">
            <v>1</v>
          </cell>
        </row>
        <row r="296">
          <cell r="P296">
            <v>8.1388888888888893</v>
          </cell>
          <cell r="Q296">
            <v>0</v>
          </cell>
          <cell r="R296">
            <v>1</v>
          </cell>
        </row>
        <row r="297">
          <cell r="P297">
            <v>8.65</v>
          </cell>
          <cell r="Q297">
            <v>6</v>
          </cell>
          <cell r="R297">
            <v>2</v>
          </cell>
        </row>
        <row r="298">
          <cell r="P298">
            <v>10.277777777777779</v>
          </cell>
          <cell r="Q298">
            <v>18</v>
          </cell>
          <cell r="R298">
            <v>2</v>
          </cell>
        </row>
        <row r="299">
          <cell r="P299">
            <v>3.8555555555555561</v>
          </cell>
          <cell r="Q299">
            <v>0</v>
          </cell>
          <cell r="R299">
            <v>1</v>
          </cell>
        </row>
        <row r="300">
          <cell r="P300">
            <v>9.9166666666666661</v>
          </cell>
          <cell r="Q300">
            <v>12</v>
          </cell>
          <cell r="R300">
            <v>2</v>
          </cell>
        </row>
        <row r="301">
          <cell r="P301">
            <v>8.31111111111111</v>
          </cell>
          <cell r="Q301">
            <v>6</v>
          </cell>
          <cell r="R301">
            <v>2</v>
          </cell>
        </row>
        <row r="302">
          <cell r="P302">
            <v>8.8333333333333339</v>
          </cell>
          <cell r="Q302">
            <v>6</v>
          </cell>
          <cell r="R302">
            <v>2</v>
          </cell>
        </row>
        <row r="303">
          <cell r="P303">
            <v>7.416666666666667</v>
          </cell>
          <cell r="Q303">
            <v>0</v>
          </cell>
          <cell r="R303">
            <v>2</v>
          </cell>
        </row>
        <row r="304">
          <cell r="P304">
            <v>9.68888888888889</v>
          </cell>
          <cell r="Q304">
            <v>12</v>
          </cell>
          <cell r="R304">
            <v>2</v>
          </cell>
        </row>
        <row r="305">
          <cell r="P305">
            <v>6.6</v>
          </cell>
          <cell r="Q305">
            <v>6</v>
          </cell>
          <cell r="R305">
            <v>1</v>
          </cell>
        </row>
        <row r="306">
          <cell r="P306">
            <v>10</v>
          </cell>
          <cell r="Q306">
            <v>18</v>
          </cell>
          <cell r="R306">
            <v>2</v>
          </cell>
        </row>
        <row r="307">
          <cell r="P307">
            <v>7.6388888888888893</v>
          </cell>
          <cell r="Q307">
            <v>6</v>
          </cell>
          <cell r="R307">
            <v>1</v>
          </cell>
        </row>
        <row r="308">
          <cell r="P308">
            <v>8.9594017094017104</v>
          </cell>
          <cell r="Q308">
            <v>6</v>
          </cell>
          <cell r="R308">
            <v>2</v>
          </cell>
        </row>
        <row r="309">
          <cell r="P309">
            <v>10</v>
          </cell>
          <cell r="Q309">
            <v>18</v>
          </cell>
          <cell r="R309">
            <v>1</v>
          </cell>
        </row>
        <row r="310">
          <cell r="P310">
            <v>10</v>
          </cell>
          <cell r="Q310">
            <v>18</v>
          </cell>
          <cell r="R310">
            <v>2</v>
          </cell>
        </row>
        <row r="311">
          <cell r="P311">
            <v>10</v>
          </cell>
          <cell r="Q311">
            <v>18</v>
          </cell>
          <cell r="R311">
            <v>2</v>
          </cell>
        </row>
        <row r="312">
          <cell r="P312">
            <v>10.627777777777778</v>
          </cell>
          <cell r="Q312">
            <v>18</v>
          </cell>
          <cell r="R312">
            <v>2</v>
          </cell>
        </row>
        <row r="313">
          <cell r="P313">
            <v>10.3</v>
          </cell>
          <cell r="Q313">
            <v>18</v>
          </cell>
          <cell r="R313">
            <v>2</v>
          </cell>
        </row>
        <row r="314">
          <cell r="P314">
            <v>8.3833333333333329</v>
          </cell>
          <cell r="Q314">
            <v>0</v>
          </cell>
          <cell r="R314">
            <v>2</v>
          </cell>
        </row>
        <row r="315">
          <cell r="P315">
            <v>6.8666666666666663</v>
          </cell>
          <cell r="Q315">
            <v>6</v>
          </cell>
          <cell r="R315">
            <v>1</v>
          </cell>
        </row>
        <row r="316">
          <cell r="P316">
            <v>10</v>
          </cell>
          <cell r="Q316">
            <v>18</v>
          </cell>
          <cell r="R316">
            <v>1</v>
          </cell>
        </row>
        <row r="317">
          <cell r="P317">
            <v>8.3611111111111107</v>
          </cell>
          <cell r="Q317">
            <v>12</v>
          </cell>
          <cell r="R317">
            <v>1</v>
          </cell>
        </row>
        <row r="318">
          <cell r="P318">
            <v>9.06111111111111</v>
          </cell>
          <cell r="Q318">
            <v>6</v>
          </cell>
          <cell r="R318">
            <v>2</v>
          </cell>
        </row>
        <row r="319">
          <cell r="P319">
            <v>8.5166666666666675</v>
          </cell>
          <cell r="Q319">
            <v>6</v>
          </cell>
          <cell r="R319">
            <v>1</v>
          </cell>
        </row>
        <row r="320">
          <cell r="P320">
            <v>8.7777777777777786</v>
          </cell>
          <cell r="Q320">
            <v>12</v>
          </cell>
          <cell r="R320">
            <v>1</v>
          </cell>
        </row>
        <row r="321">
          <cell r="P321">
            <v>8.2777777777777786</v>
          </cell>
          <cell r="Q321">
            <v>6</v>
          </cell>
          <cell r="R321">
            <v>1</v>
          </cell>
        </row>
        <row r="322">
          <cell r="P322">
            <v>7.6833333333333336</v>
          </cell>
          <cell r="Q322">
            <v>6</v>
          </cell>
          <cell r="R322">
            <v>1</v>
          </cell>
        </row>
        <row r="323">
          <cell r="P323">
            <v>7.5</v>
          </cell>
          <cell r="Q323">
            <v>0</v>
          </cell>
          <cell r="R323">
            <v>1</v>
          </cell>
        </row>
        <row r="324">
          <cell r="P324">
            <v>9.7000000000000011</v>
          </cell>
          <cell r="Q324">
            <v>12</v>
          </cell>
          <cell r="R324">
            <v>2</v>
          </cell>
        </row>
        <row r="325">
          <cell r="P325">
            <v>4.1944444444444446</v>
          </cell>
          <cell r="Q325">
            <v>0</v>
          </cell>
          <cell r="R325">
            <v>1</v>
          </cell>
        </row>
        <row r="326">
          <cell r="P326">
            <v>8.3888888888888893</v>
          </cell>
          <cell r="Q326">
            <v>6</v>
          </cell>
          <cell r="R326">
            <v>1</v>
          </cell>
        </row>
        <row r="327">
          <cell r="P327">
            <v>8.7333333333333325</v>
          </cell>
          <cell r="Q327">
            <v>12</v>
          </cell>
          <cell r="R327">
            <v>1</v>
          </cell>
        </row>
        <row r="328">
          <cell r="P328">
            <v>4.55</v>
          </cell>
          <cell r="Q328">
            <v>0</v>
          </cell>
          <cell r="R328">
            <v>1</v>
          </cell>
        </row>
        <row r="329">
          <cell r="P329">
            <v>6.6</v>
          </cell>
          <cell r="Q329">
            <v>6</v>
          </cell>
          <cell r="R329">
            <v>1</v>
          </cell>
        </row>
        <row r="330">
          <cell r="P330">
            <v>8.4166666666666661</v>
          </cell>
          <cell r="Q330">
            <v>6</v>
          </cell>
          <cell r="R330">
            <v>2</v>
          </cell>
        </row>
        <row r="331">
          <cell r="P331">
            <v>7.0555555555555554</v>
          </cell>
          <cell r="Q331">
            <v>0</v>
          </cell>
          <cell r="R331">
            <v>1</v>
          </cell>
        </row>
        <row r="332">
          <cell r="P332">
            <v>6.0333333333333332</v>
          </cell>
          <cell r="Q332">
            <v>0</v>
          </cell>
          <cell r="R332">
            <v>1</v>
          </cell>
        </row>
        <row r="333">
          <cell r="P333">
            <v>8</v>
          </cell>
          <cell r="Q333">
            <v>12</v>
          </cell>
          <cell r="R333">
            <v>2</v>
          </cell>
        </row>
        <row r="334">
          <cell r="P334">
            <v>8.8555555555555561</v>
          </cell>
          <cell r="Q334">
            <v>6</v>
          </cell>
          <cell r="R334">
            <v>2</v>
          </cell>
        </row>
        <row r="335">
          <cell r="P335">
            <v>10</v>
          </cell>
          <cell r="Q335">
            <v>18</v>
          </cell>
          <cell r="R335">
            <v>2</v>
          </cell>
        </row>
        <row r="336">
          <cell r="P336">
            <v>10</v>
          </cell>
          <cell r="Q336">
            <v>18</v>
          </cell>
          <cell r="R336">
            <v>1</v>
          </cell>
        </row>
        <row r="337">
          <cell r="P337">
            <v>10.472222222222221</v>
          </cell>
          <cell r="Q337">
            <v>18</v>
          </cell>
          <cell r="R337">
            <v>2</v>
          </cell>
        </row>
        <row r="338">
          <cell r="P338">
            <v>9.7055555555555557</v>
          </cell>
          <cell r="Q338">
            <v>6</v>
          </cell>
          <cell r="R338">
            <v>2</v>
          </cell>
        </row>
        <row r="339">
          <cell r="P339">
            <v>7.866666666666668</v>
          </cell>
          <cell r="Q339">
            <v>6</v>
          </cell>
          <cell r="R339">
            <v>1</v>
          </cell>
        </row>
        <row r="340">
          <cell r="P340">
            <v>8.6203703703703702</v>
          </cell>
          <cell r="Q340">
            <v>6</v>
          </cell>
          <cell r="R340">
            <v>1</v>
          </cell>
        </row>
        <row r="341">
          <cell r="P341">
            <v>6.9444444444444446</v>
          </cell>
          <cell r="Q341">
            <v>6</v>
          </cell>
          <cell r="R341">
            <v>1</v>
          </cell>
        </row>
        <row r="342">
          <cell r="P342">
            <v>6.6166666666666663</v>
          </cell>
          <cell r="Q342">
            <v>6</v>
          </cell>
          <cell r="R342">
            <v>1</v>
          </cell>
        </row>
        <row r="343">
          <cell r="P343">
            <v>8.2333333333333325</v>
          </cell>
          <cell r="Q343">
            <v>6</v>
          </cell>
          <cell r="R343">
            <v>2</v>
          </cell>
        </row>
        <row r="344">
          <cell r="P344">
            <v>9.5166666666666675</v>
          </cell>
          <cell r="Q344">
            <v>12</v>
          </cell>
          <cell r="R344">
            <v>2</v>
          </cell>
        </row>
        <row r="345">
          <cell r="P345">
            <v>6.8666666666666663</v>
          </cell>
          <cell r="Q345">
            <v>0</v>
          </cell>
          <cell r="R345">
            <v>1</v>
          </cell>
        </row>
        <row r="346">
          <cell r="P346">
            <v>6.2222222222222223</v>
          </cell>
          <cell r="Q346">
            <v>0</v>
          </cell>
          <cell r="R346">
            <v>1</v>
          </cell>
        </row>
        <row r="347">
          <cell r="P347">
            <v>8.1333333333333346</v>
          </cell>
          <cell r="Q347">
            <v>6</v>
          </cell>
          <cell r="R347">
            <v>1</v>
          </cell>
        </row>
        <row r="348">
          <cell r="P348">
            <v>7.9666666666666668</v>
          </cell>
          <cell r="Q348">
            <v>6</v>
          </cell>
          <cell r="R348">
            <v>1</v>
          </cell>
        </row>
        <row r="349">
          <cell r="P349">
            <v>10</v>
          </cell>
          <cell r="Q349">
            <v>18</v>
          </cell>
          <cell r="R349">
            <v>2</v>
          </cell>
        </row>
        <row r="350">
          <cell r="P350">
            <v>8.0833333333333339</v>
          </cell>
          <cell r="Q350">
            <v>12</v>
          </cell>
          <cell r="R350">
            <v>1</v>
          </cell>
        </row>
        <row r="351">
          <cell r="P351">
            <v>7.166666666666667</v>
          </cell>
          <cell r="Q351">
            <v>6</v>
          </cell>
          <cell r="R351">
            <v>1</v>
          </cell>
        </row>
        <row r="352">
          <cell r="P352">
            <v>6.666666666666667</v>
          </cell>
          <cell r="Q352">
            <v>0</v>
          </cell>
          <cell r="R352">
            <v>2</v>
          </cell>
        </row>
        <row r="353">
          <cell r="P353">
            <v>9.0222222222222221</v>
          </cell>
          <cell r="Q353">
            <v>6</v>
          </cell>
          <cell r="R353">
            <v>2</v>
          </cell>
        </row>
        <row r="354">
          <cell r="P354">
            <v>10.283333333333333</v>
          </cell>
          <cell r="Q354">
            <v>18</v>
          </cell>
          <cell r="R354">
            <v>2</v>
          </cell>
        </row>
        <row r="355">
          <cell r="P355">
            <v>5.5500000000000007</v>
          </cell>
          <cell r="Q355">
            <v>0</v>
          </cell>
          <cell r="R355">
            <v>1</v>
          </cell>
        </row>
        <row r="356">
          <cell r="P356">
            <v>6.3611111111111107</v>
          </cell>
          <cell r="Q356">
            <v>0</v>
          </cell>
          <cell r="R356">
            <v>1</v>
          </cell>
        </row>
        <row r="357">
          <cell r="P357">
            <v>4.4444444444444446</v>
          </cell>
          <cell r="Q357">
            <v>0</v>
          </cell>
          <cell r="R357">
            <v>1</v>
          </cell>
        </row>
        <row r="358">
          <cell r="P358">
            <v>8.8166666666666664</v>
          </cell>
          <cell r="Q358">
            <v>12</v>
          </cell>
          <cell r="R358">
            <v>2</v>
          </cell>
        </row>
        <row r="359">
          <cell r="P359">
            <v>10</v>
          </cell>
          <cell r="Q359">
            <v>18</v>
          </cell>
          <cell r="R359">
            <v>1</v>
          </cell>
        </row>
        <row r="360">
          <cell r="P360">
            <v>10</v>
          </cell>
          <cell r="Q360">
            <v>18</v>
          </cell>
          <cell r="R360">
            <v>2</v>
          </cell>
        </row>
        <row r="361">
          <cell r="P361">
            <v>10.627777777777778</v>
          </cell>
          <cell r="Q361">
            <v>18</v>
          </cell>
          <cell r="R361">
            <v>2</v>
          </cell>
        </row>
        <row r="362">
          <cell r="P362">
            <v>8.6581196581196576</v>
          </cell>
          <cell r="Q362">
            <v>6</v>
          </cell>
          <cell r="R362">
            <v>1</v>
          </cell>
        </row>
        <row r="363">
          <cell r="P363">
            <v>8.4500000000000011</v>
          </cell>
          <cell r="Q363">
            <v>6</v>
          </cell>
          <cell r="R363">
            <v>2</v>
          </cell>
        </row>
        <row r="364">
          <cell r="P364">
            <v>8.5333333333333332</v>
          </cell>
          <cell r="Q364">
            <v>6</v>
          </cell>
          <cell r="R364">
            <v>1</v>
          </cell>
        </row>
        <row r="365">
          <cell r="P365">
            <v>8.9455555555555559</v>
          </cell>
          <cell r="Q365">
            <v>12</v>
          </cell>
          <cell r="R365">
            <v>1</v>
          </cell>
        </row>
        <row r="366">
          <cell r="P366">
            <v>10.00111111111111</v>
          </cell>
          <cell r="Q366">
            <v>18</v>
          </cell>
          <cell r="R366">
            <v>1</v>
          </cell>
        </row>
        <row r="367">
          <cell r="P367">
            <v>8.4555555555555557</v>
          </cell>
          <cell r="Q367">
            <v>6</v>
          </cell>
          <cell r="R367">
            <v>1</v>
          </cell>
        </row>
        <row r="368">
          <cell r="P368">
            <v>8.1000000000000014</v>
          </cell>
          <cell r="Q368">
            <v>6</v>
          </cell>
          <cell r="R368">
            <v>2</v>
          </cell>
        </row>
        <row r="369">
          <cell r="P369">
            <v>8.3611111111111107</v>
          </cell>
          <cell r="Q369">
            <v>6</v>
          </cell>
          <cell r="R369">
            <v>1</v>
          </cell>
        </row>
        <row r="370">
          <cell r="P370">
            <v>12.266666666666667</v>
          </cell>
          <cell r="Q370">
            <v>18</v>
          </cell>
          <cell r="R370">
            <v>2</v>
          </cell>
        </row>
        <row r="371">
          <cell r="P371">
            <v>10.266666666666667</v>
          </cell>
          <cell r="Q371">
            <v>18</v>
          </cell>
          <cell r="R371">
            <v>2</v>
          </cell>
        </row>
        <row r="372">
          <cell r="P372">
            <v>6.6111111111111107</v>
          </cell>
          <cell r="Q372">
            <v>0</v>
          </cell>
          <cell r="R372">
            <v>1</v>
          </cell>
        </row>
        <row r="373">
          <cell r="P373">
            <v>7.75</v>
          </cell>
          <cell r="Q373">
            <v>6</v>
          </cell>
          <cell r="R373">
            <v>1</v>
          </cell>
        </row>
        <row r="374">
          <cell r="P374">
            <v>10.8</v>
          </cell>
          <cell r="Q374">
            <v>18</v>
          </cell>
          <cell r="R374">
            <v>2</v>
          </cell>
        </row>
        <row r="375">
          <cell r="P375">
            <v>0.67666666666666664</v>
          </cell>
          <cell r="Q375">
            <v>0</v>
          </cell>
          <cell r="R375">
            <v>1</v>
          </cell>
        </row>
        <row r="376">
          <cell r="P376">
            <v>7.75</v>
          </cell>
          <cell r="Q376">
            <v>12</v>
          </cell>
          <cell r="R376">
            <v>1</v>
          </cell>
        </row>
        <row r="377">
          <cell r="P377">
            <v>7.1</v>
          </cell>
          <cell r="Q377">
            <v>6</v>
          </cell>
          <cell r="R377">
            <v>2</v>
          </cell>
        </row>
        <row r="378">
          <cell r="P378">
            <v>10</v>
          </cell>
          <cell r="Q378">
            <v>18</v>
          </cell>
          <cell r="R378">
            <v>2</v>
          </cell>
        </row>
        <row r="379">
          <cell r="P379">
            <v>9.0673333333333321</v>
          </cell>
          <cell r="Q379">
            <v>12</v>
          </cell>
          <cell r="R379">
            <v>2</v>
          </cell>
        </row>
        <row r="380">
          <cell r="P380">
            <v>9.7333333333333325</v>
          </cell>
          <cell r="Q380">
            <v>12</v>
          </cell>
          <cell r="R380">
            <v>2</v>
          </cell>
        </row>
        <row r="381">
          <cell r="P381">
            <v>9.2722222222222221</v>
          </cell>
          <cell r="Q381">
            <v>12</v>
          </cell>
          <cell r="R381">
            <v>2</v>
          </cell>
        </row>
        <row r="382">
          <cell r="P382">
            <v>10.066666666666666</v>
          </cell>
          <cell r="Q382">
            <v>18</v>
          </cell>
          <cell r="R382">
            <v>2</v>
          </cell>
        </row>
        <row r="383">
          <cell r="P383">
            <v>10.00111111111111</v>
          </cell>
          <cell r="Q383">
            <v>18</v>
          </cell>
          <cell r="R383">
            <v>2</v>
          </cell>
        </row>
        <row r="384">
          <cell r="P384">
            <v>8.5</v>
          </cell>
          <cell r="Q384">
            <v>6</v>
          </cell>
          <cell r="R384">
            <v>1</v>
          </cell>
        </row>
        <row r="385">
          <cell r="P385">
            <v>7.5555555555555554</v>
          </cell>
          <cell r="Q385">
            <v>6</v>
          </cell>
          <cell r="R385">
            <v>1</v>
          </cell>
        </row>
        <row r="386">
          <cell r="P386">
            <v>8.2233333333333327</v>
          </cell>
          <cell r="Q386">
            <v>6</v>
          </cell>
          <cell r="R386">
            <v>1</v>
          </cell>
        </row>
        <row r="387">
          <cell r="P387">
            <v>10</v>
          </cell>
          <cell r="Q387">
            <v>18</v>
          </cell>
          <cell r="R387">
            <v>2</v>
          </cell>
        </row>
        <row r="388">
          <cell r="P388">
            <v>7.3840000000000003</v>
          </cell>
          <cell r="Q388">
            <v>6</v>
          </cell>
          <cell r="R388">
            <v>1</v>
          </cell>
        </row>
        <row r="389">
          <cell r="P389">
            <v>5.7777777777777777</v>
          </cell>
          <cell r="Q389">
            <v>0</v>
          </cell>
          <cell r="R389">
            <v>1</v>
          </cell>
        </row>
        <row r="390">
          <cell r="P390">
            <v>8.6666666666666661</v>
          </cell>
          <cell r="Q390">
            <v>6</v>
          </cell>
          <cell r="R390">
            <v>1</v>
          </cell>
        </row>
        <row r="391">
          <cell r="P391">
            <v>5.2333333333333334</v>
          </cell>
          <cell r="Q391">
            <v>0</v>
          </cell>
          <cell r="R391">
            <v>1</v>
          </cell>
        </row>
        <row r="392">
          <cell r="P392">
            <v>8.1666666666666661</v>
          </cell>
          <cell r="Q392">
            <v>6</v>
          </cell>
          <cell r="R392">
            <v>1</v>
          </cell>
        </row>
        <row r="393">
          <cell r="P393">
            <v>8.5</v>
          </cell>
          <cell r="Q393">
            <v>12</v>
          </cell>
          <cell r="R393">
            <v>2</v>
          </cell>
        </row>
        <row r="394">
          <cell r="P394">
            <v>9.6000000000000014</v>
          </cell>
          <cell r="Q394">
            <v>12</v>
          </cell>
          <cell r="R394">
            <v>1</v>
          </cell>
        </row>
        <row r="395">
          <cell r="P395">
            <v>10.000000000000002</v>
          </cell>
          <cell r="Q395">
            <v>18</v>
          </cell>
          <cell r="R395">
            <v>1</v>
          </cell>
        </row>
        <row r="396">
          <cell r="P396">
            <v>10.183333333333334</v>
          </cell>
          <cell r="Q396">
            <v>18</v>
          </cell>
          <cell r="R396">
            <v>2</v>
          </cell>
        </row>
        <row r="397">
          <cell r="P397">
            <v>7.0666666666666664</v>
          </cell>
          <cell r="Q397">
            <v>6</v>
          </cell>
          <cell r="R397">
            <v>1</v>
          </cell>
        </row>
        <row r="398">
          <cell r="P398">
            <v>7.7166666666666668</v>
          </cell>
          <cell r="Q398">
            <v>0</v>
          </cell>
          <cell r="R398">
            <v>1</v>
          </cell>
        </row>
        <row r="399">
          <cell r="P399">
            <v>7.0333333333333332</v>
          </cell>
          <cell r="Q399">
            <v>0</v>
          </cell>
          <cell r="R399">
            <v>1</v>
          </cell>
        </row>
        <row r="400">
          <cell r="P400">
            <v>10.633333333333333</v>
          </cell>
          <cell r="Q400">
            <v>18</v>
          </cell>
          <cell r="R400">
            <v>2</v>
          </cell>
        </row>
        <row r="401">
          <cell r="P401">
            <v>10</v>
          </cell>
          <cell r="Q401">
            <v>18</v>
          </cell>
          <cell r="R401">
            <v>2</v>
          </cell>
        </row>
        <row r="402">
          <cell r="P402">
            <v>10.766666666666666</v>
          </cell>
          <cell r="Q402">
            <v>18</v>
          </cell>
          <cell r="R402">
            <v>2</v>
          </cell>
        </row>
        <row r="403">
          <cell r="P403">
            <v>10.366666666666667</v>
          </cell>
          <cell r="Q403">
            <v>18</v>
          </cell>
          <cell r="R403">
            <v>2</v>
          </cell>
        </row>
        <row r="404">
          <cell r="P404">
            <v>8.9333333333333336</v>
          </cell>
          <cell r="Q404">
            <v>12</v>
          </cell>
          <cell r="R404">
            <v>2</v>
          </cell>
        </row>
        <row r="405">
          <cell r="P405">
            <v>8.7344444444444438</v>
          </cell>
          <cell r="Q405">
            <v>6</v>
          </cell>
          <cell r="R405">
            <v>2</v>
          </cell>
        </row>
        <row r="406">
          <cell r="P406">
            <v>8.6444444444444439</v>
          </cell>
          <cell r="Q406">
            <v>6</v>
          </cell>
          <cell r="R406">
            <v>2</v>
          </cell>
        </row>
        <row r="407">
          <cell r="P407">
            <v>10.566666666666666</v>
          </cell>
          <cell r="Q407">
            <v>18</v>
          </cell>
          <cell r="R407">
            <v>2</v>
          </cell>
        </row>
        <row r="408">
          <cell r="P408">
            <v>11.611111111111111</v>
          </cell>
          <cell r="Q408">
            <v>18</v>
          </cell>
          <cell r="R408">
            <v>2</v>
          </cell>
        </row>
        <row r="409">
          <cell r="P409">
            <v>5.5123456790123457</v>
          </cell>
          <cell r="Q409">
            <v>0</v>
          </cell>
          <cell r="R409">
            <v>2</v>
          </cell>
        </row>
        <row r="410">
          <cell r="P410">
            <v>7.3000000000000007</v>
          </cell>
          <cell r="Q410">
            <v>6</v>
          </cell>
          <cell r="R410">
            <v>1</v>
          </cell>
        </row>
        <row r="411">
          <cell r="P411">
            <v>8.5833333333333339</v>
          </cell>
          <cell r="Q411">
            <v>6</v>
          </cell>
          <cell r="R411">
            <v>2</v>
          </cell>
        </row>
        <row r="412">
          <cell r="P412">
            <v>9.5</v>
          </cell>
          <cell r="Q412">
            <v>12</v>
          </cell>
          <cell r="R412">
            <v>2</v>
          </cell>
        </row>
        <row r="413">
          <cell r="P413">
            <v>8.9166666666666661</v>
          </cell>
          <cell r="Q413">
            <v>12</v>
          </cell>
          <cell r="R413">
            <v>2</v>
          </cell>
        </row>
        <row r="414">
          <cell r="P414">
            <v>7.6506666666666661</v>
          </cell>
          <cell r="Q414">
            <v>6</v>
          </cell>
          <cell r="R414">
            <v>1</v>
          </cell>
        </row>
        <row r="415">
          <cell r="P415">
            <v>10</v>
          </cell>
          <cell r="Q415">
            <v>18</v>
          </cell>
          <cell r="R415">
            <v>1</v>
          </cell>
        </row>
        <row r="416">
          <cell r="P416">
            <v>6.7166666666666659</v>
          </cell>
          <cell r="Q416">
            <v>6</v>
          </cell>
          <cell r="R416">
            <v>1</v>
          </cell>
        </row>
        <row r="417">
          <cell r="P417">
            <v>6.4111111111111114</v>
          </cell>
          <cell r="Q417">
            <v>6</v>
          </cell>
          <cell r="R417">
            <v>1</v>
          </cell>
        </row>
        <row r="418">
          <cell r="P418">
            <v>8.3333333333333339</v>
          </cell>
          <cell r="Q418">
            <v>6</v>
          </cell>
          <cell r="R418">
            <v>1</v>
          </cell>
        </row>
        <row r="419">
          <cell r="P419">
            <v>10</v>
          </cell>
          <cell r="Q419">
            <v>18</v>
          </cell>
          <cell r="R419">
            <v>2</v>
          </cell>
        </row>
        <row r="420">
          <cell r="P420">
            <v>5.4666666666666668</v>
          </cell>
          <cell r="Q420">
            <v>0</v>
          </cell>
          <cell r="R420">
            <v>1</v>
          </cell>
        </row>
        <row r="421">
          <cell r="P421">
            <v>7.9777777777777779</v>
          </cell>
          <cell r="Q421">
            <v>0</v>
          </cell>
          <cell r="R421">
            <v>2</v>
          </cell>
        </row>
        <row r="422">
          <cell r="P422">
            <v>6.666666666666667</v>
          </cell>
          <cell r="Q422">
            <v>0</v>
          </cell>
          <cell r="R422">
            <v>1</v>
          </cell>
        </row>
        <row r="423">
          <cell r="P423">
            <v>8.8233333333333324</v>
          </cell>
          <cell r="Q423">
            <v>12</v>
          </cell>
          <cell r="R423">
            <v>2</v>
          </cell>
        </row>
        <row r="424">
          <cell r="P424">
            <v>10.394444444444444</v>
          </cell>
          <cell r="Q424">
            <v>18</v>
          </cell>
          <cell r="R424">
            <v>2</v>
          </cell>
        </row>
        <row r="425">
          <cell r="P425">
            <v>10.266666666666666</v>
          </cell>
          <cell r="Q425">
            <v>18</v>
          </cell>
          <cell r="R425">
            <v>2</v>
          </cell>
        </row>
        <row r="426">
          <cell r="P426">
            <v>7.4333333333333336</v>
          </cell>
          <cell r="Q426">
            <v>6</v>
          </cell>
          <cell r="R426">
            <v>1</v>
          </cell>
        </row>
        <row r="427">
          <cell r="P427">
            <v>9</v>
          </cell>
          <cell r="Q427">
            <v>12</v>
          </cell>
          <cell r="R427">
            <v>2</v>
          </cell>
        </row>
        <row r="428">
          <cell r="P428">
            <v>10.527777777777779</v>
          </cell>
          <cell r="Q428">
            <v>18</v>
          </cell>
          <cell r="R428">
            <v>2</v>
          </cell>
        </row>
        <row r="429">
          <cell r="P429">
            <v>8.25</v>
          </cell>
          <cell r="Q429">
            <v>6</v>
          </cell>
          <cell r="R429">
            <v>1</v>
          </cell>
        </row>
        <row r="430">
          <cell r="P430">
            <v>10.100000000000001</v>
          </cell>
          <cell r="Q430">
            <v>18</v>
          </cell>
          <cell r="R430">
            <v>2</v>
          </cell>
        </row>
        <row r="431">
          <cell r="P431">
            <v>8.6944444444444446</v>
          </cell>
          <cell r="Q431">
            <v>12</v>
          </cell>
          <cell r="R431">
            <v>2</v>
          </cell>
        </row>
        <row r="432">
          <cell r="P432">
            <v>8.0802469135802468</v>
          </cell>
          <cell r="Q432">
            <v>6</v>
          </cell>
          <cell r="R432">
            <v>1</v>
          </cell>
        </row>
        <row r="433">
          <cell r="P433">
            <v>10</v>
          </cell>
          <cell r="Q433">
            <v>18</v>
          </cell>
          <cell r="R433">
            <v>1</v>
          </cell>
        </row>
        <row r="434">
          <cell r="P434">
            <v>8.3333333333333339</v>
          </cell>
          <cell r="Q434">
            <v>6</v>
          </cell>
          <cell r="R434">
            <v>1</v>
          </cell>
        </row>
        <row r="435">
          <cell r="P435">
            <v>9.3666666666666671</v>
          </cell>
          <cell r="Q435">
            <v>12</v>
          </cell>
          <cell r="R435">
            <v>1</v>
          </cell>
        </row>
        <row r="436">
          <cell r="P436">
            <v>8.5277777777777786</v>
          </cell>
          <cell r="Q436">
            <v>6</v>
          </cell>
          <cell r="R436">
            <v>1</v>
          </cell>
        </row>
        <row r="437">
          <cell r="P437">
            <v>8.9611111111111121</v>
          </cell>
          <cell r="Q437">
            <v>12</v>
          </cell>
          <cell r="R437">
            <v>2</v>
          </cell>
        </row>
        <row r="438">
          <cell r="P438">
            <v>8.1333333333333329</v>
          </cell>
          <cell r="Q438">
            <v>12</v>
          </cell>
          <cell r="R438">
            <v>1</v>
          </cell>
        </row>
        <row r="439">
          <cell r="P439">
            <v>8.1555555555555568</v>
          </cell>
          <cell r="Q439">
            <v>12</v>
          </cell>
          <cell r="R439">
            <v>2</v>
          </cell>
        </row>
        <row r="440">
          <cell r="P440">
            <v>7.3166666666666664</v>
          </cell>
          <cell r="Q440">
            <v>6</v>
          </cell>
          <cell r="R440">
            <v>1</v>
          </cell>
        </row>
        <row r="441">
          <cell r="P441">
            <v>8.9333333333333336</v>
          </cell>
          <cell r="Q441">
            <v>12</v>
          </cell>
          <cell r="R441">
            <v>2</v>
          </cell>
        </row>
        <row r="442">
          <cell r="P442">
            <v>8.1333333333333329</v>
          </cell>
          <cell r="Q442">
            <v>12</v>
          </cell>
          <cell r="R442">
            <v>2</v>
          </cell>
        </row>
        <row r="443">
          <cell r="P443">
            <v>10.333333333333334</v>
          </cell>
          <cell r="Q443">
            <v>18</v>
          </cell>
          <cell r="R443">
            <v>2</v>
          </cell>
        </row>
        <row r="444">
          <cell r="P444">
            <v>9.8777777777777782</v>
          </cell>
          <cell r="Q444">
            <v>12</v>
          </cell>
          <cell r="R444">
            <v>2</v>
          </cell>
        </row>
        <row r="445">
          <cell r="P445">
            <v>7.583333333333333</v>
          </cell>
          <cell r="Q445">
            <v>6</v>
          </cell>
          <cell r="R445">
            <v>1</v>
          </cell>
        </row>
        <row r="446">
          <cell r="P446">
            <v>5.4444444444444446</v>
          </cell>
          <cell r="Q446">
            <v>0</v>
          </cell>
          <cell r="R446">
            <v>1</v>
          </cell>
        </row>
        <row r="447">
          <cell r="P447">
            <v>9.7611111111111111</v>
          </cell>
          <cell r="Q447">
            <v>12</v>
          </cell>
          <cell r="R447">
            <v>2</v>
          </cell>
        </row>
        <row r="448">
          <cell r="P448">
            <v>9.1000000000000014</v>
          </cell>
          <cell r="Q448">
            <v>12</v>
          </cell>
          <cell r="R448">
            <v>2</v>
          </cell>
        </row>
        <row r="449">
          <cell r="P449">
            <v>10</v>
          </cell>
          <cell r="Q449">
            <v>18</v>
          </cell>
          <cell r="R449">
            <v>1</v>
          </cell>
        </row>
        <row r="450">
          <cell r="P450">
            <v>5.8999999999999995</v>
          </cell>
          <cell r="Q450">
            <v>6</v>
          </cell>
          <cell r="R450">
            <v>1</v>
          </cell>
        </row>
        <row r="451">
          <cell r="P451">
            <v>9.2222222222222214</v>
          </cell>
          <cell r="Q451">
            <v>12</v>
          </cell>
          <cell r="R451">
            <v>1</v>
          </cell>
        </row>
        <row r="452">
          <cell r="P452">
            <v>4.833333333333333</v>
          </cell>
          <cell r="Q452">
            <v>0</v>
          </cell>
          <cell r="R452">
            <v>1</v>
          </cell>
        </row>
        <row r="453">
          <cell r="P453">
            <v>6.833333333333333</v>
          </cell>
          <cell r="Q453">
            <v>0</v>
          </cell>
          <cell r="R453">
            <v>1</v>
          </cell>
        </row>
        <row r="454">
          <cell r="P454">
            <v>5.2888888888888888</v>
          </cell>
          <cell r="Q454">
            <v>0</v>
          </cell>
          <cell r="R454">
            <v>2</v>
          </cell>
        </row>
        <row r="455">
          <cell r="P455">
            <v>8.5666666666666682</v>
          </cell>
          <cell r="Q455">
            <v>6</v>
          </cell>
          <cell r="R455">
            <v>2</v>
          </cell>
        </row>
        <row r="456">
          <cell r="P456">
            <v>7.666666666666667</v>
          </cell>
          <cell r="Q456">
            <v>0</v>
          </cell>
          <cell r="R456">
            <v>1</v>
          </cell>
        </row>
        <row r="457">
          <cell r="P457">
            <v>8.2777777777777786</v>
          </cell>
          <cell r="Q457">
            <v>12</v>
          </cell>
          <cell r="R457">
            <v>1</v>
          </cell>
        </row>
        <row r="458">
          <cell r="P458">
            <v>9.8333333333333339</v>
          </cell>
          <cell r="Q458">
            <v>6</v>
          </cell>
          <cell r="R458">
            <v>1</v>
          </cell>
        </row>
        <row r="459">
          <cell r="P459">
            <v>8.4500000000000011</v>
          </cell>
          <cell r="Q459">
            <v>6</v>
          </cell>
          <cell r="R459">
            <v>1</v>
          </cell>
        </row>
        <row r="460">
          <cell r="P460">
            <v>7.8055555555555554</v>
          </cell>
          <cell r="Q460">
            <v>0</v>
          </cell>
          <cell r="R460">
            <v>1</v>
          </cell>
        </row>
        <row r="461">
          <cell r="P461">
            <v>9.1666666666666661</v>
          </cell>
          <cell r="Q461">
            <v>12</v>
          </cell>
          <cell r="R461">
            <v>2</v>
          </cell>
        </row>
        <row r="462">
          <cell r="P462">
            <v>6.4555555555555557</v>
          </cell>
          <cell r="Q462">
            <v>6</v>
          </cell>
          <cell r="R462">
            <v>1</v>
          </cell>
        </row>
        <row r="463">
          <cell r="P463">
            <v>10.333333333333334</v>
          </cell>
          <cell r="Q463">
            <v>18</v>
          </cell>
          <cell r="R463">
            <v>2</v>
          </cell>
        </row>
        <row r="464">
          <cell r="P464">
            <v>4.6388888888888893</v>
          </cell>
          <cell r="Q464">
            <v>0</v>
          </cell>
          <cell r="R464">
            <v>1</v>
          </cell>
        </row>
      </sheetData>
      <sheetData sheetId="11">
        <row r="13">
          <cell r="S13">
            <v>10.314666666666668</v>
          </cell>
          <cell r="T13">
            <v>9</v>
          </cell>
          <cell r="V13">
            <v>1</v>
          </cell>
        </row>
        <row r="14">
          <cell r="S14">
            <v>12.065999999999999</v>
          </cell>
          <cell r="T14">
            <v>9</v>
          </cell>
          <cell r="V14">
            <v>1</v>
          </cell>
        </row>
        <row r="15">
          <cell r="S15">
            <v>10.763999999999999</v>
          </cell>
          <cell r="T15">
            <v>9</v>
          </cell>
          <cell r="V15">
            <v>1</v>
          </cell>
        </row>
        <row r="16">
          <cell r="S16">
            <v>10.51</v>
          </cell>
          <cell r="T16">
            <v>9</v>
          </cell>
          <cell r="V16">
            <v>1</v>
          </cell>
        </row>
        <row r="17">
          <cell r="S17">
            <v>10.789</v>
          </cell>
          <cell r="T17">
            <v>9</v>
          </cell>
          <cell r="V17">
            <v>1</v>
          </cell>
        </row>
        <row r="18">
          <cell r="S18">
            <v>10.835333333333333</v>
          </cell>
          <cell r="T18">
            <v>9</v>
          </cell>
          <cell r="V18">
            <v>1</v>
          </cell>
        </row>
        <row r="19">
          <cell r="S19">
            <v>10.366666666666665</v>
          </cell>
          <cell r="T19">
            <v>9</v>
          </cell>
          <cell r="V19">
            <v>1</v>
          </cell>
        </row>
        <row r="20">
          <cell r="S20">
            <v>10.407333333333334</v>
          </cell>
          <cell r="T20">
            <v>9</v>
          </cell>
          <cell r="V20">
            <v>1</v>
          </cell>
        </row>
        <row r="21">
          <cell r="S21">
            <v>10.173666666666666</v>
          </cell>
          <cell r="T21">
            <v>9</v>
          </cell>
          <cell r="V21">
            <v>1</v>
          </cell>
        </row>
        <row r="22">
          <cell r="S22">
            <v>10.229166666666668</v>
          </cell>
          <cell r="T22">
            <v>9</v>
          </cell>
          <cell r="V22">
            <v>1</v>
          </cell>
        </row>
        <row r="23">
          <cell r="S23">
            <v>11.619333333333334</v>
          </cell>
          <cell r="T23">
            <v>9</v>
          </cell>
          <cell r="V23">
            <v>1</v>
          </cell>
        </row>
        <row r="24">
          <cell r="S24">
            <v>7.7</v>
          </cell>
          <cell r="T24">
            <v>3</v>
          </cell>
          <cell r="V24">
            <v>2</v>
          </cell>
        </row>
        <row r="25">
          <cell r="S25">
            <v>9.9993333333333343</v>
          </cell>
          <cell r="T25">
            <v>9</v>
          </cell>
          <cell r="V25">
            <v>1</v>
          </cell>
        </row>
        <row r="26">
          <cell r="S26">
            <v>11.78</v>
          </cell>
          <cell r="T26">
            <v>9</v>
          </cell>
          <cell r="V26">
            <v>1</v>
          </cell>
        </row>
        <row r="27">
          <cell r="S27">
            <v>10.875</v>
          </cell>
          <cell r="T27">
            <v>9</v>
          </cell>
          <cell r="V27">
            <v>1</v>
          </cell>
        </row>
        <row r="28">
          <cell r="S28">
            <v>10.028666666666666</v>
          </cell>
          <cell r="T28">
            <v>9</v>
          </cell>
          <cell r="V28">
            <v>1</v>
          </cell>
        </row>
        <row r="29">
          <cell r="S29">
            <v>9.35</v>
          </cell>
          <cell r="T29">
            <v>5</v>
          </cell>
          <cell r="V29">
            <v>1</v>
          </cell>
        </row>
        <row r="30">
          <cell r="S30">
            <v>10.170458333333332</v>
          </cell>
          <cell r="T30">
            <v>9</v>
          </cell>
          <cell r="V30">
            <v>1</v>
          </cell>
        </row>
        <row r="31">
          <cell r="S31">
            <v>10.266</v>
          </cell>
          <cell r="T31">
            <v>9</v>
          </cell>
          <cell r="V31">
            <v>1</v>
          </cell>
        </row>
        <row r="32">
          <cell r="S32">
            <v>10.163625</v>
          </cell>
          <cell r="T32">
            <v>9</v>
          </cell>
          <cell r="V32">
            <v>1</v>
          </cell>
        </row>
        <row r="33">
          <cell r="S33">
            <v>11.52</v>
          </cell>
          <cell r="T33">
            <v>9</v>
          </cell>
          <cell r="V33">
            <v>1</v>
          </cell>
        </row>
        <row r="34">
          <cell r="S34">
            <v>11.919333333333332</v>
          </cell>
          <cell r="T34">
            <v>9</v>
          </cell>
          <cell r="V34">
            <v>1</v>
          </cell>
        </row>
        <row r="35">
          <cell r="S35">
            <v>11.755333333333335</v>
          </cell>
          <cell r="T35">
            <v>9</v>
          </cell>
          <cell r="V35">
            <v>1</v>
          </cell>
        </row>
        <row r="36">
          <cell r="S36">
            <v>11.05</v>
          </cell>
          <cell r="T36">
            <v>9</v>
          </cell>
          <cell r="V36">
            <v>1</v>
          </cell>
        </row>
        <row r="37">
          <cell r="S37">
            <v>11.155333333333335</v>
          </cell>
          <cell r="T37">
            <v>9</v>
          </cell>
          <cell r="V37">
            <v>1</v>
          </cell>
        </row>
        <row r="38">
          <cell r="S38">
            <v>11.320666666666666</v>
          </cell>
          <cell r="T38">
            <v>9</v>
          </cell>
          <cell r="V38">
            <v>1</v>
          </cell>
        </row>
        <row r="39">
          <cell r="S39">
            <v>10.008666666666667</v>
          </cell>
          <cell r="T39">
            <v>9</v>
          </cell>
          <cell r="V39">
            <v>1</v>
          </cell>
        </row>
        <row r="40">
          <cell r="S40">
            <v>12.816666666666668</v>
          </cell>
          <cell r="T40">
            <v>9</v>
          </cell>
          <cell r="V40">
            <v>1</v>
          </cell>
        </row>
        <row r="41">
          <cell r="S41">
            <v>11.048</v>
          </cell>
          <cell r="T41">
            <v>9</v>
          </cell>
          <cell r="V41">
            <v>1</v>
          </cell>
        </row>
        <row r="42">
          <cell r="S42">
            <v>10.992666666666667</v>
          </cell>
          <cell r="T42">
            <v>9</v>
          </cell>
          <cell r="V42">
            <v>1</v>
          </cell>
        </row>
        <row r="43">
          <cell r="S43">
            <v>10.170833333333333</v>
          </cell>
          <cell r="T43">
            <v>9</v>
          </cell>
          <cell r="V43">
            <v>1</v>
          </cell>
        </row>
        <row r="44">
          <cell r="S44">
            <v>11.865</v>
          </cell>
          <cell r="T44">
            <v>9</v>
          </cell>
          <cell r="V44">
            <v>1</v>
          </cell>
        </row>
        <row r="45">
          <cell r="S45">
            <v>10.342666666666666</v>
          </cell>
          <cell r="T45">
            <v>9</v>
          </cell>
          <cell r="V45">
            <v>1</v>
          </cell>
        </row>
        <row r="46">
          <cell r="S46">
            <v>10.181291666666667</v>
          </cell>
          <cell r="T46">
            <v>9</v>
          </cell>
          <cell r="V46">
            <v>1</v>
          </cell>
        </row>
        <row r="47">
          <cell r="S47">
            <v>10.478</v>
          </cell>
          <cell r="T47">
            <v>9</v>
          </cell>
          <cell r="V47">
            <v>1</v>
          </cell>
        </row>
        <row r="48">
          <cell r="S48">
            <v>10.811666666666667</v>
          </cell>
          <cell r="T48">
            <v>9</v>
          </cell>
          <cell r="V48">
            <v>1</v>
          </cell>
        </row>
        <row r="49">
          <cell r="S49">
            <v>10.447333333333333</v>
          </cell>
          <cell r="T49">
            <v>9</v>
          </cell>
          <cell r="V49">
            <v>1</v>
          </cell>
        </row>
        <row r="50">
          <cell r="S50">
            <v>10.666</v>
          </cell>
          <cell r="T50">
            <v>9</v>
          </cell>
          <cell r="V50">
            <v>1</v>
          </cell>
        </row>
        <row r="51">
          <cell r="S51">
            <v>10.95</v>
          </cell>
          <cell r="T51">
            <v>9</v>
          </cell>
          <cell r="V51">
            <v>1</v>
          </cell>
        </row>
        <row r="52">
          <cell r="S52">
            <v>10.906000000000001</v>
          </cell>
          <cell r="T52">
            <v>9</v>
          </cell>
          <cell r="V52">
            <v>1</v>
          </cell>
        </row>
        <row r="53">
          <cell r="S53">
            <v>10.465333333333334</v>
          </cell>
          <cell r="T53">
            <v>9</v>
          </cell>
          <cell r="V53">
            <v>1</v>
          </cell>
        </row>
        <row r="54">
          <cell r="S54">
            <v>10.046000000000001</v>
          </cell>
          <cell r="T54">
            <v>9</v>
          </cell>
          <cell r="V54">
            <v>1</v>
          </cell>
        </row>
        <row r="55">
          <cell r="S55">
            <v>10.238</v>
          </cell>
          <cell r="T55">
            <v>9</v>
          </cell>
          <cell r="V55">
            <v>1</v>
          </cell>
        </row>
        <row r="56">
          <cell r="S56">
            <v>10.451416666666667</v>
          </cell>
          <cell r="T56">
            <v>9</v>
          </cell>
          <cell r="V56">
            <v>1</v>
          </cell>
        </row>
        <row r="57">
          <cell r="S57">
            <v>10.381333333333334</v>
          </cell>
          <cell r="T57">
            <v>9</v>
          </cell>
          <cell r="V57">
            <v>1</v>
          </cell>
        </row>
        <row r="58">
          <cell r="S58">
            <v>11.342000000000001</v>
          </cell>
          <cell r="T58">
            <v>9</v>
          </cell>
          <cell r="V58">
            <v>1</v>
          </cell>
        </row>
        <row r="59">
          <cell r="S59">
            <v>10.126666666666667</v>
          </cell>
          <cell r="T59">
            <v>9</v>
          </cell>
          <cell r="V59">
            <v>1</v>
          </cell>
        </row>
        <row r="60">
          <cell r="S60">
            <v>10.271333333333335</v>
          </cell>
          <cell r="T60">
            <v>9</v>
          </cell>
          <cell r="V60">
            <v>1</v>
          </cell>
        </row>
        <row r="61">
          <cell r="S61">
            <v>10.125333333333334</v>
          </cell>
          <cell r="T61">
            <v>9</v>
          </cell>
          <cell r="V61">
            <v>1</v>
          </cell>
        </row>
        <row r="62">
          <cell r="S62">
            <v>11.622</v>
          </cell>
          <cell r="T62">
            <v>9</v>
          </cell>
          <cell r="V62">
            <v>1</v>
          </cell>
        </row>
        <row r="63">
          <cell r="S63">
            <v>11.084</v>
          </cell>
          <cell r="T63">
            <v>9</v>
          </cell>
          <cell r="V63">
            <v>1</v>
          </cell>
        </row>
        <row r="64">
          <cell r="S64">
            <v>10.980666666666668</v>
          </cell>
          <cell r="T64">
            <v>9</v>
          </cell>
          <cell r="V64">
            <v>1</v>
          </cell>
        </row>
        <row r="65">
          <cell r="S65">
            <v>11.328666666666667</v>
          </cell>
          <cell r="T65">
            <v>9</v>
          </cell>
          <cell r="V65">
            <v>1</v>
          </cell>
        </row>
        <row r="66">
          <cell r="S66">
            <v>12.016</v>
          </cell>
          <cell r="T66">
            <v>9</v>
          </cell>
          <cell r="V66">
            <v>1</v>
          </cell>
        </row>
        <row r="67">
          <cell r="S67">
            <v>10.425000000000001</v>
          </cell>
          <cell r="T67">
            <v>9</v>
          </cell>
          <cell r="V67">
            <v>1</v>
          </cell>
        </row>
        <row r="68">
          <cell r="S68">
            <v>8.870000000000001</v>
          </cell>
          <cell r="T68">
            <v>4</v>
          </cell>
          <cell r="V68">
            <v>1</v>
          </cell>
        </row>
        <row r="69">
          <cell r="S69">
            <v>11.795333333333334</v>
          </cell>
          <cell r="T69">
            <v>9</v>
          </cell>
          <cell r="V69">
            <v>1</v>
          </cell>
        </row>
        <row r="70">
          <cell r="S70">
            <v>10.349333333333334</v>
          </cell>
          <cell r="T70">
            <v>9</v>
          </cell>
          <cell r="V70">
            <v>1</v>
          </cell>
        </row>
        <row r="71">
          <cell r="S71">
            <v>10.544999999999998</v>
          </cell>
          <cell r="T71">
            <v>9</v>
          </cell>
          <cell r="V71">
            <v>1</v>
          </cell>
        </row>
        <row r="72">
          <cell r="S72">
            <v>12.021333333333335</v>
          </cell>
          <cell r="T72">
            <v>9</v>
          </cell>
          <cell r="V72">
            <v>1</v>
          </cell>
        </row>
        <row r="73">
          <cell r="S73">
            <v>10.429</v>
          </cell>
          <cell r="T73">
            <v>9</v>
          </cell>
          <cell r="V73">
            <v>1</v>
          </cell>
        </row>
        <row r="74">
          <cell r="S74">
            <v>10.837999999999999</v>
          </cell>
          <cell r="T74">
            <v>9</v>
          </cell>
          <cell r="V74">
            <v>1</v>
          </cell>
        </row>
        <row r="75">
          <cell r="S75">
            <v>9.68</v>
          </cell>
          <cell r="T75">
            <v>5</v>
          </cell>
          <cell r="V75">
            <v>2</v>
          </cell>
        </row>
        <row r="76">
          <cell r="S76">
            <v>10.790000000000001</v>
          </cell>
          <cell r="T76">
            <v>9</v>
          </cell>
          <cell r="V76">
            <v>1</v>
          </cell>
        </row>
        <row r="77">
          <cell r="S77">
            <v>10.064</v>
          </cell>
          <cell r="T77">
            <v>9</v>
          </cell>
          <cell r="V77">
            <v>1</v>
          </cell>
        </row>
        <row r="78">
          <cell r="S78">
            <v>11.366</v>
          </cell>
          <cell r="T78">
            <v>9</v>
          </cell>
          <cell r="V78">
            <v>1</v>
          </cell>
        </row>
        <row r="79">
          <cell r="S79">
            <v>10.565666666666667</v>
          </cell>
          <cell r="T79">
            <v>9</v>
          </cell>
          <cell r="V79">
            <v>1</v>
          </cell>
        </row>
        <row r="80">
          <cell r="S80">
            <v>11.087999999999999</v>
          </cell>
          <cell r="T80">
            <v>9</v>
          </cell>
          <cell r="V80">
            <v>1</v>
          </cell>
        </row>
        <row r="81">
          <cell r="S81">
            <v>10.992000000000001</v>
          </cell>
          <cell r="T81">
            <v>9</v>
          </cell>
          <cell r="V81">
            <v>1</v>
          </cell>
        </row>
        <row r="82">
          <cell r="S82">
            <v>10.385999999999999</v>
          </cell>
          <cell r="T82">
            <v>9</v>
          </cell>
          <cell r="V82">
            <v>1</v>
          </cell>
        </row>
        <row r="83">
          <cell r="S83">
            <v>9.9993333333333325</v>
          </cell>
          <cell r="T83">
            <v>9</v>
          </cell>
          <cell r="V83">
            <v>1</v>
          </cell>
        </row>
        <row r="84">
          <cell r="S84">
            <v>10.836</v>
          </cell>
          <cell r="T84">
            <v>9</v>
          </cell>
          <cell r="V84">
            <v>1</v>
          </cell>
        </row>
        <row r="85">
          <cell r="S85">
            <v>10.609</v>
          </cell>
          <cell r="T85">
            <v>9</v>
          </cell>
          <cell r="V85">
            <v>1</v>
          </cell>
        </row>
        <row r="86">
          <cell r="S86">
            <v>10.8</v>
          </cell>
          <cell r="T86">
            <v>9</v>
          </cell>
          <cell r="V86">
            <v>1</v>
          </cell>
        </row>
        <row r="87">
          <cell r="S87">
            <v>10.705666666666668</v>
          </cell>
          <cell r="T87">
            <v>9</v>
          </cell>
          <cell r="V87">
            <v>1</v>
          </cell>
        </row>
        <row r="88">
          <cell r="S88">
            <v>10.263999999999999</v>
          </cell>
          <cell r="T88">
            <v>9</v>
          </cell>
          <cell r="V88">
            <v>1</v>
          </cell>
        </row>
        <row r="89">
          <cell r="S89">
            <v>10.666666666666668</v>
          </cell>
          <cell r="T89">
            <v>9</v>
          </cell>
          <cell r="V89">
            <v>1</v>
          </cell>
        </row>
        <row r="90">
          <cell r="S90">
            <v>12.78</v>
          </cell>
          <cell r="T90">
            <v>9</v>
          </cell>
          <cell r="V90">
            <v>1</v>
          </cell>
        </row>
        <row r="91">
          <cell r="S91">
            <v>11.068999999999999</v>
          </cell>
          <cell r="T91">
            <v>9</v>
          </cell>
          <cell r="V91">
            <v>1</v>
          </cell>
        </row>
        <row r="92">
          <cell r="S92">
            <v>10.546000000000001</v>
          </cell>
          <cell r="T92">
            <v>9</v>
          </cell>
          <cell r="V92">
            <v>1</v>
          </cell>
        </row>
        <row r="93">
          <cell r="S93">
            <v>10.608000000000001</v>
          </cell>
          <cell r="T93">
            <v>9</v>
          </cell>
          <cell r="V93">
            <v>1</v>
          </cell>
        </row>
        <row r="94">
          <cell r="S94">
            <v>10.308233333333332</v>
          </cell>
          <cell r="T94">
            <v>9</v>
          </cell>
          <cell r="V94">
            <v>1</v>
          </cell>
        </row>
        <row r="95">
          <cell r="S95">
            <v>11.066666666666666</v>
          </cell>
          <cell r="T95">
            <v>9</v>
          </cell>
          <cell r="V95">
            <v>1</v>
          </cell>
        </row>
        <row r="96">
          <cell r="S96">
            <v>11.426</v>
          </cell>
          <cell r="T96">
            <v>9</v>
          </cell>
          <cell r="V96">
            <v>1</v>
          </cell>
        </row>
        <row r="97">
          <cell r="S97">
            <v>10.652666666666667</v>
          </cell>
          <cell r="T97">
            <v>9</v>
          </cell>
          <cell r="V97">
            <v>1</v>
          </cell>
        </row>
        <row r="98">
          <cell r="S98">
            <v>10.033333333333333</v>
          </cell>
          <cell r="T98">
            <v>9</v>
          </cell>
          <cell r="V98">
            <v>1</v>
          </cell>
        </row>
        <row r="99">
          <cell r="S99">
            <v>10.889333333333333</v>
          </cell>
          <cell r="T99">
            <v>9</v>
          </cell>
          <cell r="V99">
            <v>1</v>
          </cell>
        </row>
        <row r="100">
          <cell r="S100">
            <v>12.379999999999999</v>
          </cell>
          <cell r="T100">
            <v>9</v>
          </cell>
          <cell r="V100">
            <v>1</v>
          </cell>
        </row>
        <row r="101">
          <cell r="S101">
            <v>10.364000000000001</v>
          </cell>
          <cell r="T101">
            <v>9</v>
          </cell>
          <cell r="V101">
            <v>1</v>
          </cell>
        </row>
        <row r="102">
          <cell r="S102">
            <v>11.15</v>
          </cell>
          <cell r="T102">
            <v>9</v>
          </cell>
          <cell r="V102">
            <v>1</v>
          </cell>
        </row>
        <row r="103">
          <cell r="S103">
            <v>10.765000000000001</v>
          </cell>
          <cell r="T103">
            <v>9</v>
          </cell>
          <cell r="V103">
            <v>1</v>
          </cell>
        </row>
        <row r="104">
          <cell r="S104">
            <v>10.605875000000001</v>
          </cell>
          <cell r="T104">
            <v>9</v>
          </cell>
          <cell r="V104">
            <v>1</v>
          </cell>
        </row>
        <row r="105">
          <cell r="S105">
            <v>10.1495</v>
          </cell>
          <cell r="T105">
            <v>9</v>
          </cell>
          <cell r="V105">
            <v>1</v>
          </cell>
        </row>
        <row r="106">
          <cell r="S106">
            <v>12.014666666666667</v>
          </cell>
          <cell r="T106">
            <v>9</v>
          </cell>
          <cell r="V106">
            <v>1</v>
          </cell>
        </row>
        <row r="107">
          <cell r="S107">
            <v>11.235041666666666</v>
          </cell>
          <cell r="T107">
            <v>9</v>
          </cell>
          <cell r="V107">
            <v>1</v>
          </cell>
        </row>
        <row r="108">
          <cell r="S108">
            <v>10.022666666666666</v>
          </cell>
          <cell r="T108">
            <v>9</v>
          </cell>
          <cell r="V108">
            <v>1</v>
          </cell>
        </row>
        <row r="109">
          <cell r="S109">
            <v>10.025041666666667</v>
          </cell>
          <cell r="T109">
            <v>9</v>
          </cell>
          <cell r="V109">
            <v>1</v>
          </cell>
        </row>
        <row r="110">
          <cell r="S110">
            <v>11.143333333333334</v>
          </cell>
          <cell r="T110">
            <v>9</v>
          </cell>
          <cell r="V110">
            <v>1</v>
          </cell>
        </row>
        <row r="111">
          <cell r="S111">
            <v>11.916666666666666</v>
          </cell>
          <cell r="T111">
            <v>9</v>
          </cell>
          <cell r="V111">
            <v>1</v>
          </cell>
        </row>
        <row r="112">
          <cell r="S112">
            <v>11.55</v>
          </cell>
          <cell r="T112">
            <v>9</v>
          </cell>
          <cell r="V112">
            <v>1</v>
          </cell>
        </row>
        <row r="113">
          <cell r="S113">
            <v>11.300833333333333</v>
          </cell>
          <cell r="T113">
            <v>9</v>
          </cell>
          <cell r="V113">
            <v>1</v>
          </cell>
        </row>
        <row r="114">
          <cell r="S114">
            <v>10.074999999999999</v>
          </cell>
          <cell r="T114">
            <v>9</v>
          </cell>
          <cell r="V114">
            <v>1</v>
          </cell>
        </row>
        <row r="115">
          <cell r="S115">
            <v>10.437999999999999</v>
          </cell>
          <cell r="T115">
            <v>9</v>
          </cell>
          <cell r="V115">
            <v>1</v>
          </cell>
        </row>
        <row r="116">
          <cell r="S116">
            <v>11</v>
          </cell>
          <cell r="T116">
            <v>9</v>
          </cell>
          <cell r="V116">
            <v>1</v>
          </cell>
        </row>
        <row r="117">
          <cell r="S117">
            <v>8.8256666666666668</v>
          </cell>
          <cell r="T117">
            <v>3</v>
          </cell>
          <cell r="V117">
            <v>1</v>
          </cell>
        </row>
        <row r="118">
          <cell r="S118">
            <v>10.618166666666667</v>
          </cell>
          <cell r="T118">
            <v>9</v>
          </cell>
          <cell r="V118">
            <v>1</v>
          </cell>
        </row>
        <row r="119">
          <cell r="S119">
            <v>10.746666666666666</v>
          </cell>
          <cell r="T119">
            <v>9</v>
          </cell>
          <cell r="V119">
            <v>1</v>
          </cell>
        </row>
        <row r="120">
          <cell r="S120">
            <v>11.465999999999999</v>
          </cell>
          <cell r="T120">
            <v>9</v>
          </cell>
          <cell r="V120">
            <v>1</v>
          </cell>
        </row>
        <row r="121">
          <cell r="S121">
            <v>10.8</v>
          </cell>
          <cell r="T121">
            <v>9</v>
          </cell>
          <cell r="V121">
            <v>1</v>
          </cell>
        </row>
        <row r="122">
          <cell r="S122">
            <v>10.312000000000001</v>
          </cell>
          <cell r="T122">
            <v>9</v>
          </cell>
          <cell r="V122">
            <v>1</v>
          </cell>
        </row>
        <row r="123">
          <cell r="S123">
            <v>9.5426666666666655</v>
          </cell>
          <cell r="T123">
            <v>5</v>
          </cell>
          <cell r="V123">
            <v>1</v>
          </cell>
        </row>
        <row r="124">
          <cell r="S124">
            <v>12.713999999999999</v>
          </cell>
          <cell r="T124">
            <v>9</v>
          </cell>
          <cell r="V124">
            <v>1</v>
          </cell>
        </row>
        <row r="125">
          <cell r="S125">
            <v>10.000666666666666</v>
          </cell>
          <cell r="T125">
            <v>9</v>
          </cell>
          <cell r="V125">
            <v>1</v>
          </cell>
        </row>
        <row r="126">
          <cell r="S126">
            <v>10.305958333333333</v>
          </cell>
          <cell r="T126">
            <v>9</v>
          </cell>
          <cell r="V126">
            <v>1</v>
          </cell>
        </row>
        <row r="127">
          <cell r="S127">
            <v>12.068000000000001</v>
          </cell>
          <cell r="T127">
            <v>9</v>
          </cell>
          <cell r="V127">
            <v>1</v>
          </cell>
        </row>
        <row r="128">
          <cell r="S128">
            <v>11.045333333333334</v>
          </cell>
          <cell r="T128">
            <v>9</v>
          </cell>
          <cell r="V128">
            <v>1</v>
          </cell>
        </row>
        <row r="129">
          <cell r="S129">
            <v>10.087999999999999</v>
          </cell>
          <cell r="T129">
            <v>9</v>
          </cell>
          <cell r="V129">
            <v>1</v>
          </cell>
        </row>
        <row r="130">
          <cell r="S130">
            <v>12.7</v>
          </cell>
          <cell r="T130">
            <v>9</v>
          </cell>
          <cell r="V130">
            <v>1</v>
          </cell>
        </row>
        <row r="131">
          <cell r="S131">
            <v>11.473333333333333</v>
          </cell>
          <cell r="T131">
            <v>9</v>
          </cell>
          <cell r="V131">
            <v>1</v>
          </cell>
        </row>
        <row r="132">
          <cell r="S132">
            <v>9.9995000000000012</v>
          </cell>
          <cell r="T132">
            <v>9</v>
          </cell>
          <cell r="V132">
            <v>1</v>
          </cell>
        </row>
        <row r="133">
          <cell r="S133">
            <v>10.096666666666668</v>
          </cell>
          <cell r="T133">
            <v>9</v>
          </cell>
          <cell r="V133">
            <v>1</v>
          </cell>
        </row>
        <row r="134">
          <cell r="S134">
            <v>11.368</v>
          </cell>
          <cell r="T134">
            <v>9</v>
          </cell>
          <cell r="V134">
            <v>1</v>
          </cell>
        </row>
        <row r="135">
          <cell r="S135">
            <v>10.9625</v>
          </cell>
          <cell r="T135">
            <v>9</v>
          </cell>
          <cell r="V135">
            <v>1</v>
          </cell>
        </row>
        <row r="136">
          <cell r="S136">
            <v>10</v>
          </cell>
          <cell r="T136">
            <v>9</v>
          </cell>
          <cell r="V136">
            <v>1</v>
          </cell>
        </row>
        <row r="137">
          <cell r="S137">
            <v>10.474</v>
          </cell>
          <cell r="T137">
            <v>9</v>
          </cell>
          <cell r="V137">
            <v>1</v>
          </cell>
        </row>
        <row r="138">
          <cell r="S138">
            <v>9.7375000000000007</v>
          </cell>
          <cell r="T138">
            <v>5</v>
          </cell>
          <cell r="V138">
            <v>2</v>
          </cell>
        </row>
        <row r="139">
          <cell r="S139">
            <v>9.9993333333333325</v>
          </cell>
          <cell r="T139">
            <v>9</v>
          </cell>
          <cell r="V139">
            <v>1</v>
          </cell>
        </row>
        <row r="140">
          <cell r="S140">
            <v>10.853666666666665</v>
          </cell>
          <cell r="T140">
            <v>9</v>
          </cell>
          <cell r="V140">
            <v>1</v>
          </cell>
        </row>
        <row r="141">
          <cell r="S141">
            <v>10.706999999999999</v>
          </cell>
          <cell r="T141">
            <v>9</v>
          </cell>
          <cell r="V141">
            <v>1</v>
          </cell>
        </row>
        <row r="142">
          <cell r="S142">
            <v>11.117866666666668</v>
          </cell>
          <cell r="T142">
            <v>9</v>
          </cell>
          <cell r="V142">
            <v>1</v>
          </cell>
        </row>
        <row r="143">
          <cell r="S143">
            <v>10.096875000000001</v>
          </cell>
          <cell r="T143">
            <v>9</v>
          </cell>
          <cell r="V143">
            <v>1</v>
          </cell>
        </row>
        <row r="144">
          <cell r="S144">
            <v>10.563999999999998</v>
          </cell>
          <cell r="T144">
            <v>9</v>
          </cell>
          <cell r="V144">
            <v>1</v>
          </cell>
        </row>
        <row r="145">
          <cell r="S145">
            <v>13.012</v>
          </cell>
          <cell r="T145">
            <v>9</v>
          </cell>
          <cell r="V145">
            <v>1</v>
          </cell>
        </row>
        <row r="146">
          <cell r="S146">
            <v>11.785333333333332</v>
          </cell>
          <cell r="T146">
            <v>9</v>
          </cell>
          <cell r="V146">
            <v>1</v>
          </cell>
        </row>
        <row r="147">
          <cell r="S147">
            <v>10.694166666666666</v>
          </cell>
          <cell r="T147">
            <v>9</v>
          </cell>
          <cell r="V147">
            <v>1</v>
          </cell>
        </row>
        <row r="148">
          <cell r="S148">
            <v>10.15</v>
          </cell>
          <cell r="T148">
            <v>9</v>
          </cell>
          <cell r="V148">
            <v>1</v>
          </cell>
        </row>
        <row r="149">
          <cell r="S149">
            <v>10.809999999999999</v>
          </cell>
          <cell r="T149">
            <v>9</v>
          </cell>
          <cell r="V149">
            <v>1</v>
          </cell>
        </row>
        <row r="150">
          <cell r="S150">
            <v>12.174333333333333</v>
          </cell>
          <cell r="T150">
            <v>9</v>
          </cell>
          <cell r="V150">
            <v>1</v>
          </cell>
        </row>
        <row r="151">
          <cell r="S151">
            <v>10.001333333333333</v>
          </cell>
          <cell r="T151">
            <v>9</v>
          </cell>
          <cell r="V151">
            <v>1</v>
          </cell>
        </row>
        <row r="152">
          <cell r="S152">
            <v>10.675000000000001</v>
          </cell>
          <cell r="T152">
            <v>9</v>
          </cell>
          <cell r="V152">
            <v>1</v>
          </cell>
        </row>
        <row r="153">
          <cell r="S153">
            <v>10.083333333333332</v>
          </cell>
          <cell r="T153">
            <v>9</v>
          </cell>
          <cell r="V153">
            <v>1</v>
          </cell>
        </row>
        <row r="154">
          <cell r="S154">
            <v>10.001000000000001</v>
          </cell>
          <cell r="T154">
            <v>9</v>
          </cell>
          <cell r="V154">
            <v>1</v>
          </cell>
        </row>
        <row r="155">
          <cell r="S155">
            <v>10.174000000000001</v>
          </cell>
          <cell r="T155">
            <v>9</v>
          </cell>
          <cell r="V155">
            <v>1</v>
          </cell>
        </row>
        <row r="156">
          <cell r="S156">
            <v>10.176666666666666</v>
          </cell>
          <cell r="T156">
            <v>9</v>
          </cell>
          <cell r="V156">
            <v>1</v>
          </cell>
        </row>
        <row r="157">
          <cell r="S157">
            <v>10.244</v>
          </cell>
          <cell r="T157">
            <v>9</v>
          </cell>
          <cell r="V157">
            <v>1</v>
          </cell>
        </row>
        <row r="158">
          <cell r="S158">
            <v>11.292</v>
          </cell>
          <cell r="T158">
            <v>9</v>
          </cell>
          <cell r="V158">
            <v>1</v>
          </cell>
        </row>
        <row r="159">
          <cell r="S159">
            <v>11.885</v>
          </cell>
          <cell r="T159">
            <v>9</v>
          </cell>
          <cell r="V159">
            <v>1</v>
          </cell>
        </row>
        <row r="160">
          <cell r="S160">
            <v>9.9993333333333343</v>
          </cell>
          <cell r="T160">
            <v>9</v>
          </cell>
          <cell r="V160">
            <v>1</v>
          </cell>
        </row>
        <row r="161">
          <cell r="S161">
            <v>11.806000000000001</v>
          </cell>
          <cell r="T161">
            <v>9</v>
          </cell>
          <cell r="V161">
            <v>1</v>
          </cell>
        </row>
        <row r="162">
          <cell r="S162">
            <v>11.233333333333333</v>
          </cell>
          <cell r="T162">
            <v>9</v>
          </cell>
          <cell r="V162">
            <v>1</v>
          </cell>
        </row>
        <row r="163">
          <cell r="S163">
            <v>10.336000000000002</v>
          </cell>
          <cell r="T163">
            <v>9</v>
          </cell>
          <cell r="V163">
            <v>1</v>
          </cell>
        </row>
        <row r="164">
          <cell r="S164">
            <v>12.151</v>
          </cell>
          <cell r="T164">
            <v>9</v>
          </cell>
          <cell r="V164">
            <v>1</v>
          </cell>
        </row>
        <row r="165">
          <cell r="S165">
            <v>10.204666666666666</v>
          </cell>
          <cell r="T165">
            <v>9</v>
          </cell>
          <cell r="V165">
            <v>1</v>
          </cell>
        </row>
        <row r="166">
          <cell r="S166">
            <v>10.895999999999999</v>
          </cell>
          <cell r="T166">
            <v>9</v>
          </cell>
          <cell r="V166">
            <v>1</v>
          </cell>
        </row>
        <row r="167">
          <cell r="S167">
            <v>10.504999999999999</v>
          </cell>
          <cell r="T167">
            <v>9</v>
          </cell>
          <cell r="V167">
            <v>1</v>
          </cell>
        </row>
        <row r="168">
          <cell r="S168">
            <v>11.925999999999998</v>
          </cell>
          <cell r="T168">
            <v>9</v>
          </cell>
          <cell r="V168">
            <v>1</v>
          </cell>
        </row>
        <row r="169">
          <cell r="S169">
            <v>10.3</v>
          </cell>
          <cell r="T169">
            <v>9</v>
          </cell>
          <cell r="V169">
            <v>1</v>
          </cell>
        </row>
        <row r="170">
          <cell r="S170">
            <v>9.4879999999999995</v>
          </cell>
          <cell r="T170">
            <v>3</v>
          </cell>
          <cell r="V170">
            <v>1</v>
          </cell>
        </row>
        <row r="171">
          <cell r="S171">
            <v>10.706</v>
          </cell>
          <cell r="T171">
            <v>9</v>
          </cell>
          <cell r="V171">
            <v>1</v>
          </cell>
        </row>
        <row r="172">
          <cell r="S172">
            <v>10.524000000000001</v>
          </cell>
          <cell r="T172">
            <v>9</v>
          </cell>
          <cell r="V172">
            <v>1</v>
          </cell>
        </row>
        <row r="173">
          <cell r="S173">
            <v>10.3</v>
          </cell>
          <cell r="T173">
            <v>9</v>
          </cell>
          <cell r="V173">
            <v>1</v>
          </cell>
        </row>
        <row r="174">
          <cell r="S174">
            <v>10.488</v>
          </cell>
          <cell r="T174">
            <v>9</v>
          </cell>
          <cell r="V174">
            <v>1</v>
          </cell>
        </row>
        <row r="175">
          <cell r="S175">
            <v>10.220000000000001</v>
          </cell>
          <cell r="T175">
            <v>9</v>
          </cell>
          <cell r="V175">
            <v>1</v>
          </cell>
        </row>
        <row r="176">
          <cell r="S176">
            <v>10.765333333333334</v>
          </cell>
          <cell r="T176">
            <v>9</v>
          </cell>
          <cell r="V176">
            <v>1</v>
          </cell>
        </row>
        <row r="177">
          <cell r="S177">
            <v>10.331999999999999</v>
          </cell>
          <cell r="T177">
            <v>9</v>
          </cell>
          <cell r="V177">
            <v>1</v>
          </cell>
        </row>
        <row r="178">
          <cell r="S178">
            <v>11.342666666666668</v>
          </cell>
          <cell r="T178">
            <v>9</v>
          </cell>
          <cell r="V178">
            <v>1</v>
          </cell>
        </row>
        <row r="179">
          <cell r="S179">
            <v>9.92</v>
          </cell>
          <cell r="T179">
            <v>5</v>
          </cell>
          <cell r="V179">
            <v>2</v>
          </cell>
        </row>
        <row r="180">
          <cell r="S180">
            <v>11.95</v>
          </cell>
          <cell r="T180">
            <v>9</v>
          </cell>
          <cell r="V180">
            <v>1</v>
          </cell>
        </row>
        <row r="181">
          <cell r="S181">
            <v>11.230166666666667</v>
          </cell>
          <cell r="T181">
            <v>9</v>
          </cell>
          <cell r="V181">
            <v>1</v>
          </cell>
        </row>
        <row r="182">
          <cell r="S182">
            <v>12.183333333333334</v>
          </cell>
          <cell r="T182">
            <v>9</v>
          </cell>
          <cell r="V182">
            <v>1</v>
          </cell>
        </row>
        <row r="183">
          <cell r="S183">
            <v>11.012</v>
          </cell>
          <cell r="T183">
            <v>9</v>
          </cell>
          <cell r="V183">
            <v>1</v>
          </cell>
        </row>
        <row r="184">
          <cell r="S184">
            <v>10.033333333333333</v>
          </cell>
          <cell r="T184">
            <v>9</v>
          </cell>
          <cell r="V184">
            <v>1</v>
          </cell>
        </row>
        <row r="185">
          <cell r="S185">
            <v>10.783333333333333</v>
          </cell>
          <cell r="T185">
            <v>9</v>
          </cell>
          <cell r="V185">
            <v>1</v>
          </cell>
        </row>
        <row r="186">
          <cell r="S186">
            <v>10.144</v>
          </cell>
          <cell r="T186">
            <v>9</v>
          </cell>
          <cell r="V186">
            <v>1</v>
          </cell>
        </row>
        <row r="187">
          <cell r="S187">
            <v>10.84</v>
          </cell>
          <cell r="T187">
            <v>9</v>
          </cell>
          <cell r="V187">
            <v>1</v>
          </cell>
        </row>
        <row r="188">
          <cell r="S188">
            <v>10.58</v>
          </cell>
          <cell r="T188">
            <v>9</v>
          </cell>
          <cell r="V188">
            <v>1</v>
          </cell>
        </row>
        <row r="189">
          <cell r="S189">
            <v>10.0115</v>
          </cell>
          <cell r="T189">
            <v>9</v>
          </cell>
          <cell r="V189">
            <v>1</v>
          </cell>
        </row>
        <row r="190">
          <cell r="S190">
            <v>10.093999999999999</v>
          </cell>
          <cell r="T190">
            <v>9</v>
          </cell>
          <cell r="V190">
            <v>1</v>
          </cell>
        </row>
        <row r="191">
          <cell r="S191">
            <v>11.11</v>
          </cell>
          <cell r="T191">
            <v>9</v>
          </cell>
          <cell r="V191">
            <v>1</v>
          </cell>
        </row>
        <row r="192">
          <cell r="S192">
            <v>11.013999999999999</v>
          </cell>
          <cell r="T192">
            <v>9</v>
          </cell>
          <cell r="V192">
            <v>1</v>
          </cell>
        </row>
        <row r="193">
          <cell r="S193">
            <v>10.916</v>
          </cell>
          <cell r="T193">
            <v>9</v>
          </cell>
          <cell r="V193">
            <v>1</v>
          </cell>
        </row>
        <row r="194">
          <cell r="S194">
            <v>11.383333333333333</v>
          </cell>
          <cell r="T194">
            <v>9</v>
          </cell>
          <cell r="V194">
            <v>1</v>
          </cell>
        </row>
        <row r="195">
          <cell r="S195">
            <v>10.65</v>
          </cell>
          <cell r="T195">
            <v>9</v>
          </cell>
          <cell r="V195">
            <v>1</v>
          </cell>
        </row>
        <row r="196">
          <cell r="S196">
            <v>11.135999999999999</v>
          </cell>
          <cell r="T196">
            <v>9</v>
          </cell>
          <cell r="V196">
            <v>1</v>
          </cell>
        </row>
        <row r="197">
          <cell r="S197">
            <v>11.886666666666667</v>
          </cell>
          <cell r="T197">
            <v>9</v>
          </cell>
          <cell r="V197">
            <v>1</v>
          </cell>
        </row>
        <row r="198">
          <cell r="S198">
            <v>10.664666666666665</v>
          </cell>
          <cell r="T198">
            <v>9</v>
          </cell>
          <cell r="V198">
            <v>1</v>
          </cell>
        </row>
        <row r="199">
          <cell r="S199">
            <v>10.5</v>
          </cell>
          <cell r="T199">
            <v>9</v>
          </cell>
          <cell r="V199">
            <v>1</v>
          </cell>
        </row>
        <row r="200">
          <cell r="S200">
            <v>8.61</v>
          </cell>
          <cell r="T200">
            <v>5</v>
          </cell>
          <cell r="V200">
            <v>1</v>
          </cell>
        </row>
        <row r="201">
          <cell r="S201">
            <v>10.083333333333332</v>
          </cell>
          <cell r="T201">
            <v>9</v>
          </cell>
          <cell r="V201">
            <v>1</v>
          </cell>
        </row>
        <row r="202">
          <cell r="S202">
            <v>10.78</v>
          </cell>
          <cell r="T202">
            <v>9</v>
          </cell>
          <cell r="V202">
            <v>1</v>
          </cell>
        </row>
        <row r="203">
          <cell r="S203">
            <v>11.658000000000001</v>
          </cell>
          <cell r="T203">
            <v>9</v>
          </cell>
          <cell r="V203">
            <v>1</v>
          </cell>
        </row>
        <row r="204">
          <cell r="S204">
            <v>10.133233333333333</v>
          </cell>
          <cell r="T204">
            <v>9</v>
          </cell>
          <cell r="V204">
            <v>1</v>
          </cell>
        </row>
        <row r="205">
          <cell r="S205">
            <v>10.699333333333332</v>
          </cell>
          <cell r="T205">
            <v>9</v>
          </cell>
          <cell r="V205">
            <v>1</v>
          </cell>
        </row>
        <row r="206">
          <cell r="S206">
            <v>11.1995</v>
          </cell>
          <cell r="T206">
            <v>9</v>
          </cell>
          <cell r="V206">
            <v>1</v>
          </cell>
        </row>
        <row r="207">
          <cell r="S207">
            <v>10.656000000000001</v>
          </cell>
          <cell r="T207">
            <v>9</v>
          </cell>
          <cell r="V207">
            <v>1</v>
          </cell>
        </row>
        <row r="208">
          <cell r="S208">
            <v>11.326000000000001</v>
          </cell>
          <cell r="T208">
            <v>9</v>
          </cell>
          <cell r="V208">
            <v>1</v>
          </cell>
        </row>
        <row r="209">
          <cell r="S209">
            <v>10.866666666666665</v>
          </cell>
          <cell r="T209">
            <v>9</v>
          </cell>
          <cell r="V209">
            <v>1</v>
          </cell>
        </row>
        <row r="210">
          <cell r="S210">
            <v>11.7</v>
          </cell>
          <cell r="T210">
            <v>9</v>
          </cell>
          <cell r="V210">
            <v>1</v>
          </cell>
        </row>
        <row r="211">
          <cell r="S211">
            <v>12.065333333333333</v>
          </cell>
          <cell r="T211">
            <v>9</v>
          </cell>
          <cell r="V211">
            <v>1</v>
          </cell>
        </row>
        <row r="212">
          <cell r="S212">
            <v>10.102666666666668</v>
          </cell>
          <cell r="T212">
            <v>9</v>
          </cell>
          <cell r="V212">
            <v>1</v>
          </cell>
        </row>
        <row r="213">
          <cell r="S213">
            <v>12.302666666666667</v>
          </cell>
          <cell r="T213">
            <v>9</v>
          </cell>
          <cell r="V213">
            <v>1</v>
          </cell>
        </row>
        <row r="214">
          <cell r="S214">
            <v>10.000666666666666</v>
          </cell>
          <cell r="T214">
            <v>9</v>
          </cell>
          <cell r="V214">
            <v>1</v>
          </cell>
        </row>
        <row r="215">
          <cell r="S215">
            <v>11.151</v>
          </cell>
          <cell r="T215">
            <v>9</v>
          </cell>
          <cell r="V215">
            <v>1</v>
          </cell>
        </row>
        <row r="216">
          <cell r="S216">
            <v>11.2</v>
          </cell>
          <cell r="T216">
            <v>9</v>
          </cell>
          <cell r="V216">
            <v>1</v>
          </cell>
        </row>
        <row r="217">
          <cell r="S217">
            <v>8.1760416666666664</v>
          </cell>
          <cell r="T217">
            <v>5</v>
          </cell>
          <cell r="V217">
            <v>1</v>
          </cell>
        </row>
        <row r="218">
          <cell r="S218">
            <v>10.436499999999999</v>
          </cell>
          <cell r="T218">
            <v>9</v>
          </cell>
          <cell r="V218">
            <v>1</v>
          </cell>
        </row>
        <row r="219">
          <cell r="S219">
            <v>12.107333333333333</v>
          </cell>
          <cell r="T219">
            <v>9</v>
          </cell>
          <cell r="V219">
            <v>1</v>
          </cell>
        </row>
        <row r="220">
          <cell r="S220">
            <v>11.616666666666667</v>
          </cell>
          <cell r="T220">
            <v>9</v>
          </cell>
          <cell r="V220">
            <v>1</v>
          </cell>
        </row>
        <row r="221">
          <cell r="S221">
            <v>8.972666666666667</v>
          </cell>
          <cell r="T221">
            <v>5</v>
          </cell>
          <cell r="V221">
            <v>1</v>
          </cell>
        </row>
        <row r="222">
          <cell r="S222">
            <v>10.965666666666667</v>
          </cell>
          <cell r="T222">
            <v>9</v>
          </cell>
          <cell r="V222">
            <v>1</v>
          </cell>
        </row>
        <row r="223">
          <cell r="S223">
            <v>11.236000000000001</v>
          </cell>
          <cell r="T223">
            <v>9</v>
          </cell>
          <cell r="V223">
            <v>1</v>
          </cell>
        </row>
        <row r="224">
          <cell r="S224">
            <v>10.000666666666666</v>
          </cell>
          <cell r="T224">
            <v>9</v>
          </cell>
          <cell r="V224">
            <v>1</v>
          </cell>
        </row>
        <row r="225">
          <cell r="S225">
            <v>10.631333333333334</v>
          </cell>
          <cell r="T225">
            <v>9</v>
          </cell>
          <cell r="V225">
            <v>1</v>
          </cell>
        </row>
        <row r="226">
          <cell r="S226">
            <v>11.177333333333333</v>
          </cell>
          <cell r="T226">
            <v>9</v>
          </cell>
          <cell r="V226">
            <v>1</v>
          </cell>
        </row>
        <row r="227">
          <cell r="S227">
            <v>11.530166666666666</v>
          </cell>
          <cell r="T227">
            <v>9</v>
          </cell>
          <cell r="V227">
            <v>1</v>
          </cell>
        </row>
        <row r="228">
          <cell r="S228">
            <v>10.472</v>
          </cell>
          <cell r="T228">
            <v>9</v>
          </cell>
          <cell r="V228">
            <v>1</v>
          </cell>
        </row>
        <row r="229">
          <cell r="S229">
            <v>11.2</v>
          </cell>
          <cell r="T229">
            <v>9</v>
          </cell>
          <cell r="V229">
            <v>1</v>
          </cell>
        </row>
        <row r="230">
          <cell r="S230">
            <v>10.166666666666668</v>
          </cell>
          <cell r="T230">
            <v>9</v>
          </cell>
          <cell r="V230">
            <v>1</v>
          </cell>
        </row>
        <row r="231">
          <cell r="S231">
            <v>10.001333333333333</v>
          </cell>
          <cell r="T231">
            <v>9</v>
          </cell>
          <cell r="V231">
            <v>1</v>
          </cell>
        </row>
        <row r="232">
          <cell r="S232">
            <v>11.384</v>
          </cell>
          <cell r="T232">
            <v>9</v>
          </cell>
          <cell r="V232">
            <v>1</v>
          </cell>
        </row>
        <row r="233">
          <cell r="S233">
            <v>9.8840000000000003</v>
          </cell>
          <cell r="T233">
            <v>6</v>
          </cell>
          <cell r="V233">
            <v>1</v>
          </cell>
        </row>
        <row r="234">
          <cell r="S234">
            <v>11.181999999999999</v>
          </cell>
          <cell r="T234">
            <v>9</v>
          </cell>
          <cell r="V234">
            <v>1</v>
          </cell>
        </row>
        <row r="235">
          <cell r="S235">
            <v>10.041</v>
          </cell>
          <cell r="T235">
            <v>9</v>
          </cell>
          <cell r="V235">
            <v>1</v>
          </cell>
        </row>
        <row r="236">
          <cell r="S236">
            <v>11.236000000000001</v>
          </cell>
          <cell r="T236">
            <v>9</v>
          </cell>
          <cell r="V236">
            <v>1</v>
          </cell>
        </row>
        <row r="237">
          <cell r="S237">
            <v>10.830875000000001</v>
          </cell>
          <cell r="T237">
            <v>9</v>
          </cell>
          <cell r="V237">
            <v>1</v>
          </cell>
        </row>
        <row r="238">
          <cell r="S238">
            <v>9.370000000000001</v>
          </cell>
          <cell r="T238">
            <v>3</v>
          </cell>
          <cell r="V238">
            <v>2</v>
          </cell>
        </row>
        <row r="239">
          <cell r="S239">
            <v>9.9993333333333343</v>
          </cell>
          <cell r="T239">
            <v>9</v>
          </cell>
          <cell r="V239">
            <v>1</v>
          </cell>
        </row>
        <row r="240">
          <cell r="S240">
            <v>10.529166666666667</v>
          </cell>
          <cell r="T240">
            <v>9</v>
          </cell>
          <cell r="V240">
            <v>1</v>
          </cell>
        </row>
        <row r="241">
          <cell r="S241">
            <v>10.516666666666667</v>
          </cell>
          <cell r="T241">
            <v>9</v>
          </cell>
          <cell r="V241">
            <v>1</v>
          </cell>
        </row>
        <row r="242">
          <cell r="S242">
            <v>11.4</v>
          </cell>
          <cell r="T242">
            <v>9</v>
          </cell>
          <cell r="V242">
            <v>1</v>
          </cell>
        </row>
        <row r="243">
          <cell r="S243">
            <v>13</v>
          </cell>
          <cell r="T243">
            <v>9</v>
          </cell>
          <cell r="V243">
            <v>1</v>
          </cell>
        </row>
        <row r="244">
          <cell r="S244">
            <v>10.911</v>
          </cell>
          <cell r="T244">
            <v>9</v>
          </cell>
          <cell r="V244">
            <v>1</v>
          </cell>
        </row>
        <row r="245">
          <cell r="S245">
            <v>10.628499999999999</v>
          </cell>
          <cell r="T245">
            <v>9</v>
          </cell>
          <cell r="V245">
            <v>1</v>
          </cell>
        </row>
        <row r="246">
          <cell r="S246">
            <v>10.623999999999999</v>
          </cell>
          <cell r="T246">
            <v>9</v>
          </cell>
          <cell r="V246">
            <v>1</v>
          </cell>
        </row>
        <row r="247">
          <cell r="S247">
            <v>11.966666666666667</v>
          </cell>
          <cell r="T247">
            <v>9</v>
          </cell>
          <cell r="V247">
            <v>1</v>
          </cell>
        </row>
        <row r="248">
          <cell r="S248">
            <v>12.238</v>
          </cell>
          <cell r="T248">
            <v>9</v>
          </cell>
          <cell r="V248">
            <v>1</v>
          </cell>
        </row>
        <row r="249">
          <cell r="S249">
            <v>9.3819999999999997</v>
          </cell>
          <cell r="T249">
            <v>7</v>
          </cell>
          <cell r="V249">
            <v>1</v>
          </cell>
        </row>
        <row r="250">
          <cell r="S250">
            <v>11.908333333333335</v>
          </cell>
          <cell r="T250">
            <v>9</v>
          </cell>
          <cell r="V250">
            <v>1</v>
          </cell>
        </row>
        <row r="251">
          <cell r="S251">
            <v>10.683333333333334</v>
          </cell>
          <cell r="T251">
            <v>9</v>
          </cell>
          <cell r="V251">
            <v>1</v>
          </cell>
        </row>
        <row r="252">
          <cell r="S252">
            <v>10.352</v>
          </cell>
          <cell r="T252">
            <v>9</v>
          </cell>
          <cell r="V252">
            <v>1</v>
          </cell>
        </row>
        <row r="253">
          <cell r="S253">
            <v>10.002666666666666</v>
          </cell>
          <cell r="T253">
            <v>9</v>
          </cell>
          <cell r="V253">
            <v>1</v>
          </cell>
        </row>
        <row r="254">
          <cell r="S254">
            <v>11.298</v>
          </cell>
          <cell r="T254">
            <v>9</v>
          </cell>
          <cell r="V254">
            <v>1</v>
          </cell>
        </row>
        <row r="255">
          <cell r="S255">
            <v>10.4499</v>
          </cell>
          <cell r="T255">
            <v>9</v>
          </cell>
          <cell r="V255">
            <v>1</v>
          </cell>
        </row>
        <row r="256">
          <cell r="S256">
            <v>11.8</v>
          </cell>
          <cell r="T256">
            <v>9</v>
          </cell>
          <cell r="V256">
            <v>2</v>
          </cell>
        </row>
        <row r="257">
          <cell r="S257">
            <v>10.536</v>
          </cell>
          <cell r="T257">
            <v>9</v>
          </cell>
          <cell r="V257">
            <v>1</v>
          </cell>
        </row>
        <row r="258">
          <cell r="S258">
            <v>10.276</v>
          </cell>
          <cell r="T258">
            <v>9</v>
          </cell>
          <cell r="V258">
            <v>1</v>
          </cell>
        </row>
        <row r="259">
          <cell r="S259">
            <v>9.09</v>
          </cell>
          <cell r="T259">
            <v>3</v>
          </cell>
          <cell r="V259">
            <v>1</v>
          </cell>
        </row>
        <row r="260">
          <cell r="S260">
            <v>11.196</v>
          </cell>
          <cell r="T260">
            <v>9</v>
          </cell>
          <cell r="V260">
            <v>1</v>
          </cell>
        </row>
        <row r="261">
          <cell r="S261">
            <v>10.816666666666666</v>
          </cell>
          <cell r="T261">
            <v>9</v>
          </cell>
          <cell r="V261">
            <v>1</v>
          </cell>
        </row>
        <row r="262">
          <cell r="S262">
            <v>10.187999999999999</v>
          </cell>
          <cell r="T262">
            <v>9</v>
          </cell>
          <cell r="V262">
            <v>1</v>
          </cell>
        </row>
        <row r="263">
          <cell r="S263">
            <v>10.150666666666668</v>
          </cell>
          <cell r="T263">
            <v>9</v>
          </cell>
          <cell r="V263">
            <v>1</v>
          </cell>
        </row>
        <row r="264">
          <cell r="S264">
            <v>10.745999999999999</v>
          </cell>
          <cell r="T264">
            <v>9</v>
          </cell>
          <cell r="V264">
            <v>1</v>
          </cell>
        </row>
        <row r="265">
          <cell r="S265">
            <v>10.065333333333333</v>
          </cell>
          <cell r="T265">
            <v>9</v>
          </cell>
          <cell r="V265">
            <v>1</v>
          </cell>
        </row>
        <row r="266">
          <cell r="S266">
            <v>10.466666666666667</v>
          </cell>
          <cell r="T266">
            <v>9</v>
          </cell>
          <cell r="V266">
            <v>1</v>
          </cell>
        </row>
        <row r="267">
          <cell r="S267">
            <v>10.271333333333335</v>
          </cell>
          <cell r="T267">
            <v>9</v>
          </cell>
          <cell r="V267">
            <v>1</v>
          </cell>
        </row>
        <row r="268">
          <cell r="S268">
            <v>11.116</v>
          </cell>
          <cell r="T268">
            <v>9</v>
          </cell>
          <cell r="V268">
            <v>1</v>
          </cell>
        </row>
        <row r="269">
          <cell r="S269">
            <v>10.062000000000001</v>
          </cell>
          <cell r="T269">
            <v>9</v>
          </cell>
          <cell r="V269">
            <v>1</v>
          </cell>
        </row>
        <row r="270">
          <cell r="S270">
            <v>12.040666666666667</v>
          </cell>
          <cell r="T270">
            <v>9</v>
          </cell>
          <cell r="V270">
            <v>1</v>
          </cell>
        </row>
        <row r="271">
          <cell r="S271">
            <v>10.969333333333333</v>
          </cell>
          <cell r="T271">
            <v>9</v>
          </cell>
          <cell r="V271">
            <v>1</v>
          </cell>
        </row>
        <row r="272">
          <cell r="S272">
            <v>11.241</v>
          </cell>
          <cell r="T272">
            <v>9</v>
          </cell>
          <cell r="V272">
            <v>1</v>
          </cell>
        </row>
        <row r="273">
          <cell r="S273">
            <v>11.309999999999999</v>
          </cell>
          <cell r="T273">
            <v>9</v>
          </cell>
          <cell r="V273">
            <v>1</v>
          </cell>
        </row>
        <row r="274">
          <cell r="S274">
            <v>10.398666666666667</v>
          </cell>
          <cell r="T274">
            <v>9</v>
          </cell>
          <cell r="V274">
            <v>2</v>
          </cell>
        </row>
        <row r="275">
          <cell r="S275">
            <v>11.425999999999998</v>
          </cell>
          <cell r="T275">
            <v>9</v>
          </cell>
          <cell r="V275">
            <v>1</v>
          </cell>
        </row>
        <row r="276">
          <cell r="S276">
            <v>10.148666666666667</v>
          </cell>
          <cell r="T276">
            <v>9</v>
          </cell>
          <cell r="V276">
            <v>1</v>
          </cell>
        </row>
        <row r="277">
          <cell r="S277">
            <v>10.407333333333334</v>
          </cell>
          <cell r="T277">
            <v>9</v>
          </cell>
          <cell r="V277">
            <v>1</v>
          </cell>
        </row>
        <row r="278">
          <cell r="S278">
            <v>11.021333333333335</v>
          </cell>
          <cell r="T278">
            <v>9</v>
          </cell>
          <cell r="V278">
            <v>1</v>
          </cell>
        </row>
        <row r="279">
          <cell r="S279">
            <v>11.519666666666666</v>
          </cell>
          <cell r="T279">
            <v>9</v>
          </cell>
          <cell r="V279">
            <v>1</v>
          </cell>
        </row>
        <row r="280">
          <cell r="S280">
            <v>12.175999999999998</v>
          </cell>
          <cell r="T280">
            <v>9</v>
          </cell>
          <cell r="V280">
            <v>1</v>
          </cell>
        </row>
        <row r="281">
          <cell r="S281">
            <v>10.85</v>
          </cell>
          <cell r="T281">
            <v>9</v>
          </cell>
          <cell r="V281">
            <v>1</v>
          </cell>
        </row>
        <row r="282">
          <cell r="S282">
            <v>11.808400000000001</v>
          </cell>
          <cell r="T282">
            <v>9</v>
          </cell>
          <cell r="V282">
            <v>1</v>
          </cell>
        </row>
        <row r="283">
          <cell r="S283">
            <v>10.629166666666666</v>
          </cell>
          <cell r="T283">
            <v>9</v>
          </cell>
          <cell r="V283">
            <v>1</v>
          </cell>
        </row>
        <row r="284">
          <cell r="S284">
            <v>10.879999999999999</v>
          </cell>
          <cell r="T284">
            <v>9</v>
          </cell>
          <cell r="V284">
            <v>1</v>
          </cell>
        </row>
        <row r="285">
          <cell r="S285">
            <v>11.070500000000001</v>
          </cell>
          <cell r="T285">
            <v>9</v>
          </cell>
          <cell r="V285">
            <v>1</v>
          </cell>
        </row>
        <row r="286">
          <cell r="S286">
            <v>9.7059999999999995</v>
          </cell>
          <cell r="T286">
            <v>7</v>
          </cell>
          <cell r="V286">
            <v>1</v>
          </cell>
        </row>
        <row r="287">
          <cell r="S287">
            <v>11.692166666666665</v>
          </cell>
          <cell r="T287">
            <v>9</v>
          </cell>
          <cell r="V287">
            <v>1</v>
          </cell>
        </row>
        <row r="288">
          <cell r="S288">
            <v>10.857333333333333</v>
          </cell>
          <cell r="T288">
            <v>9</v>
          </cell>
          <cell r="V288">
            <v>1</v>
          </cell>
        </row>
        <row r="289">
          <cell r="S289">
            <v>10.254666666666667</v>
          </cell>
          <cell r="T289">
            <v>9</v>
          </cell>
          <cell r="V289">
            <v>1</v>
          </cell>
        </row>
        <row r="290">
          <cell r="S290">
            <v>10</v>
          </cell>
          <cell r="T290">
            <v>9</v>
          </cell>
          <cell r="V290">
            <v>1</v>
          </cell>
        </row>
        <row r="291">
          <cell r="S291">
            <v>10.102</v>
          </cell>
          <cell r="T291">
            <v>9</v>
          </cell>
          <cell r="V291">
            <v>1</v>
          </cell>
        </row>
        <row r="292">
          <cell r="S292">
            <v>10.366666666666665</v>
          </cell>
          <cell r="T292">
            <v>9</v>
          </cell>
          <cell r="V292">
            <v>1</v>
          </cell>
        </row>
        <row r="293">
          <cell r="S293">
            <v>10.599583333333333</v>
          </cell>
          <cell r="T293">
            <v>9</v>
          </cell>
          <cell r="V293">
            <v>1</v>
          </cell>
        </row>
        <row r="294">
          <cell r="S294">
            <v>11.170833333333333</v>
          </cell>
          <cell r="T294">
            <v>9</v>
          </cell>
          <cell r="V294">
            <v>1</v>
          </cell>
        </row>
        <row r="295">
          <cell r="S295">
            <v>12.734</v>
          </cell>
          <cell r="T295">
            <v>9</v>
          </cell>
          <cell r="V295">
            <v>1</v>
          </cell>
        </row>
        <row r="296">
          <cell r="S296">
            <v>10.409333333333333</v>
          </cell>
          <cell r="T296">
            <v>9</v>
          </cell>
          <cell r="V296">
            <v>1</v>
          </cell>
        </row>
        <row r="297">
          <cell r="S297">
            <v>10.266666666666666</v>
          </cell>
          <cell r="T297">
            <v>9</v>
          </cell>
          <cell r="V297">
            <v>1</v>
          </cell>
        </row>
        <row r="298">
          <cell r="S298">
            <v>10.957999999999998</v>
          </cell>
          <cell r="T298">
            <v>9</v>
          </cell>
          <cell r="V298">
            <v>1</v>
          </cell>
        </row>
        <row r="299">
          <cell r="S299">
            <v>10.295333333333334</v>
          </cell>
          <cell r="T299">
            <v>9</v>
          </cell>
          <cell r="V299">
            <v>1</v>
          </cell>
        </row>
        <row r="300">
          <cell r="S300">
            <v>10.052666666666667</v>
          </cell>
          <cell r="T300">
            <v>9</v>
          </cell>
          <cell r="V300">
            <v>1</v>
          </cell>
        </row>
        <row r="301">
          <cell r="S301">
            <v>10.803666666666667</v>
          </cell>
          <cell r="T301">
            <v>9</v>
          </cell>
          <cell r="V301">
            <v>1</v>
          </cell>
        </row>
        <row r="302">
          <cell r="S302">
            <v>11.100333333333333</v>
          </cell>
          <cell r="T302">
            <v>9</v>
          </cell>
          <cell r="V302">
            <v>1</v>
          </cell>
        </row>
        <row r="303">
          <cell r="S303">
            <v>12.083333333333334</v>
          </cell>
          <cell r="T303">
            <v>9</v>
          </cell>
          <cell r="V303">
            <v>1</v>
          </cell>
        </row>
        <row r="304">
          <cell r="S304">
            <v>11.237583333333333</v>
          </cell>
          <cell r="T304">
            <v>9</v>
          </cell>
          <cell r="V304">
            <v>1</v>
          </cell>
        </row>
        <row r="305">
          <cell r="S305">
            <v>11.408333333333335</v>
          </cell>
          <cell r="T305">
            <v>9</v>
          </cell>
          <cell r="V305">
            <v>1</v>
          </cell>
        </row>
        <row r="306">
          <cell r="S306">
            <v>11.55</v>
          </cell>
          <cell r="T306">
            <v>9</v>
          </cell>
          <cell r="V306">
            <v>1</v>
          </cell>
        </row>
        <row r="307">
          <cell r="S307">
            <v>10.702</v>
          </cell>
          <cell r="T307">
            <v>9</v>
          </cell>
          <cell r="V307">
            <v>1</v>
          </cell>
        </row>
        <row r="308">
          <cell r="S308">
            <v>10.016666666666667</v>
          </cell>
          <cell r="T308">
            <v>9</v>
          </cell>
          <cell r="V308">
            <v>1</v>
          </cell>
        </row>
        <row r="309">
          <cell r="S309">
            <v>10.157333333333332</v>
          </cell>
          <cell r="T309">
            <v>9</v>
          </cell>
          <cell r="V309">
            <v>1</v>
          </cell>
        </row>
        <row r="310">
          <cell r="S310">
            <v>10.625</v>
          </cell>
          <cell r="T310">
            <v>9</v>
          </cell>
          <cell r="V310">
            <v>1</v>
          </cell>
        </row>
        <row r="311">
          <cell r="S311">
            <v>10.496</v>
          </cell>
          <cell r="T311">
            <v>9</v>
          </cell>
          <cell r="V311">
            <v>1</v>
          </cell>
        </row>
        <row r="312">
          <cell r="S312">
            <v>10.7</v>
          </cell>
          <cell r="T312">
            <v>9</v>
          </cell>
          <cell r="V312">
            <v>1</v>
          </cell>
        </row>
        <row r="313">
          <cell r="S313">
            <v>10.083333333333332</v>
          </cell>
          <cell r="T313">
            <v>9</v>
          </cell>
          <cell r="V313">
            <v>1</v>
          </cell>
        </row>
        <row r="314">
          <cell r="S314">
            <v>10.443999999999999</v>
          </cell>
          <cell r="T314">
            <v>9</v>
          </cell>
          <cell r="V314">
            <v>1</v>
          </cell>
        </row>
        <row r="315">
          <cell r="S315">
            <v>10.687999999999999</v>
          </cell>
          <cell r="T315">
            <v>9</v>
          </cell>
          <cell r="V315">
            <v>1</v>
          </cell>
        </row>
        <row r="316">
          <cell r="S316">
            <v>10.88275</v>
          </cell>
          <cell r="T316">
            <v>9</v>
          </cell>
          <cell r="V316">
            <v>1</v>
          </cell>
        </row>
        <row r="317">
          <cell r="S317">
            <v>10.823333333333332</v>
          </cell>
          <cell r="T317">
            <v>9</v>
          </cell>
          <cell r="V317">
            <v>1</v>
          </cell>
        </row>
        <row r="318">
          <cell r="S318">
            <v>11.228666666666665</v>
          </cell>
          <cell r="T318">
            <v>9</v>
          </cell>
          <cell r="V318">
            <v>1</v>
          </cell>
        </row>
        <row r="319">
          <cell r="S319">
            <v>10.969999999999999</v>
          </cell>
          <cell r="T319">
            <v>9</v>
          </cell>
          <cell r="V319">
            <v>1</v>
          </cell>
        </row>
        <row r="320">
          <cell r="S320">
            <v>10.249333333333334</v>
          </cell>
          <cell r="T320">
            <v>9</v>
          </cell>
          <cell r="V320">
            <v>1</v>
          </cell>
        </row>
        <row r="321">
          <cell r="S321">
            <v>10.033333333333333</v>
          </cell>
          <cell r="T321">
            <v>9</v>
          </cell>
          <cell r="V321">
            <v>1</v>
          </cell>
        </row>
        <row r="322">
          <cell r="S322">
            <v>10.905166666666666</v>
          </cell>
          <cell r="T322">
            <v>9</v>
          </cell>
          <cell r="V322">
            <v>1</v>
          </cell>
        </row>
        <row r="323">
          <cell r="S323">
            <v>11.302000000000001</v>
          </cell>
          <cell r="T323">
            <v>9</v>
          </cell>
          <cell r="V323">
            <v>1</v>
          </cell>
        </row>
        <row r="324">
          <cell r="S324">
            <v>10.330000000000002</v>
          </cell>
          <cell r="T324">
            <v>9</v>
          </cell>
          <cell r="V324">
            <v>1</v>
          </cell>
        </row>
        <row r="325">
          <cell r="S325">
            <v>10.016</v>
          </cell>
          <cell r="T325">
            <v>9</v>
          </cell>
          <cell r="V325">
            <v>1</v>
          </cell>
        </row>
        <row r="326">
          <cell r="S326">
            <v>10.6</v>
          </cell>
          <cell r="T326">
            <v>9</v>
          </cell>
          <cell r="V326">
            <v>1</v>
          </cell>
        </row>
        <row r="327">
          <cell r="S327">
            <v>10.184000000000001</v>
          </cell>
          <cell r="T327">
            <v>9</v>
          </cell>
          <cell r="V327">
            <v>1</v>
          </cell>
        </row>
        <row r="328">
          <cell r="S328">
            <v>10.512</v>
          </cell>
          <cell r="T328">
            <v>9</v>
          </cell>
          <cell r="V328">
            <v>1</v>
          </cell>
        </row>
        <row r="329">
          <cell r="S329">
            <v>11.817</v>
          </cell>
          <cell r="T329">
            <v>9</v>
          </cell>
          <cell r="V329">
            <v>1</v>
          </cell>
        </row>
        <row r="330">
          <cell r="S330">
            <v>10.416666666666666</v>
          </cell>
          <cell r="T330">
            <v>9</v>
          </cell>
          <cell r="V330">
            <v>1</v>
          </cell>
        </row>
        <row r="331">
          <cell r="S331">
            <v>11.733333333333333</v>
          </cell>
          <cell r="T331">
            <v>9</v>
          </cell>
          <cell r="V331">
            <v>1</v>
          </cell>
        </row>
        <row r="332">
          <cell r="S332">
            <v>11.675999999999998</v>
          </cell>
          <cell r="T332">
            <v>9</v>
          </cell>
          <cell r="V332">
            <v>1</v>
          </cell>
        </row>
        <row r="333">
          <cell r="S333">
            <v>11.338066666666666</v>
          </cell>
          <cell r="T333">
            <v>9</v>
          </cell>
          <cell r="V333">
            <v>1</v>
          </cell>
        </row>
        <row r="334">
          <cell r="S334">
            <v>11.230166666666667</v>
          </cell>
          <cell r="T334">
            <v>9</v>
          </cell>
          <cell r="V334">
            <v>1</v>
          </cell>
        </row>
        <row r="335">
          <cell r="S335">
            <v>9.6374999999999993</v>
          </cell>
          <cell r="T335">
            <v>7</v>
          </cell>
          <cell r="V335">
            <v>1</v>
          </cell>
        </row>
        <row r="336">
          <cell r="S336">
            <v>11.411</v>
          </cell>
          <cell r="T336">
            <v>9</v>
          </cell>
          <cell r="V336">
            <v>1</v>
          </cell>
        </row>
        <row r="337">
          <cell r="S337">
            <v>11.225</v>
          </cell>
          <cell r="T337">
            <v>9</v>
          </cell>
          <cell r="V337">
            <v>1</v>
          </cell>
        </row>
        <row r="338">
          <cell r="S338">
            <v>10.9</v>
          </cell>
          <cell r="T338">
            <v>9</v>
          </cell>
          <cell r="V338">
            <v>1</v>
          </cell>
        </row>
        <row r="339">
          <cell r="S339">
            <v>11.842499999999999</v>
          </cell>
          <cell r="T339">
            <v>9</v>
          </cell>
          <cell r="V339">
            <v>1</v>
          </cell>
        </row>
        <row r="340">
          <cell r="S340">
            <v>10.566666666666666</v>
          </cell>
          <cell r="T340">
            <v>9</v>
          </cell>
          <cell r="V340">
            <v>1</v>
          </cell>
        </row>
        <row r="341">
          <cell r="S341">
            <v>12.115666666666666</v>
          </cell>
          <cell r="T341">
            <v>9</v>
          </cell>
          <cell r="V341">
            <v>1</v>
          </cell>
        </row>
        <row r="342">
          <cell r="S342">
            <v>10.724</v>
          </cell>
          <cell r="T342">
            <v>9</v>
          </cell>
          <cell r="V342">
            <v>1</v>
          </cell>
        </row>
        <row r="343">
          <cell r="S343">
            <v>12.256666666666666</v>
          </cell>
          <cell r="T343">
            <v>9</v>
          </cell>
          <cell r="V343">
            <v>1</v>
          </cell>
        </row>
        <row r="344">
          <cell r="S344">
            <v>10.77</v>
          </cell>
          <cell r="T344">
            <v>9</v>
          </cell>
          <cell r="V344">
            <v>1</v>
          </cell>
        </row>
        <row r="345">
          <cell r="S345">
            <v>10.256</v>
          </cell>
          <cell r="T345">
            <v>9</v>
          </cell>
          <cell r="V345">
            <v>1</v>
          </cell>
        </row>
        <row r="346">
          <cell r="S346">
            <v>10.5365</v>
          </cell>
          <cell r="T346">
            <v>9</v>
          </cell>
          <cell r="V346">
            <v>1</v>
          </cell>
        </row>
        <row r="347">
          <cell r="S347">
            <v>11.007333333333332</v>
          </cell>
          <cell r="T347">
            <v>9</v>
          </cell>
          <cell r="V347">
            <v>1</v>
          </cell>
        </row>
        <row r="348">
          <cell r="S348">
            <v>10.023999999999999</v>
          </cell>
          <cell r="T348">
            <v>9</v>
          </cell>
          <cell r="V348">
            <v>1</v>
          </cell>
        </row>
        <row r="349">
          <cell r="S349">
            <v>10.793333333333333</v>
          </cell>
          <cell r="T349">
            <v>9</v>
          </cell>
          <cell r="V349">
            <v>1</v>
          </cell>
        </row>
        <row r="350">
          <cell r="S350">
            <v>10.108000000000001</v>
          </cell>
          <cell r="T350">
            <v>9</v>
          </cell>
          <cell r="V350">
            <v>1</v>
          </cell>
        </row>
        <row r="351">
          <cell r="S351">
            <v>11.4695</v>
          </cell>
          <cell r="T351">
            <v>9</v>
          </cell>
          <cell r="V351">
            <v>1</v>
          </cell>
        </row>
        <row r="352">
          <cell r="S352">
            <v>10.809333333333333</v>
          </cell>
          <cell r="T352">
            <v>9</v>
          </cell>
          <cell r="V352">
            <v>1</v>
          </cell>
        </row>
        <row r="353">
          <cell r="S353">
            <v>10.671333333333333</v>
          </cell>
          <cell r="T353">
            <v>9</v>
          </cell>
          <cell r="V353">
            <v>1</v>
          </cell>
        </row>
        <row r="354">
          <cell r="S354">
            <v>10.537000000000001</v>
          </cell>
          <cell r="T354">
            <v>9</v>
          </cell>
          <cell r="V354">
            <v>1</v>
          </cell>
        </row>
        <row r="355">
          <cell r="S355">
            <v>10.652000000000001</v>
          </cell>
          <cell r="T355">
            <v>9</v>
          </cell>
          <cell r="V355">
            <v>1</v>
          </cell>
        </row>
        <row r="356">
          <cell r="S356">
            <v>11.266666666666666</v>
          </cell>
          <cell r="T356">
            <v>9</v>
          </cell>
          <cell r="V356">
            <v>1</v>
          </cell>
        </row>
        <row r="357">
          <cell r="S357">
            <v>10.102666666666668</v>
          </cell>
          <cell r="T357">
            <v>9</v>
          </cell>
          <cell r="V357">
            <v>1</v>
          </cell>
        </row>
        <row r="358">
          <cell r="S358">
            <v>11.039</v>
          </cell>
          <cell r="T358">
            <v>9</v>
          </cell>
          <cell r="V358">
            <v>1</v>
          </cell>
        </row>
        <row r="359">
          <cell r="S359">
            <v>10.912666666666667</v>
          </cell>
          <cell r="T359">
            <v>9</v>
          </cell>
          <cell r="V359">
            <v>1</v>
          </cell>
        </row>
        <row r="360">
          <cell r="S360">
            <v>10.982666666666667</v>
          </cell>
          <cell r="T360">
            <v>9</v>
          </cell>
          <cell r="V360">
            <v>1</v>
          </cell>
        </row>
        <row r="361">
          <cell r="S361">
            <v>10.825999999999999</v>
          </cell>
          <cell r="T361">
            <v>9</v>
          </cell>
          <cell r="V361">
            <v>1</v>
          </cell>
        </row>
        <row r="362">
          <cell r="S362">
            <v>10.374000000000001</v>
          </cell>
          <cell r="T362">
            <v>9</v>
          </cell>
          <cell r="V362">
            <v>1</v>
          </cell>
        </row>
        <row r="363">
          <cell r="S363">
            <v>11.013999999999999</v>
          </cell>
          <cell r="T363">
            <v>9</v>
          </cell>
          <cell r="V363">
            <v>1</v>
          </cell>
        </row>
        <row r="364">
          <cell r="S364">
            <v>10.963333333333333</v>
          </cell>
          <cell r="T364">
            <v>9</v>
          </cell>
          <cell r="V364">
            <v>1</v>
          </cell>
        </row>
        <row r="365">
          <cell r="S365">
            <v>10.721333333333334</v>
          </cell>
          <cell r="T365">
            <v>9</v>
          </cell>
          <cell r="V365">
            <v>1</v>
          </cell>
        </row>
        <row r="366">
          <cell r="S366">
            <v>10.34</v>
          </cell>
          <cell r="T366">
            <v>9</v>
          </cell>
          <cell r="V366">
            <v>1</v>
          </cell>
        </row>
        <row r="367">
          <cell r="S367">
            <v>11.925999999999998</v>
          </cell>
          <cell r="T367">
            <v>9</v>
          </cell>
          <cell r="V367">
            <v>1</v>
          </cell>
        </row>
        <row r="368">
          <cell r="S368">
            <v>10.3</v>
          </cell>
          <cell r="T368">
            <v>9</v>
          </cell>
          <cell r="V368">
            <v>1</v>
          </cell>
        </row>
        <row r="369">
          <cell r="S369">
            <v>10.016666666666667</v>
          </cell>
          <cell r="T369">
            <v>9</v>
          </cell>
          <cell r="V369">
            <v>1</v>
          </cell>
        </row>
        <row r="370">
          <cell r="S370">
            <v>10.884</v>
          </cell>
          <cell r="T370">
            <v>9</v>
          </cell>
          <cell r="V370">
            <v>1</v>
          </cell>
        </row>
        <row r="371">
          <cell r="S371">
            <v>11.319999999999999</v>
          </cell>
          <cell r="T371">
            <v>9</v>
          </cell>
          <cell r="V371">
            <v>1</v>
          </cell>
        </row>
        <row r="372">
          <cell r="S372">
            <v>11.182666666666666</v>
          </cell>
          <cell r="T372">
            <v>9</v>
          </cell>
          <cell r="V372">
            <v>1</v>
          </cell>
        </row>
        <row r="373">
          <cell r="S373">
            <v>10.868666666666666</v>
          </cell>
          <cell r="T373">
            <v>9</v>
          </cell>
          <cell r="V373">
            <v>1</v>
          </cell>
        </row>
        <row r="374">
          <cell r="S374">
            <v>10.4</v>
          </cell>
          <cell r="T374">
            <v>9</v>
          </cell>
          <cell r="V374">
            <v>1</v>
          </cell>
        </row>
        <row r="375">
          <cell r="S375">
            <v>11.796666666666667</v>
          </cell>
          <cell r="T375">
            <v>9</v>
          </cell>
          <cell r="V375">
            <v>1</v>
          </cell>
        </row>
        <row r="376">
          <cell r="S376">
            <v>7.9980000000000002</v>
          </cell>
          <cell r="T376">
            <v>2</v>
          </cell>
          <cell r="V376">
            <v>1</v>
          </cell>
        </row>
        <row r="377">
          <cell r="S377">
            <v>10.317041666666665</v>
          </cell>
          <cell r="T377">
            <v>9</v>
          </cell>
          <cell r="V377">
            <v>1</v>
          </cell>
        </row>
        <row r="378">
          <cell r="S378">
            <v>10.166666666666666</v>
          </cell>
          <cell r="T378">
            <v>9</v>
          </cell>
          <cell r="V378">
            <v>1</v>
          </cell>
        </row>
        <row r="379">
          <cell r="S379">
            <v>10.517333333333333</v>
          </cell>
          <cell r="T379">
            <v>9</v>
          </cell>
          <cell r="V379">
            <v>1</v>
          </cell>
        </row>
        <row r="380">
          <cell r="S380">
            <v>10.616666666666667</v>
          </cell>
          <cell r="T380">
            <v>9</v>
          </cell>
          <cell r="V380">
            <v>1</v>
          </cell>
        </row>
        <row r="381">
          <cell r="S381">
            <v>10.862</v>
          </cell>
          <cell r="T381">
            <v>9</v>
          </cell>
          <cell r="V381">
            <v>1</v>
          </cell>
        </row>
        <row r="382">
          <cell r="S382">
            <v>10.937999999999999</v>
          </cell>
          <cell r="T382">
            <v>9</v>
          </cell>
          <cell r="V382">
            <v>1</v>
          </cell>
        </row>
        <row r="383">
          <cell r="S383">
            <v>10.246333333333334</v>
          </cell>
          <cell r="T383">
            <v>9</v>
          </cell>
          <cell r="V383">
            <v>1</v>
          </cell>
        </row>
        <row r="384">
          <cell r="S384">
            <v>10.916</v>
          </cell>
          <cell r="T384">
            <v>9</v>
          </cell>
          <cell r="V384">
            <v>1</v>
          </cell>
        </row>
        <row r="385">
          <cell r="S385">
            <v>11.417</v>
          </cell>
          <cell r="T385">
            <v>9</v>
          </cell>
          <cell r="V385">
            <v>1</v>
          </cell>
        </row>
        <row r="386">
          <cell r="S386">
            <v>10.617499999999998</v>
          </cell>
          <cell r="T386">
            <v>9</v>
          </cell>
          <cell r="V386">
            <v>1</v>
          </cell>
        </row>
        <row r="387">
          <cell r="S387">
            <v>10.772</v>
          </cell>
          <cell r="T387">
            <v>9</v>
          </cell>
          <cell r="V387">
            <v>1</v>
          </cell>
        </row>
        <row r="388">
          <cell r="S388">
            <v>10.636000000000001</v>
          </cell>
          <cell r="T388">
            <v>9</v>
          </cell>
          <cell r="V388">
            <v>1</v>
          </cell>
        </row>
        <row r="389">
          <cell r="S389">
            <v>10.075999999999999</v>
          </cell>
          <cell r="T389">
            <v>9</v>
          </cell>
          <cell r="V389">
            <v>1</v>
          </cell>
        </row>
        <row r="390">
          <cell r="S390">
            <v>9.3333333333333321</v>
          </cell>
          <cell r="T390">
            <v>3</v>
          </cell>
          <cell r="V390">
            <v>1</v>
          </cell>
        </row>
        <row r="391">
          <cell r="S391">
            <v>12.366</v>
          </cell>
          <cell r="T391">
            <v>9</v>
          </cell>
          <cell r="V391">
            <v>1</v>
          </cell>
        </row>
        <row r="392">
          <cell r="S392">
            <v>11.9</v>
          </cell>
          <cell r="T392">
            <v>9</v>
          </cell>
          <cell r="V392">
            <v>1</v>
          </cell>
        </row>
        <row r="393">
          <cell r="S393">
            <v>11.437999999999999</v>
          </cell>
          <cell r="T393">
            <v>9</v>
          </cell>
          <cell r="V393">
            <v>1</v>
          </cell>
        </row>
        <row r="394">
          <cell r="S394">
            <v>10.533333333333333</v>
          </cell>
          <cell r="T394">
            <v>9</v>
          </cell>
          <cell r="V394">
            <v>1</v>
          </cell>
        </row>
        <row r="395">
          <cell r="S395">
            <v>11.9</v>
          </cell>
          <cell r="T395">
            <v>9</v>
          </cell>
          <cell r="V395">
            <v>1</v>
          </cell>
        </row>
        <row r="396">
          <cell r="S396">
            <v>11.952000000000002</v>
          </cell>
          <cell r="T396">
            <v>9</v>
          </cell>
          <cell r="V396">
            <v>1</v>
          </cell>
        </row>
        <row r="397">
          <cell r="S397">
            <v>10.622</v>
          </cell>
          <cell r="T397">
            <v>9</v>
          </cell>
          <cell r="V397">
            <v>1</v>
          </cell>
        </row>
        <row r="398">
          <cell r="S398">
            <v>10.932500000000001</v>
          </cell>
          <cell r="T398">
            <v>9</v>
          </cell>
          <cell r="V398">
            <v>1</v>
          </cell>
        </row>
        <row r="399">
          <cell r="S399">
            <v>11.788</v>
          </cell>
          <cell r="T399">
            <v>9</v>
          </cell>
          <cell r="V399">
            <v>1</v>
          </cell>
        </row>
        <row r="400">
          <cell r="S400">
            <v>10.707333333333334</v>
          </cell>
          <cell r="T400">
            <v>9</v>
          </cell>
          <cell r="V400">
            <v>1</v>
          </cell>
        </row>
        <row r="401">
          <cell r="S401">
            <v>10.412000000000001</v>
          </cell>
          <cell r="T401">
            <v>9</v>
          </cell>
          <cell r="V401">
            <v>1</v>
          </cell>
        </row>
        <row r="402">
          <cell r="S402">
            <v>10.396000000000001</v>
          </cell>
          <cell r="T402">
            <v>9</v>
          </cell>
          <cell r="V402">
            <v>1</v>
          </cell>
        </row>
        <row r="403">
          <cell r="S403">
            <v>11.74</v>
          </cell>
          <cell r="T403">
            <v>9</v>
          </cell>
          <cell r="V403">
            <v>1</v>
          </cell>
        </row>
        <row r="404">
          <cell r="S404">
            <v>11.15</v>
          </cell>
          <cell r="T404">
            <v>9</v>
          </cell>
          <cell r="V404">
            <v>1</v>
          </cell>
        </row>
        <row r="405">
          <cell r="S405">
            <v>11.538499999999999</v>
          </cell>
          <cell r="T405">
            <v>9</v>
          </cell>
          <cell r="V405">
            <v>1</v>
          </cell>
        </row>
        <row r="406">
          <cell r="S406">
            <v>10.562000000000001</v>
          </cell>
          <cell r="T406">
            <v>9</v>
          </cell>
          <cell r="V406">
            <v>1</v>
          </cell>
        </row>
        <row r="407">
          <cell r="S407">
            <v>10.409333333333333</v>
          </cell>
          <cell r="T407">
            <v>9</v>
          </cell>
          <cell r="V407">
            <v>1</v>
          </cell>
        </row>
        <row r="408">
          <cell r="S408">
            <v>10.001333333333333</v>
          </cell>
          <cell r="T408">
            <v>9</v>
          </cell>
          <cell r="V408">
            <v>1</v>
          </cell>
        </row>
        <row r="409">
          <cell r="S409">
            <v>10.328666666666667</v>
          </cell>
          <cell r="T409">
            <v>9</v>
          </cell>
          <cell r="V409">
            <v>1</v>
          </cell>
        </row>
        <row r="410">
          <cell r="S410">
            <v>8.8666666666666671</v>
          </cell>
          <cell r="T410">
            <v>3</v>
          </cell>
          <cell r="V410">
            <v>1</v>
          </cell>
        </row>
        <row r="411">
          <cell r="S411">
            <v>10.833333333333332</v>
          </cell>
          <cell r="T411">
            <v>9</v>
          </cell>
          <cell r="V411">
            <v>1</v>
          </cell>
        </row>
        <row r="412">
          <cell r="S412">
            <v>10.224</v>
          </cell>
          <cell r="T412">
            <v>9</v>
          </cell>
          <cell r="V412">
            <v>1</v>
          </cell>
        </row>
        <row r="413">
          <cell r="S413">
            <v>11.106</v>
          </cell>
          <cell r="T413">
            <v>9</v>
          </cell>
          <cell r="V413">
            <v>1</v>
          </cell>
        </row>
        <row r="414">
          <cell r="S414">
            <v>10.606</v>
          </cell>
          <cell r="T414">
            <v>9</v>
          </cell>
          <cell r="V414">
            <v>1</v>
          </cell>
        </row>
        <row r="415">
          <cell r="S415">
            <v>11.896000000000001</v>
          </cell>
          <cell r="T415">
            <v>9</v>
          </cell>
          <cell r="V415">
            <v>1</v>
          </cell>
        </row>
        <row r="416">
          <cell r="S416">
            <v>10.186</v>
          </cell>
          <cell r="T416">
            <v>9</v>
          </cell>
          <cell r="V416">
            <v>1</v>
          </cell>
        </row>
        <row r="417">
          <cell r="S417">
            <v>10.75</v>
          </cell>
          <cell r="T417">
            <v>9</v>
          </cell>
          <cell r="V417">
            <v>1</v>
          </cell>
        </row>
        <row r="418">
          <cell r="S418">
            <v>11.882666666666665</v>
          </cell>
          <cell r="T418">
            <v>9</v>
          </cell>
          <cell r="V418">
            <v>1</v>
          </cell>
        </row>
        <row r="419">
          <cell r="S419">
            <v>10.875999999999999</v>
          </cell>
          <cell r="T419">
            <v>9</v>
          </cell>
          <cell r="V419">
            <v>1</v>
          </cell>
        </row>
        <row r="420">
          <cell r="S420">
            <v>10.020833333333334</v>
          </cell>
          <cell r="T420">
            <v>9</v>
          </cell>
          <cell r="V420">
            <v>1</v>
          </cell>
        </row>
        <row r="421">
          <cell r="S421">
            <v>10.198666666666666</v>
          </cell>
          <cell r="T421">
            <v>9</v>
          </cell>
          <cell r="V421">
            <v>1</v>
          </cell>
        </row>
        <row r="422">
          <cell r="S422">
            <v>10.7</v>
          </cell>
          <cell r="T422">
            <v>9</v>
          </cell>
          <cell r="V422">
            <v>1</v>
          </cell>
        </row>
        <row r="423">
          <cell r="S423">
            <v>10.000999999999999</v>
          </cell>
          <cell r="T423">
            <v>9</v>
          </cell>
          <cell r="V423">
            <v>1</v>
          </cell>
        </row>
        <row r="424">
          <cell r="S424">
            <v>11.428666666666667</v>
          </cell>
          <cell r="T424">
            <v>9</v>
          </cell>
          <cell r="V424">
            <v>1</v>
          </cell>
        </row>
        <row r="425">
          <cell r="S425">
            <v>11.166666666666668</v>
          </cell>
          <cell r="T425">
            <v>9</v>
          </cell>
          <cell r="V425">
            <v>1</v>
          </cell>
        </row>
        <row r="426">
          <cell r="S426">
            <v>11.353333333333333</v>
          </cell>
          <cell r="T426">
            <v>9</v>
          </cell>
          <cell r="V426">
            <v>1</v>
          </cell>
        </row>
        <row r="427">
          <cell r="S427">
            <v>10.931333333333333</v>
          </cell>
          <cell r="T427">
            <v>9</v>
          </cell>
          <cell r="V427">
            <v>1</v>
          </cell>
        </row>
        <row r="428">
          <cell r="S428">
            <v>11.26</v>
          </cell>
          <cell r="T428">
            <v>9</v>
          </cell>
          <cell r="V428">
            <v>1</v>
          </cell>
        </row>
        <row r="429">
          <cell r="S429">
            <v>9.8249999999999993</v>
          </cell>
          <cell r="T429">
            <v>3</v>
          </cell>
          <cell r="V429">
            <v>1</v>
          </cell>
        </row>
        <row r="430">
          <cell r="S430">
            <v>10.733333333333333</v>
          </cell>
          <cell r="T430">
            <v>9</v>
          </cell>
          <cell r="V430">
            <v>1</v>
          </cell>
        </row>
        <row r="431">
          <cell r="S431">
            <v>10.059333333333333</v>
          </cell>
          <cell r="T431">
            <v>9</v>
          </cell>
          <cell r="V431">
            <v>1</v>
          </cell>
        </row>
        <row r="432">
          <cell r="S432">
            <v>10.836000000000002</v>
          </cell>
          <cell r="T432">
            <v>9</v>
          </cell>
          <cell r="V432">
            <v>1</v>
          </cell>
        </row>
        <row r="433">
          <cell r="S433">
            <v>10.35</v>
          </cell>
          <cell r="T433">
            <v>9</v>
          </cell>
          <cell r="V433">
            <v>1</v>
          </cell>
        </row>
        <row r="434">
          <cell r="S434">
            <v>9.4998666666666658</v>
          </cell>
          <cell r="T434">
            <v>5</v>
          </cell>
          <cell r="V434">
            <v>1</v>
          </cell>
        </row>
        <row r="435">
          <cell r="S435">
            <v>11.324000000000002</v>
          </cell>
          <cell r="T435">
            <v>9</v>
          </cell>
          <cell r="V435">
            <v>1</v>
          </cell>
        </row>
        <row r="436">
          <cell r="S436">
            <v>11.058333333333334</v>
          </cell>
          <cell r="T436">
            <v>9</v>
          </cell>
          <cell r="V436">
            <v>1</v>
          </cell>
        </row>
        <row r="437">
          <cell r="S437">
            <v>11.507999999999999</v>
          </cell>
          <cell r="T437">
            <v>9</v>
          </cell>
          <cell r="V437">
            <v>1</v>
          </cell>
        </row>
        <row r="438">
          <cell r="S438">
            <v>10.849666666666668</v>
          </cell>
          <cell r="T438">
            <v>9</v>
          </cell>
          <cell r="V438">
            <v>1</v>
          </cell>
        </row>
        <row r="439">
          <cell r="S439">
            <v>13.024000000000001</v>
          </cell>
          <cell r="T439">
            <v>9</v>
          </cell>
          <cell r="V439">
            <v>1</v>
          </cell>
        </row>
        <row r="440">
          <cell r="S440">
            <v>10.186500000000001</v>
          </cell>
          <cell r="T440">
            <v>9</v>
          </cell>
          <cell r="V440">
            <v>1</v>
          </cell>
        </row>
        <row r="441">
          <cell r="S441">
            <v>11.063041666666667</v>
          </cell>
          <cell r="T441">
            <v>9</v>
          </cell>
          <cell r="V441">
            <v>1</v>
          </cell>
        </row>
        <row r="442">
          <cell r="S442">
            <v>10.162000000000001</v>
          </cell>
          <cell r="T442">
            <v>9</v>
          </cell>
          <cell r="V442">
            <v>1</v>
          </cell>
        </row>
        <row r="443">
          <cell r="S443">
            <v>11.319583333333332</v>
          </cell>
          <cell r="T443">
            <v>9</v>
          </cell>
          <cell r="V443">
            <v>1</v>
          </cell>
        </row>
        <row r="444">
          <cell r="S444">
            <v>10.090666666666667</v>
          </cell>
          <cell r="T444">
            <v>9</v>
          </cell>
          <cell r="V444">
            <v>1</v>
          </cell>
        </row>
        <row r="445">
          <cell r="S445">
            <v>10.966666666666665</v>
          </cell>
          <cell r="T445">
            <v>9</v>
          </cell>
          <cell r="V445">
            <v>1</v>
          </cell>
        </row>
        <row r="446">
          <cell r="S446">
            <v>10.273</v>
          </cell>
          <cell r="T446">
            <v>9</v>
          </cell>
          <cell r="V446">
            <v>1</v>
          </cell>
        </row>
        <row r="447">
          <cell r="S447">
            <v>10.043000000000001</v>
          </cell>
          <cell r="T447">
            <v>9</v>
          </cell>
          <cell r="V447">
            <v>1</v>
          </cell>
        </row>
        <row r="448">
          <cell r="S448">
            <v>10.116</v>
          </cell>
          <cell r="T448">
            <v>9</v>
          </cell>
          <cell r="V448">
            <v>1</v>
          </cell>
        </row>
        <row r="449">
          <cell r="S449">
            <v>10.427333333333333</v>
          </cell>
          <cell r="T449">
            <v>9</v>
          </cell>
          <cell r="V449">
            <v>1</v>
          </cell>
        </row>
        <row r="450">
          <cell r="S450">
            <v>10.704166666666666</v>
          </cell>
          <cell r="T450">
            <v>9</v>
          </cell>
          <cell r="V450">
            <v>1</v>
          </cell>
        </row>
        <row r="451">
          <cell r="S451">
            <v>10.557833333333333</v>
          </cell>
          <cell r="T451">
            <v>9</v>
          </cell>
          <cell r="V451">
            <v>1</v>
          </cell>
        </row>
        <row r="452">
          <cell r="S452">
            <v>10.995333333333333</v>
          </cell>
          <cell r="T452">
            <v>9</v>
          </cell>
          <cell r="V452">
            <v>1</v>
          </cell>
        </row>
        <row r="453">
          <cell r="S453">
            <v>10.138500000000001</v>
          </cell>
          <cell r="T453">
            <v>9</v>
          </cell>
          <cell r="V453">
            <v>1</v>
          </cell>
        </row>
        <row r="454">
          <cell r="S454">
            <v>12</v>
          </cell>
          <cell r="T454">
            <v>9</v>
          </cell>
          <cell r="V454">
            <v>1</v>
          </cell>
        </row>
        <row r="455">
          <cell r="S455">
            <v>11.009333333333334</v>
          </cell>
          <cell r="T455">
            <v>9</v>
          </cell>
          <cell r="V455">
            <v>1</v>
          </cell>
        </row>
        <row r="456">
          <cell r="S456">
            <v>11.090666666666667</v>
          </cell>
          <cell r="T456">
            <v>9</v>
          </cell>
          <cell r="V456">
            <v>1</v>
          </cell>
        </row>
        <row r="457">
          <cell r="S457">
            <v>10.153333333333332</v>
          </cell>
          <cell r="T457">
            <v>9</v>
          </cell>
          <cell r="V457">
            <v>1</v>
          </cell>
        </row>
        <row r="458">
          <cell r="S458">
            <v>10.191166666666668</v>
          </cell>
          <cell r="T458">
            <v>9</v>
          </cell>
          <cell r="V458">
            <v>1</v>
          </cell>
        </row>
        <row r="459">
          <cell r="S459">
            <v>11.331999999999999</v>
          </cell>
          <cell r="T459">
            <v>9</v>
          </cell>
          <cell r="V459">
            <v>1</v>
          </cell>
        </row>
        <row r="460">
          <cell r="S460">
            <v>10.097333333333333</v>
          </cell>
          <cell r="T460">
            <v>9</v>
          </cell>
          <cell r="V460">
            <v>1</v>
          </cell>
        </row>
        <row r="461">
          <cell r="S461">
            <v>10.906000000000001</v>
          </cell>
          <cell r="T461">
            <v>9</v>
          </cell>
          <cell r="V461">
            <v>1</v>
          </cell>
        </row>
        <row r="462">
          <cell r="S462">
            <v>11.959333333333333</v>
          </cell>
          <cell r="T462">
            <v>9</v>
          </cell>
          <cell r="V462">
            <v>1</v>
          </cell>
        </row>
        <row r="463">
          <cell r="S463">
            <v>10.914</v>
          </cell>
          <cell r="T463">
            <v>9</v>
          </cell>
          <cell r="V463">
            <v>1</v>
          </cell>
        </row>
        <row r="464">
          <cell r="S464">
            <v>10.523666666666667</v>
          </cell>
          <cell r="T464">
            <v>9</v>
          </cell>
          <cell r="V464">
            <v>1</v>
          </cell>
        </row>
      </sheetData>
      <sheetData sheetId="12">
        <row r="13">
          <cell r="J13">
            <v>13</v>
          </cell>
          <cell r="K13">
            <v>1</v>
          </cell>
          <cell r="M13">
            <v>1</v>
          </cell>
        </row>
        <row r="14">
          <cell r="J14">
            <v>14</v>
          </cell>
          <cell r="K14">
            <v>1</v>
          </cell>
          <cell r="M14">
            <v>1</v>
          </cell>
        </row>
        <row r="15">
          <cell r="J15">
            <v>13</v>
          </cell>
          <cell r="K15">
            <v>1</v>
          </cell>
          <cell r="M15">
            <v>1</v>
          </cell>
        </row>
        <row r="16">
          <cell r="J16">
            <v>10</v>
          </cell>
          <cell r="K16">
            <v>1</v>
          </cell>
          <cell r="M16">
            <v>1</v>
          </cell>
        </row>
        <row r="17">
          <cell r="J17">
            <v>10</v>
          </cell>
          <cell r="K17">
            <v>1</v>
          </cell>
          <cell r="M17">
            <v>2</v>
          </cell>
        </row>
        <row r="18">
          <cell r="J18">
            <v>12</v>
          </cell>
          <cell r="K18">
            <v>1</v>
          </cell>
          <cell r="M18">
            <v>1</v>
          </cell>
        </row>
        <row r="19">
          <cell r="J19">
            <v>14</v>
          </cell>
          <cell r="K19">
            <v>1</v>
          </cell>
          <cell r="M19">
            <v>1</v>
          </cell>
        </row>
        <row r="20">
          <cell r="J20">
            <v>12</v>
          </cell>
          <cell r="K20">
            <v>1</v>
          </cell>
          <cell r="M20">
            <v>1</v>
          </cell>
        </row>
        <row r="21">
          <cell r="J21">
            <v>13.5</v>
          </cell>
          <cell r="K21">
            <v>1</v>
          </cell>
          <cell r="M21">
            <v>1</v>
          </cell>
        </row>
        <row r="22">
          <cell r="J22">
            <v>13</v>
          </cell>
          <cell r="K22">
            <v>1</v>
          </cell>
          <cell r="M22">
            <v>1</v>
          </cell>
        </row>
        <row r="23">
          <cell r="J23">
            <v>9</v>
          </cell>
          <cell r="K23">
            <v>0</v>
          </cell>
          <cell r="M23">
            <v>1</v>
          </cell>
        </row>
        <row r="24">
          <cell r="J24">
            <v>10.5</v>
          </cell>
          <cell r="K24">
            <v>1</v>
          </cell>
          <cell r="M24">
            <v>1</v>
          </cell>
        </row>
        <row r="25">
          <cell r="J25">
            <v>10</v>
          </cell>
          <cell r="K25">
            <v>1</v>
          </cell>
          <cell r="M25">
            <v>1</v>
          </cell>
        </row>
        <row r="26">
          <cell r="J26">
            <v>10.5</v>
          </cell>
          <cell r="K26">
            <v>1</v>
          </cell>
          <cell r="M26">
            <v>1</v>
          </cell>
        </row>
        <row r="27">
          <cell r="J27">
            <v>16</v>
          </cell>
          <cell r="K27">
            <v>1</v>
          </cell>
          <cell r="M27">
            <v>1</v>
          </cell>
        </row>
        <row r="28">
          <cell r="J28">
            <v>12</v>
          </cell>
          <cell r="K28">
            <v>1</v>
          </cell>
          <cell r="M28">
            <v>1</v>
          </cell>
        </row>
        <row r="29">
          <cell r="J29">
            <v>13</v>
          </cell>
          <cell r="K29">
            <v>1</v>
          </cell>
          <cell r="M29">
            <v>1</v>
          </cell>
        </row>
        <row r="30">
          <cell r="J30">
            <v>10</v>
          </cell>
          <cell r="K30">
            <v>1</v>
          </cell>
          <cell r="M30">
            <v>1</v>
          </cell>
        </row>
        <row r="31">
          <cell r="J31">
            <v>13</v>
          </cell>
          <cell r="K31">
            <v>1</v>
          </cell>
          <cell r="M31">
            <v>1</v>
          </cell>
        </row>
        <row r="32">
          <cell r="J32">
            <v>12</v>
          </cell>
          <cell r="K32">
            <v>1</v>
          </cell>
          <cell r="M32">
            <v>1</v>
          </cell>
        </row>
        <row r="33">
          <cell r="J33">
            <v>12</v>
          </cell>
          <cell r="K33">
            <v>1</v>
          </cell>
          <cell r="M33">
            <v>1</v>
          </cell>
        </row>
        <row r="34">
          <cell r="J34">
            <v>11</v>
          </cell>
          <cell r="K34">
            <v>1</v>
          </cell>
          <cell r="M34">
            <v>1</v>
          </cell>
        </row>
        <row r="35">
          <cell r="J35">
            <v>17</v>
          </cell>
          <cell r="K35">
            <v>1</v>
          </cell>
          <cell r="M35">
            <v>2</v>
          </cell>
        </row>
        <row r="36">
          <cell r="J36">
            <v>11.5</v>
          </cell>
          <cell r="K36">
            <v>1</v>
          </cell>
          <cell r="M36">
            <v>1</v>
          </cell>
        </row>
        <row r="37">
          <cell r="J37">
            <v>10</v>
          </cell>
          <cell r="K37">
            <v>1</v>
          </cell>
          <cell r="M37">
            <v>1</v>
          </cell>
        </row>
        <row r="38">
          <cell r="J38">
            <v>13</v>
          </cell>
          <cell r="K38">
            <v>1</v>
          </cell>
          <cell r="M38">
            <v>1</v>
          </cell>
        </row>
        <row r="39">
          <cell r="J39">
            <v>11.5</v>
          </cell>
          <cell r="K39">
            <v>1</v>
          </cell>
          <cell r="M39">
            <v>1</v>
          </cell>
        </row>
        <row r="40">
          <cell r="J40">
            <v>11</v>
          </cell>
          <cell r="K40">
            <v>1</v>
          </cell>
          <cell r="M40">
            <v>1</v>
          </cell>
        </row>
        <row r="41">
          <cell r="J41">
            <v>11</v>
          </cell>
          <cell r="K41">
            <v>1</v>
          </cell>
          <cell r="M41">
            <v>1</v>
          </cell>
        </row>
        <row r="42">
          <cell r="J42">
            <v>11</v>
          </cell>
          <cell r="K42">
            <v>1</v>
          </cell>
          <cell r="M42">
            <v>1</v>
          </cell>
        </row>
        <row r="43">
          <cell r="J43">
            <v>12</v>
          </cell>
          <cell r="K43">
            <v>1</v>
          </cell>
          <cell r="M43">
            <v>1</v>
          </cell>
        </row>
        <row r="44">
          <cell r="J44">
            <v>14</v>
          </cell>
          <cell r="K44">
            <v>1</v>
          </cell>
          <cell r="M44">
            <v>1</v>
          </cell>
        </row>
        <row r="45">
          <cell r="J45">
            <v>10</v>
          </cell>
          <cell r="K45">
            <v>1</v>
          </cell>
          <cell r="M45">
            <v>1</v>
          </cell>
        </row>
        <row r="46">
          <cell r="J46">
            <v>11</v>
          </cell>
          <cell r="K46">
            <v>1</v>
          </cell>
          <cell r="M46">
            <v>1</v>
          </cell>
        </row>
        <row r="47">
          <cell r="J47">
            <v>15</v>
          </cell>
          <cell r="K47">
            <v>1</v>
          </cell>
          <cell r="M47">
            <v>1</v>
          </cell>
        </row>
        <row r="48">
          <cell r="J48">
            <v>11</v>
          </cell>
          <cell r="K48">
            <v>1</v>
          </cell>
          <cell r="M48">
            <v>1</v>
          </cell>
        </row>
        <row r="49">
          <cell r="J49">
            <v>11</v>
          </cell>
          <cell r="K49">
            <v>1</v>
          </cell>
          <cell r="M49">
            <v>1</v>
          </cell>
        </row>
        <row r="50">
          <cell r="J50">
            <v>11</v>
          </cell>
          <cell r="K50">
            <v>1</v>
          </cell>
          <cell r="M50">
            <v>1</v>
          </cell>
        </row>
        <row r="51">
          <cell r="J51">
            <v>13</v>
          </cell>
          <cell r="K51">
            <v>1</v>
          </cell>
          <cell r="M51">
            <v>1</v>
          </cell>
        </row>
        <row r="52">
          <cell r="J52">
            <v>12</v>
          </cell>
          <cell r="K52">
            <v>1</v>
          </cell>
          <cell r="M52">
            <v>1</v>
          </cell>
        </row>
        <row r="53">
          <cell r="J53">
            <v>13</v>
          </cell>
          <cell r="K53">
            <v>1</v>
          </cell>
          <cell r="M53">
            <v>1</v>
          </cell>
        </row>
        <row r="54">
          <cell r="J54">
            <v>11.5</v>
          </cell>
          <cell r="K54">
            <v>1</v>
          </cell>
          <cell r="M54">
            <v>1</v>
          </cell>
        </row>
        <row r="55">
          <cell r="J55">
            <v>10</v>
          </cell>
          <cell r="K55">
            <v>1</v>
          </cell>
          <cell r="M55">
            <v>1</v>
          </cell>
        </row>
        <row r="56">
          <cell r="J56">
            <v>18</v>
          </cell>
          <cell r="K56">
            <v>1</v>
          </cell>
          <cell r="M56">
            <v>1</v>
          </cell>
        </row>
        <row r="57">
          <cell r="J57">
            <v>10</v>
          </cell>
          <cell r="K57">
            <v>1</v>
          </cell>
          <cell r="M57">
            <v>1</v>
          </cell>
        </row>
        <row r="58">
          <cell r="J58">
            <v>12.5</v>
          </cell>
          <cell r="K58">
            <v>1</v>
          </cell>
          <cell r="M58">
            <v>1</v>
          </cell>
        </row>
        <row r="59">
          <cell r="J59">
            <v>12</v>
          </cell>
          <cell r="K59">
            <v>1</v>
          </cell>
          <cell r="M59">
            <v>1</v>
          </cell>
        </row>
        <row r="60">
          <cell r="J60">
            <v>12</v>
          </cell>
          <cell r="K60">
            <v>1</v>
          </cell>
          <cell r="M60">
            <v>1</v>
          </cell>
        </row>
        <row r="61">
          <cell r="J61">
            <v>9</v>
          </cell>
          <cell r="K61">
            <v>0</v>
          </cell>
          <cell r="M61">
            <v>1</v>
          </cell>
        </row>
        <row r="62">
          <cell r="J62">
            <v>14</v>
          </cell>
          <cell r="K62">
            <v>1</v>
          </cell>
          <cell r="M62">
            <v>1</v>
          </cell>
        </row>
        <row r="63">
          <cell r="J63">
            <v>10.25</v>
          </cell>
          <cell r="K63">
            <v>1</v>
          </cell>
          <cell r="M63">
            <v>1</v>
          </cell>
        </row>
        <row r="64">
          <cell r="J64">
            <v>10</v>
          </cell>
          <cell r="K64">
            <v>1</v>
          </cell>
          <cell r="M64">
            <v>1</v>
          </cell>
        </row>
        <row r="65">
          <cell r="J65">
            <v>13.5</v>
          </cell>
          <cell r="K65">
            <v>1</v>
          </cell>
          <cell r="M65">
            <v>1</v>
          </cell>
        </row>
        <row r="66">
          <cell r="J66">
            <v>12</v>
          </cell>
          <cell r="K66">
            <v>1</v>
          </cell>
          <cell r="M66">
            <v>1</v>
          </cell>
        </row>
        <row r="67">
          <cell r="J67">
            <v>10.5</v>
          </cell>
          <cell r="K67">
            <v>1</v>
          </cell>
          <cell r="M67">
            <v>1</v>
          </cell>
        </row>
        <row r="68">
          <cell r="J68">
            <v>10</v>
          </cell>
          <cell r="K68">
            <v>1</v>
          </cell>
          <cell r="M68">
            <v>1</v>
          </cell>
        </row>
        <row r="69">
          <cell r="J69">
            <v>14.5</v>
          </cell>
          <cell r="K69">
            <v>1</v>
          </cell>
          <cell r="M69">
            <v>1</v>
          </cell>
        </row>
        <row r="70">
          <cell r="J70">
            <v>14</v>
          </cell>
          <cell r="K70">
            <v>1</v>
          </cell>
          <cell r="M70">
            <v>1</v>
          </cell>
        </row>
        <row r="71">
          <cell r="J71">
            <v>10.5</v>
          </cell>
          <cell r="K71">
            <v>1</v>
          </cell>
          <cell r="M71">
            <v>1</v>
          </cell>
        </row>
        <row r="72">
          <cell r="J72">
            <v>10.5</v>
          </cell>
          <cell r="K72">
            <v>1</v>
          </cell>
          <cell r="M72">
            <v>1</v>
          </cell>
        </row>
        <row r="73">
          <cell r="J73">
            <v>13</v>
          </cell>
          <cell r="K73">
            <v>1</v>
          </cell>
          <cell r="M73">
            <v>1</v>
          </cell>
        </row>
        <row r="74">
          <cell r="J74">
            <v>12</v>
          </cell>
          <cell r="K74">
            <v>1</v>
          </cell>
          <cell r="M74">
            <v>1</v>
          </cell>
        </row>
        <row r="75">
          <cell r="J75">
            <v>12</v>
          </cell>
          <cell r="K75">
            <v>1</v>
          </cell>
          <cell r="M75">
            <v>1</v>
          </cell>
        </row>
        <row r="76">
          <cell r="J76">
            <v>10.5</v>
          </cell>
          <cell r="K76">
            <v>1</v>
          </cell>
          <cell r="M76">
            <v>1</v>
          </cell>
        </row>
        <row r="77">
          <cell r="J77">
            <v>11</v>
          </cell>
          <cell r="K77">
            <v>1</v>
          </cell>
          <cell r="M77">
            <v>1</v>
          </cell>
        </row>
        <row r="78">
          <cell r="J78">
            <v>14</v>
          </cell>
          <cell r="K78">
            <v>1</v>
          </cell>
          <cell r="M78">
            <v>1</v>
          </cell>
        </row>
        <row r="79">
          <cell r="J79">
            <v>16.5</v>
          </cell>
          <cell r="K79">
            <v>1</v>
          </cell>
          <cell r="M79">
            <v>1</v>
          </cell>
        </row>
        <row r="80">
          <cell r="J80">
            <v>16</v>
          </cell>
          <cell r="K80">
            <v>1</v>
          </cell>
          <cell r="M80">
            <v>1</v>
          </cell>
        </row>
        <row r="81">
          <cell r="J81">
            <v>10</v>
          </cell>
          <cell r="K81">
            <v>1</v>
          </cell>
          <cell r="M81">
            <v>1</v>
          </cell>
        </row>
        <row r="82">
          <cell r="J82">
            <v>13</v>
          </cell>
          <cell r="K82">
            <v>1</v>
          </cell>
          <cell r="M82">
            <v>1</v>
          </cell>
        </row>
        <row r="83">
          <cell r="J83">
            <v>12.5</v>
          </cell>
          <cell r="K83">
            <v>1</v>
          </cell>
          <cell r="M83">
            <v>1</v>
          </cell>
        </row>
        <row r="84">
          <cell r="J84">
            <v>14</v>
          </cell>
          <cell r="K84">
            <v>1</v>
          </cell>
          <cell r="M84">
            <v>1</v>
          </cell>
        </row>
        <row r="85">
          <cell r="J85">
            <v>12.5</v>
          </cell>
          <cell r="K85">
            <v>1</v>
          </cell>
          <cell r="M85">
            <v>1</v>
          </cell>
        </row>
        <row r="86">
          <cell r="J86">
            <v>12.5</v>
          </cell>
          <cell r="K86">
            <v>1</v>
          </cell>
          <cell r="M86">
            <v>1</v>
          </cell>
        </row>
        <row r="87">
          <cell r="J87">
            <v>11</v>
          </cell>
          <cell r="K87">
            <v>1</v>
          </cell>
          <cell r="M87">
            <v>1</v>
          </cell>
        </row>
        <row r="88">
          <cell r="J88">
            <v>13</v>
          </cell>
          <cell r="K88">
            <v>1</v>
          </cell>
          <cell r="M88">
            <v>1</v>
          </cell>
        </row>
        <row r="89">
          <cell r="J89">
            <v>11</v>
          </cell>
          <cell r="K89">
            <v>1</v>
          </cell>
          <cell r="M89">
            <v>1</v>
          </cell>
        </row>
        <row r="90">
          <cell r="J90">
            <v>7</v>
          </cell>
          <cell r="K90">
            <v>0</v>
          </cell>
          <cell r="M90">
            <v>1</v>
          </cell>
        </row>
        <row r="91">
          <cell r="J91">
            <v>12</v>
          </cell>
          <cell r="K91">
            <v>1</v>
          </cell>
          <cell r="M91">
            <v>1</v>
          </cell>
        </row>
        <row r="92">
          <cell r="J92">
            <v>12</v>
          </cell>
          <cell r="K92">
            <v>1</v>
          </cell>
          <cell r="M92">
            <v>1</v>
          </cell>
        </row>
        <row r="93">
          <cell r="J93">
            <v>12.5</v>
          </cell>
          <cell r="K93">
            <v>1</v>
          </cell>
          <cell r="M93">
            <v>1</v>
          </cell>
        </row>
        <row r="94">
          <cell r="J94">
            <v>11</v>
          </cell>
          <cell r="K94">
            <v>1</v>
          </cell>
          <cell r="M94">
            <v>1</v>
          </cell>
        </row>
        <row r="95">
          <cell r="J95">
            <v>11</v>
          </cell>
          <cell r="K95">
            <v>1</v>
          </cell>
          <cell r="M95">
            <v>1</v>
          </cell>
        </row>
        <row r="96">
          <cell r="J96">
            <v>11</v>
          </cell>
          <cell r="K96">
            <v>1</v>
          </cell>
          <cell r="M96">
            <v>1</v>
          </cell>
        </row>
        <row r="97">
          <cell r="J97">
            <v>12</v>
          </cell>
          <cell r="K97">
            <v>1</v>
          </cell>
          <cell r="M97">
            <v>1</v>
          </cell>
        </row>
        <row r="98">
          <cell r="J98">
            <v>13.5</v>
          </cell>
          <cell r="K98">
            <v>1</v>
          </cell>
          <cell r="M98">
            <v>1</v>
          </cell>
        </row>
        <row r="99">
          <cell r="J99">
            <v>10.5</v>
          </cell>
          <cell r="K99">
            <v>1</v>
          </cell>
          <cell r="M99">
            <v>1</v>
          </cell>
        </row>
        <row r="100">
          <cell r="J100">
            <v>10</v>
          </cell>
          <cell r="K100">
            <v>1</v>
          </cell>
          <cell r="M100">
            <v>1</v>
          </cell>
        </row>
        <row r="101">
          <cell r="J101">
            <v>6</v>
          </cell>
          <cell r="K101">
            <v>0</v>
          </cell>
          <cell r="M101">
            <v>2</v>
          </cell>
        </row>
        <row r="102">
          <cell r="J102">
            <v>14</v>
          </cell>
          <cell r="K102">
            <v>1</v>
          </cell>
          <cell r="M102">
            <v>1</v>
          </cell>
        </row>
        <row r="103">
          <cell r="J103">
            <v>15</v>
          </cell>
          <cell r="K103">
            <v>1</v>
          </cell>
          <cell r="M103">
            <v>1</v>
          </cell>
        </row>
        <row r="104">
          <cell r="J104">
            <v>12</v>
          </cell>
          <cell r="K104">
            <v>1</v>
          </cell>
          <cell r="M104">
            <v>1</v>
          </cell>
        </row>
        <row r="105">
          <cell r="J105">
            <v>11</v>
          </cell>
          <cell r="K105">
            <v>1</v>
          </cell>
          <cell r="M105">
            <v>1</v>
          </cell>
        </row>
        <row r="106">
          <cell r="J106">
            <v>11.5</v>
          </cell>
          <cell r="K106">
            <v>1</v>
          </cell>
          <cell r="M106">
            <v>1</v>
          </cell>
        </row>
        <row r="107">
          <cell r="J107">
            <v>15</v>
          </cell>
          <cell r="K107">
            <v>1</v>
          </cell>
          <cell r="M107">
            <v>1</v>
          </cell>
        </row>
        <row r="108">
          <cell r="J108">
            <v>11</v>
          </cell>
          <cell r="K108">
            <v>1</v>
          </cell>
          <cell r="M108">
            <v>1</v>
          </cell>
        </row>
        <row r="109">
          <cell r="J109">
            <v>11</v>
          </cell>
          <cell r="K109">
            <v>1</v>
          </cell>
          <cell r="M109">
            <v>1</v>
          </cell>
        </row>
        <row r="110">
          <cell r="J110">
            <v>12</v>
          </cell>
          <cell r="K110">
            <v>1</v>
          </cell>
          <cell r="M110">
            <v>1</v>
          </cell>
        </row>
        <row r="111">
          <cell r="J111">
            <v>11.5</v>
          </cell>
          <cell r="K111">
            <v>1</v>
          </cell>
          <cell r="M111">
            <v>1</v>
          </cell>
        </row>
        <row r="112">
          <cell r="J112">
            <v>11.5</v>
          </cell>
          <cell r="K112">
            <v>1</v>
          </cell>
          <cell r="M112">
            <v>1</v>
          </cell>
        </row>
        <row r="113">
          <cell r="J113">
            <v>10.5</v>
          </cell>
          <cell r="K113">
            <v>1</v>
          </cell>
          <cell r="M113">
            <v>1</v>
          </cell>
        </row>
        <row r="114">
          <cell r="J114">
            <v>10</v>
          </cell>
          <cell r="K114">
            <v>1</v>
          </cell>
          <cell r="M114">
            <v>1</v>
          </cell>
        </row>
        <row r="115">
          <cell r="J115">
            <v>12</v>
          </cell>
          <cell r="K115">
            <v>1</v>
          </cell>
          <cell r="M115">
            <v>1</v>
          </cell>
        </row>
        <row r="116">
          <cell r="J116">
            <v>11</v>
          </cell>
          <cell r="K116">
            <v>1</v>
          </cell>
          <cell r="M116">
            <v>1</v>
          </cell>
        </row>
        <row r="117">
          <cell r="J117">
            <v>11</v>
          </cell>
          <cell r="K117">
            <v>1</v>
          </cell>
          <cell r="M117">
            <v>1</v>
          </cell>
        </row>
        <row r="118">
          <cell r="J118">
            <v>14</v>
          </cell>
          <cell r="K118">
            <v>1</v>
          </cell>
          <cell r="M118">
            <v>1</v>
          </cell>
        </row>
        <row r="119">
          <cell r="J119">
            <v>10.25</v>
          </cell>
          <cell r="K119">
            <v>1</v>
          </cell>
          <cell r="M119">
            <v>1</v>
          </cell>
        </row>
        <row r="120">
          <cell r="J120">
            <v>12</v>
          </cell>
          <cell r="K120">
            <v>1</v>
          </cell>
          <cell r="M120">
            <v>1</v>
          </cell>
        </row>
        <row r="121">
          <cell r="J121">
            <v>11</v>
          </cell>
          <cell r="K121">
            <v>1</v>
          </cell>
          <cell r="M121">
            <v>1</v>
          </cell>
        </row>
        <row r="122">
          <cell r="J122">
            <v>10</v>
          </cell>
          <cell r="K122">
            <v>1</v>
          </cell>
          <cell r="M122">
            <v>1</v>
          </cell>
        </row>
        <row r="123">
          <cell r="J123">
            <v>15</v>
          </cell>
          <cell r="K123">
            <v>1</v>
          </cell>
          <cell r="M123">
            <v>1</v>
          </cell>
        </row>
        <row r="124">
          <cell r="J124">
            <v>11</v>
          </cell>
          <cell r="K124">
            <v>1</v>
          </cell>
          <cell r="M124">
            <v>1</v>
          </cell>
        </row>
        <row r="125">
          <cell r="J125">
            <v>10</v>
          </cell>
          <cell r="K125">
            <v>1</v>
          </cell>
          <cell r="M125">
            <v>1</v>
          </cell>
        </row>
        <row r="126">
          <cell r="J126">
            <v>13</v>
          </cell>
          <cell r="K126">
            <v>1</v>
          </cell>
          <cell r="M126">
            <v>1</v>
          </cell>
        </row>
        <row r="127">
          <cell r="J127">
            <v>11</v>
          </cell>
          <cell r="K127">
            <v>1</v>
          </cell>
          <cell r="M127">
            <v>1</v>
          </cell>
        </row>
        <row r="128">
          <cell r="J128">
            <v>7</v>
          </cell>
          <cell r="K128">
            <v>0</v>
          </cell>
          <cell r="M128">
            <v>1</v>
          </cell>
        </row>
        <row r="129">
          <cell r="J129">
            <v>14.5</v>
          </cell>
          <cell r="K129">
            <v>1</v>
          </cell>
          <cell r="M129">
            <v>1</v>
          </cell>
        </row>
        <row r="130">
          <cell r="J130">
            <v>13</v>
          </cell>
          <cell r="K130">
            <v>1</v>
          </cell>
          <cell r="M130">
            <v>1</v>
          </cell>
        </row>
        <row r="131">
          <cell r="J131">
            <v>9</v>
          </cell>
          <cell r="K131">
            <v>0</v>
          </cell>
          <cell r="M131">
            <v>2</v>
          </cell>
        </row>
        <row r="132">
          <cell r="J132">
            <v>10</v>
          </cell>
          <cell r="K132">
            <v>1</v>
          </cell>
          <cell r="M132">
            <v>1</v>
          </cell>
        </row>
        <row r="133">
          <cell r="J133">
            <v>11</v>
          </cell>
          <cell r="K133">
            <v>1</v>
          </cell>
          <cell r="M133">
            <v>1</v>
          </cell>
        </row>
        <row r="134">
          <cell r="J134">
            <v>11.5</v>
          </cell>
          <cell r="K134">
            <v>1</v>
          </cell>
          <cell r="M134">
            <v>1</v>
          </cell>
        </row>
        <row r="135">
          <cell r="J135">
            <v>10</v>
          </cell>
          <cell r="K135">
            <v>1</v>
          </cell>
          <cell r="M135">
            <v>1</v>
          </cell>
        </row>
        <row r="136">
          <cell r="J136">
            <v>12</v>
          </cell>
          <cell r="K136">
            <v>1</v>
          </cell>
          <cell r="M136">
            <v>1</v>
          </cell>
        </row>
        <row r="137">
          <cell r="J137">
            <v>11</v>
          </cell>
          <cell r="K137">
            <v>1</v>
          </cell>
          <cell r="M137">
            <v>1</v>
          </cell>
        </row>
        <row r="138">
          <cell r="J138">
            <v>11</v>
          </cell>
          <cell r="K138">
            <v>1</v>
          </cell>
          <cell r="M138">
            <v>1</v>
          </cell>
        </row>
        <row r="139">
          <cell r="J139">
            <v>13.5</v>
          </cell>
          <cell r="K139">
            <v>1</v>
          </cell>
          <cell r="M139">
            <v>1</v>
          </cell>
        </row>
        <row r="140">
          <cell r="J140">
            <v>11</v>
          </cell>
          <cell r="K140">
            <v>1</v>
          </cell>
          <cell r="M140">
            <v>1</v>
          </cell>
        </row>
        <row r="141">
          <cell r="J141">
            <v>11.5</v>
          </cell>
          <cell r="K141">
            <v>1</v>
          </cell>
          <cell r="M141">
            <v>1</v>
          </cell>
        </row>
        <row r="142">
          <cell r="J142">
            <v>10</v>
          </cell>
          <cell r="K142">
            <v>1</v>
          </cell>
          <cell r="M142">
            <v>2</v>
          </cell>
        </row>
        <row r="143">
          <cell r="J143">
            <v>12</v>
          </cell>
          <cell r="K143">
            <v>1</v>
          </cell>
          <cell r="M143">
            <v>1</v>
          </cell>
        </row>
        <row r="144">
          <cell r="J144">
            <v>13</v>
          </cell>
          <cell r="K144">
            <v>1</v>
          </cell>
          <cell r="M144">
            <v>1</v>
          </cell>
        </row>
        <row r="145">
          <cell r="J145">
            <v>12</v>
          </cell>
          <cell r="K145">
            <v>1</v>
          </cell>
          <cell r="M145">
            <v>1</v>
          </cell>
        </row>
        <row r="146">
          <cell r="J146">
            <v>10</v>
          </cell>
          <cell r="K146">
            <v>1</v>
          </cell>
          <cell r="M146">
            <v>1</v>
          </cell>
        </row>
        <row r="147">
          <cell r="J147">
            <v>13</v>
          </cell>
          <cell r="K147">
            <v>1</v>
          </cell>
          <cell r="M147">
            <v>1</v>
          </cell>
        </row>
        <row r="148">
          <cell r="J148">
            <v>10</v>
          </cell>
          <cell r="K148">
            <v>1</v>
          </cell>
          <cell r="M148">
            <v>1</v>
          </cell>
        </row>
        <row r="149">
          <cell r="J149">
            <v>10</v>
          </cell>
          <cell r="K149">
            <v>1</v>
          </cell>
          <cell r="M149">
            <v>1</v>
          </cell>
        </row>
        <row r="150">
          <cell r="J150">
            <v>12</v>
          </cell>
          <cell r="K150">
            <v>1</v>
          </cell>
          <cell r="M150">
            <v>1</v>
          </cell>
        </row>
        <row r="151">
          <cell r="J151">
            <v>16.5</v>
          </cell>
          <cell r="K151">
            <v>1</v>
          </cell>
          <cell r="M151">
            <v>1</v>
          </cell>
        </row>
        <row r="152">
          <cell r="J152">
            <v>10</v>
          </cell>
          <cell r="K152">
            <v>1</v>
          </cell>
          <cell r="M152">
            <v>1</v>
          </cell>
        </row>
        <row r="153">
          <cell r="J153">
            <v>11</v>
          </cell>
          <cell r="K153">
            <v>1</v>
          </cell>
          <cell r="M153">
            <v>1</v>
          </cell>
        </row>
        <row r="154">
          <cell r="J154">
            <v>4</v>
          </cell>
          <cell r="K154">
            <v>0</v>
          </cell>
          <cell r="M154">
            <v>1</v>
          </cell>
        </row>
        <row r="155">
          <cell r="J155">
            <v>11</v>
          </cell>
          <cell r="K155">
            <v>1</v>
          </cell>
          <cell r="M155">
            <v>1</v>
          </cell>
        </row>
        <row r="156">
          <cell r="J156">
            <v>11</v>
          </cell>
          <cell r="K156">
            <v>1</v>
          </cell>
          <cell r="M156">
            <v>1</v>
          </cell>
        </row>
        <row r="157">
          <cell r="J157">
            <v>13</v>
          </cell>
          <cell r="K157">
            <v>1</v>
          </cell>
          <cell r="M157">
            <v>1</v>
          </cell>
        </row>
        <row r="158">
          <cell r="J158">
            <v>10</v>
          </cell>
          <cell r="K158">
            <v>1</v>
          </cell>
          <cell r="M158">
            <v>1</v>
          </cell>
        </row>
        <row r="159">
          <cell r="J159">
            <v>13</v>
          </cell>
          <cell r="K159">
            <v>1</v>
          </cell>
          <cell r="M159">
            <v>1</v>
          </cell>
        </row>
        <row r="160">
          <cell r="J160">
            <v>12</v>
          </cell>
          <cell r="K160">
            <v>1</v>
          </cell>
          <cell r="M160">
            <v>1</v>
          </cell>
        </row>
        <row r="161">
          <cell r="J161">
            <v>10</v>
          </cell>
          <cell r="K161">
            <v>1</v>
          </cell>
          <cell r="M161">
            <v>1</v>
          </cell>
        </row>
        <row r="162">
          <cell r="J162">
            <v>12</v>
          </cell>
          <cell r="K162">
            <v>1</v>
          </cell>
          <cell r="M162">
            <v>1</v>
          </cell>
        </row>
        <row r="163">
          <cell r="J163">
            <v>16</v>
          </cell>
          <cell r="K163">
            <v>1</v>
          </cell>
          <cell r="M163">
            <v>1</v>
          </cell>
        </row>
        <row r="164">
          <cell r="J164">
            <v>10</v>
          </cell>
          <cell r="K164">
            <v>1</v>
          </cell>
          <cell r="M164">
            <v>1</v>
          </cell>
        </row>
        <row r="165">
          <cell r="J165">
            <v>8</v>
          </cell>
          <cell r="K165">
            <v>0</v>
          </cell>
          <cell r="M165">
            <v>2</v>
          </cell>
        </row>
        <row r="166">
          <cell r="J166">
            <v>10</v>
          </cell>
          <cell r="K166">
            <v>1</v>
          </cell>
          <cell r="M166">
            <v>1</v>
          </cell>
        </row>
        <row r="167">
          <cell r="J167">
            <v>11</v>
          </cell>
          <cell r="K167">
            <v>1</v>
          </cell>
          <cell r="M167">
            <v>1</v>
          </cell>
        </row>
        <row r="168">
          <cell r="J168">
            <v>12.5</v>
          </cell>
          <cell r="K168">
            <v>1</v>
          </cell>
          <cell r="M168">
            <v>1</v>
          </cell>
        </row>
        <row r="169">
          <cell r="J169">
            <v>10</v>
          </cell>
          <cell r="K169">
            <v>1</v>
          </cell>
          <cell r="M169">
            <v>1</v>
          </cell>
        </row>
        <row r="170">
          <cell r="J170">
            <v>15</v>
          </cell>
          <cell r="K170">
            <v>1</v>
          </cell>
          <cell r="M170">
            <v>1</v>
          </cell>
        </row>
        <row r="171">
          <cell r="J171">
            <v>12</v>
          </cell>
          <cell r="K171">
            <v>1</v>
          </cell>
          <cell r="M171">
            <v>1</v>
          </cell>
        </row>
        <row r="172">
          <cell r="J172">
            <v>10.25</v>
          </cell>
          <cell r="K172">
            <v>1</v>
          </cell>
          <cell r="M172">
            <v>1</v>
          </cell>
        </row>
        <row r="173">
          <cell r="J173">
            <v>10</v>
          </cell>
          <cell r="K173">
            <v>1</v>
          </cell>
          <cell r="M173">
            <v>1</v>
          </cell>
        </row>
        <row r="174">
          <cell r="J174">
            <v>2</v>
          </cell>
          <cell r="K174">
            <v>0</v>
          </cell>
          <cell r="M174">
            <v>1</v>
          </cell>
        </row>
        <row r="175">
          <cell r="J175">
            <v>13</v>
          </cell>
          <cell r="K175">
            <v>1</v>
          </cell>
          <cell r="M175">
            <v>1</v>
          </cell>
        </row>
        <row r="176">
          <cell r="J176">
            <v>11</v>
          </cell>
          <cell r="K176">
            <v>1</v>
          </cell>
          <cell r="M176">
            <v>1</v>
          </cell>
        </row>
        <row r="177">
          <cell r="J177">
            <v>10</v>
          </cell>
          <cell r="K177">
            <v>1</v>
          </cell>
          <cell r="M177">
            <v>1</v>
          </cell>
        </row>
        <row r="178">
          <cell r="J178">
            <v>10.5</v>
          </cell>
          <cell r="K178">
            <v>1</v>
          </cell>
          <cell r="M178">
            <v>1</v>
          </cell>
        </row>
        <row r="179">
          <cell r="J179">
            <v>10.5</v>
          </cell>
          <cell r="K179">
            <v>1</v>
          </cell>
          <cell r="M179">
            <v>1</v>
          </cell>
        </row>
        <row r="180">
          <cell r="J180">
            <v>10</v>
          </cell>
          <cell r="K180">
            <v>1</v>
          </cell>
          <cell r="M180">
            <v>1</v>
          </cell>
        </row>
        <row r="181">
          <cell r="J181">
            <v>13</v>
          </cell>
          <cell r="K181">
            <v>1</v>
          </cell>
          <cell r="M181">
            <v>1</v>
          </cell>
        </row>
        <row r="182">
          <cell r="J182">
            <v>11</v>
          </cell>
          <cell r="K182">
            <v>1</v>
          </cell>
          <cell r="M182">
            <v>1</v>
          </cell>
        </row>
        <row r="183">
          <cell r="J183">
            <v>10</v>
          </cell>
          <cell r="K183">
            <v>1</v>
          </cell>
          <cell r="M183">
            <v>1</v>
          </cell>
        </row>
        <row r="184">
          <cell r="J184">
            <v>11</v>
          </cell>
          <cell r="K184">
            <v>1</v>
          </cell>
          <cell r="M184">
            <v>1</v>
          </cell>
        </row>
        <row r="185">
          <cell r="J185">
            <v>13</v>
          </cell>
          <cell r="K185">
            <v>1</v>
          </cell>
          <cell r="M185">
            <v>1</v>
          </cell>
        </row>
        <row r="186">
          <cell r="J186">
            <v>13.5</v>
          </cell>
          <cell r="K186">
            <v>1</v>
          </cell>
          <cell r="M186">
            <v>1</v>
          </cell>
        </row>
        <row r="187">
          <cell r="J187">
            <v>10.5</v>
          </cell>
          <cell r="K187">
            <v>1</v>
          </cell>
          <cell r="M187">
            <v>1</v>
          </cell>
        </row>
        <row r="188">
          <cell r="J188">
            <v>11</v>
          </cell>
          <cell r="K188">
            <v>1</v>
          </cell>
          <cell r="M188">
            <v>1</v>
          </cell>
        </row>
        <row r="189">
          <cell r="J189">
            <v>11</v>
          </cell>
          <cell r="K189">
            <v>1</v>
          </cell>
          <cell r="M189">
            <v>1</v>
          </cell>
        </row>
        <row r="190">
          <cell r="J190">
            <v>10</v>
          </cell>
          <cell r="K190">
            <v>1</v>
          </cell>
          <cell r="M190">
            <v>1</v>
          </cell>
        </row>
        <row r="191">
          <cell r="J191">
            <v>13</v>
          </cell>
          <cell r="K191">
            <v>1</v>
          </cell>
          <cell r="M191">
            <v>1</v>
          </cell>
        </row>
        <row r="192">
          <cell r="J192">
            <v>13.5</v>
          </cell>
          <cell r="K192">
            <v>1</v>
          </cell>
          <cell r="M192">
            <v>1</v>
          </cell>
        </row>
        <row r="193">
          <cell r="J193">
            <v>11.5</v>
          </cell>
          <cell r="K193">
            <v>1</v>
          </cell>
          <cell r="M193">
            <v>1</v>
          </cell>
        </row>
        <row r="194">
          <cell r="J194">
            <v>10</v>
          </cell>
          <cell r="K194">
            <v>1</v>
          </cell>
          <cell r="M194">
            <v>1</v>
          </cell>
        </row>
        <row r="195">
          <cell r="J195">
            <v>11</v>
          </cell>
          <cell r="K195">
            <v>1</v>
          </cell>
          <cell r="M195">
            <v>1</v>
          </cell>
        </row>
        <row r="196">
          <cell r="J196">
            <v>13</v>
          </cell>
          <cell r="K196">
            <v>1</v>
          </cell>
          <cell r="M196">
            <v>1</v>
          </cell>
        </row>
        <row r="197">
          <cell r="J197">
            <v>15</v>
          </cell>
          <cell r="K197">
            <v>1</v>
          </cell>
          <cell r="M197">
            <v>1</v>
          </cell>
        </row>
        <row r="198">
          <cell r="J198">
            <v>11</v>
          </cell>
          <cell r="K198">
            <v>1</v>
          </cell>
          <cell r="M198">
            <v>1</v>
          </cell>
        </row>
        <row r="199">
          <cell r="J199">
            <v>13</v>
          </cell>
          <cell r="K199">
            <v>1</v>
          </cell>
          <cell r="M199">
            <v>1</v>
          </cell>
        </row>
        <row r="200">
          <cell r="J200">
            <v>10</v>
          </cell>
          <cell r="K200">
            <v>1</v>
          </cell>
          <cell r="M200">
            <v>1</v>
          </cell>
        </row>
        <row r="201">
          <cell r="J201">
            <v>13</v>
          </cell>
          <cell r="K201">
            <v>1</v>
          </cell>
          <cell r="M201">
            <v>1</v>
          </cell>
        </row>
        <row r="202">
          <cell r="J202">
            <v>10.5</v>
          </cell>
          <cell r="K202">
            <v>1</v>
          </cell>
          <cell r="M202">
            <v>1</v>
          </cell>
        </row>
        <row r="203">
          <cell r="J203">
            <v>15</v>
          </cell>
          <cell r="K203">
            <v>1</v>
          </cell>
          <cell r="M203">
            <v>1</v>
          </cell>
        </row>
        <row r="204">
          <cell r="J204">
            <v>11</v>
          </cell>
          <cell r="K204">
            <v>1</v>
          </cell>
          <cell r="M204">
            <v>1</v>
          </cell>
        </row>
        <row r="205">
          <cell r="J205">
            <v>14</v>
          </cell>
          <cell r="K205">
            <v>1</v>
          </cell>
          <cell r="M205">
            <v>1</v>
          </cell>
        </row>
        <row r="206">
          <cell r="J206">
            <v>10</v>
          </cell>
          <cell r="K206">
            <v>1</v>
          </cell>
          <cell r="M206">
            <v>1</v>
          </cell>
        </row>
        <row r="207">
          <cell r="J207">
            <v>13.5</v>
          </cell>
          <cell r="K207">
            <v>1</v>
          </cell>
          <cell r="M207">
            <v>1</v>
          </cell>
        </row>
        <row r="208">
          <cell r="J208">
            <v>12.5</v>
          </cell>
          <cell r="K208">
            <v>1</v>
          </cell>
          <cell r="M208">
            <v>1</v>
          </cell>
        </row>
        <row r="209">
          <cell r="J209">
            <v>13</v>
          </cell>
          <cell r="K209">
            <v>1</v>
          </cell>
          <cell r="M209">
            <v>1</v>
          </cell>
        </row>
        <row r="210">
          <cell r="J210">
            <v>14</v>
          </cell>
          <cell r="K210">
            <v>1</v>
          </cell>
          <cell r="M210">
            <v>1</v>
          </cell>
        </row>
        <row r="211">
          <cell r="J211">
            <v>10</v>
          </cell>
          <cell r="K211">
            <v>1</v>
          </cell>
          <cell r="M211">
            <v>1</v>
          </cell>
        </row>
        <row r="212">
          <cell r="J212">
            <v>11</v>
          </cell>
          <cell r="K212">
            <v>1</v>
          </cell>
          <cell r="M212">
            <v>1</v>
          </cell>
        </row>
        <row r="213">
          <cell r="J213">
            <v>10</v>
          </cell>
          <cell r="K213">
            <v>1</v>
          </cell>
          <cell r="M213">
            <v>1</v>
          </cell>
        </row>
        <row r="214">
          <cell r="J214">
            <v>8</v>
          </cell>
          <cell r="K214">
            <v>0</v>
          </cell>
          <cell r="M214">
            <v>1</v>
          </cell>
        </row>
        <row r="215">
          <cell r="J215">
            <v>11</v>
          </cell>
          <cell r="K215">
            <v>1</v>
          </cell>
          <cell r="M215">
            <v>1</v>
          </cell>
        </row>
        <row r="216">
          <cell r="J216">
            <v>11</v>
          </cell>
          <cell r="K216">
            <v>1</v>
          </cell>
          <cell r="M216">
            <v>1</v>
          </cell>
        </row>
        <row r="217">
          <cell r="J217">
            <v>14</v>
          </cell>
          <cell r="K217">
            <v>1</v>
          </cell>
          <cell r="M217">
            <v>1</v>
          </cell>
        </row>
        <row r="218">
          <cell r="J218">
            <v>13</v>
          </cell>
          <cell r="K218">
            <v>1</v>
          </cell>
          <cell r="M218">
            <v>1</v>
          </cell>
        </row>
        <row r="219">
          <cell r="J219">
            <v>14</v>
          </cell>
          <cell r="K219">
            <v>1</v>
          </cell>
          <cell r="M219">
            <v>1</v>
          </cell>
        </row>
        <row r="220">
          <cell r="J220">
            <v>14</v>
          </cell>
          <cell r="K220">
            <v>1</v>
          </cell>
          <cell r="M220">
            <v>1</v>
          </cell>
        </row>
        <row r="221">
          <cell r="J221">
            <v>0</v>
          </cell>
          <cell r="K221">
            <v>0</v>
          </cell>
          <cell r="M221">
            <v>1</v>
          </cell>
        </row>
        <row r="222">
          <cell r="J222">
            <v>11.5</v>
          </cell>
          <cell r="K222">
            <v>1</v>
          </cell>
          <cell r="M222">
            <v>1</v>
          </cell>
        </row>
        <row r="223">
          <cell r="J223">
            <v>13</v>
          </cell>
          <cell r="K223">
            <v>1</v>
          </cell>
          <cell r="M223">
            <v>1</v>
          </cell>
        </row>
        <row r="224">
          <cell r="J224">
            <v>10</v>
          </cell>
          <cell r="K224">
            <v>1</v>
          </cell>
          <cell r="M224">
            <v>1</v>
          </cell>
        </row>
        <row r="225">
          <cell r="J225">
            <v>4</v>
          </cell>
          <cell r="K225">
            <v>0</v>
          </cell>
          <cell r="M225">
            <v>1</v>
          </cell>
        </row>
        <row r="226">
          <cell r="J226">
            <v>11</v>
          </cell>
          <cell r="K226">
            <v>1</v>
          </cell>
          <cell r="M226">
            <v>1</v>
          </cell>
        </row>
        <row r="227">
          <cell r="J227">
            <v>11.5</v>
          </cell>
          <cell r="K227">
            <v>1</v>
          </cell>
          <cell r="M227">
            <v>1</v>
          </cell>
        </row>
        <row r="228">
          <cell r="J228">
            <v>10.5</v>
          </cell>
          <cell r="K228">
            <v>1</v>
          </cell>
          <cell r="M228">
            <v>1</v>
          </cell>
        </row>
        <row r="229">
          <cell r="J229">
            <v>6</v>
          </cell>
          <cell r="K229">
            <v>0</v>
          </cell>
          <cell r="M229">
            <v>1</v>
          </cell>
        </row>
        <row r="230">
          <cell r="J230">
            <v>15</v>
          </cell>
          <cell r="K230">
            <v>1</v>
          </cell>
          <cell r="M230">
            <v>1</v>
          </cell>
        </row>
        <row r="231">
          <cell r="J231">
            <v>12</v>
          </cell>
          <cell r="K231">
            <v>1</v>
          </cell>
          <cell r="M231">
            <v>1</v>
          </cell>
        </row>
        <row r="232">
          <cell r="J232">
            <v>10</v>
          </cell>
          <cell r="K232">
            <v>1</v>
          </cell>
          <cell r="M232">
            <v>1</v>
          </cell>
        </row>
        <row r="233">
          <cell r="J233">
            <v>0</v>
          </cell>
          <cell r="K233">
            <v>0</v>
          </cell>
          <cell r="M233">
            <v>1</v>
          </cell>
        </row>
        <row r="234">
          <cell r="J234">
            <v>11</v>
          </cell>
          <cell r="K234">
            <v>1</v>
          </cell>
          <cell r="M234">
            <v>1</v>
          </cell>
        </row>
        <row r="235">
          <cell r="J235">
            <v>13</v>
          </cell>
          <cell r="K235">
            <v>1</v>
          </cell>
          <cell r="M235">
            <v>1</v>
          </cell>
        </row>
        <row r="236">
          <cell r="J236">
            <v>11.5</v>
          </cell>
          <cell r="K236">
            <v>1</v>
          </cell>
          <cell r="M236">
            <v>1</v>
          </cell>
        </row>
        <row r="237">
          <cell r="J237">
            <v>14</v>
          </cell>
          <cell r="K237">
            <v>1</v>
          </cell>
          <cell r="M237">
            <v>1</v>
          </cell>
        </row>
        <row r="238">
          <cell r="J238">
            <v>11</v>
          </cell>
          <cell r="K238">
            <v>1</v>
          </cell>
          <cell r="M238">
            <v>1</v>
          </cell>
        </row>
        <row r="239">
          <cell r="J239">
            <v>14</v>
          </cell>
          <cell r="K239">
            <v>1</v>
          </cell>
          <cell r="M239">
            <v>1</v>
          </cell>
        </row>
        <row r="240">
          <cell r="J240">
            <v>12</v>
          </cell>
          <cell r="K240">
            <v>1</v>
          </cell>
          <cell r="M240">
            <v>1</v>
          </cell>
        </row>
        <row r="241">
          <cell r="J241">
            <v>12.5</v>
          </cell>
          <cell r="K241">
            <v>1</v>
          </cell>
          <cell r="M241">
            <v>1</v>
          </cell>
        </row>
        <row r="242">
          <cell r="J242">
            <v>10</v>
          </cell>
          <cell r="K242">
            <v>1</v>
          </cell>
          <cell r="M242">
            <v>1</v>
          </cell>
        </row>
        <row r="243">
          <cell r="J243">
            <v>10</v>
          </cell>
          <cell r="K243">
            <v>1</v>
          </cell>
          <cell r="M243">
            <v>1</v>
          </cell>
        </row>
        <row r="244">
          <cell r="J244">
            <v>8</v>
          </cell>
          <cell r="K244">
            <v>0</v>
          </cell>
          <cell r="M244">
            <v>1</v>
          </cell>
        </row>
        <row r="245">
          <cell r="J245">
            <v>8</v>
          </cell>
          <cell r="K245">
            <v>0</v>
          </cell>
          <cell r="M245">
            <v>1</v>
          </cell>
        </row>
        <row r="246">
          <cell r="J246">
            <v>11</v>
          </cell>
          <cell r="K246">
            <v>1</v>
          </cell>
          <cell r="M246">
            <v>1</v>
          </cell>
        </row>
        <row r="247">
          <cell r="J247">
            <v>11.5</v>
          </cell>
          <cell r="K247">
            <v>1</v>
          </cell>
          <cell r="M247">
            <v>1</v>
          </cell>
        </row>
        <row r="248">
          <cell r="J248">
            <v>14</v>
          </cell>
          <cell r="K248">
            <v>1</v>
          </cell>
          <cell r="M248">
            <v>1</v>
          </cell>
        </row>
        <row r="249">
          <cell r="J249">
            <v>5</v>
          </cell>
          <cell r="K249">
            <v>0</v>
          </cell>
          <cell r="M249">
            <v>1</v>
          </cell>
        </row>
        <row r="250">
          <cell r="J250">
            <v>11</v>
          </cell>
          <cell r="K250">
            <v>1</v>
          </cell>
          <cell r="M250">
            <v>1</v>
          </cell>
        </row>
        <row r="251">
          <cell r="J251">
            <v>14</v>
          </cell>
          <cell r="K251">
            <v>1</v>
          </cell>
          <cell r="M251">
            <v>1</v>
          </cell>
        </row>
        <row r="252">
          <cell r="J252">
            <v>11</v>
          </cell>
          <cell r="K252">
            <v>1</v>
          </cell>
          <cell r="M252">
            <v>1</v>
          </cell>
        </row>
        <row r="253">
          <cell r="J253">
            <v>11</v>
          </cell>
          <cell r="K253">
            <v>1</v>
          </cell>
          <cell r="M253">
            <v>1</v>
          </cell>
        </row>
        <row r="254">
          <cell r="J254">
            <v>15</v>
          </cell>
          <cell r="K254">
            <v>1</v>
          </cell>
          <cell r="M254">
            <v>1</v>
          </cell>
        </row>
        <row r="255">
          <cell r="J255">
            <v>13</v>
          </cell>
          <cell r="K255">
            <v>1</v>
          </cell>
          <cell r="M255">
            <v>1</v>
          </cell>
        </row>
        <row r="256">
          <cell r="J256">
            <v>10</v>
          </cell>
          <cell r="K256">
            <v>1</v>
          </cell>
          <cell r="M256">
            <v>1</v>
          </cell>
        </row>
        <row r="257">
          <cell r="J257">
            <v>15</v>
          </cell>
          <cell r="K257">
            <v>1</v>
          </cell>
          <cell r="M257">
            <v>1</v>
          </cell>
        </row>
        <row r="258">
          <cell r="J258">
            <v>11.5</v>
          </cell>
          <cell r="K258">
            <v>1</v>
          </cell>
          <cell r="M258">
            <v>1</v>
          </cell>
        </row>
        <row r="259">
          <cell r="J259">
            <v>11</v>
          </cell>
          <cell r="K259">
            <v>1</v>
          </cell>
          <cell r="M259">
            <v>1</v>
          </cell>
        </row>
        <row r="260">
          <cell r="J260">
            <v>8</v>
          </cell>
          <cell r="K260">
            <v>0</v>
          </cell>
          <cell r="M260">
            <v>1</v>
          </cell>
        </row>
        <row r="261">
          <cell r="J261">
            <v>16.5</v>
          </cell>
          <cell r="K261">
            <v>1</v>
          </cell>
          <cell r="M261">
            <v>1</v>
          </cell>
        </row>
        <row r="262">
          <cell r="J262">
            <v>12.5</v>
          </cell>
          <cell r="K262">
            <v>1</v>
          </cell>
          <cell r="M262">
            <v>1</v>
          </cell>
        </row>
        <row r="263">
          <cell r="J263">
            <v>10</v>
          </cell>
          <cell r="K263">
            <v>1</v>
          </cell>
          <cell r="M263">
            <v>1</v>
          </cell>
        </row>
        <row r="264">
          <cell r="J264">
            <v>10</v>
          </cell>
          <cell r="K264">
            <v>1</v>
          </cell>
          <cell r="M264">
            <v>1</v>
          </cell>
        </row>
        <row r="265">
          <cell r="J265">
            <v>13.5</v>
          </cell>
          <cell r="K265">
            <v>1</v>
          </cell>
          <cell r="M265">
            <v>1</v>
          </cell>
        </row>
        <row r="266">
          <cell r="J266">
            <v>11</v>
          </cell>
          <cell r="K266">
            <v>1</v>
          </cell>
          <cell r="M266">
            <v>1</v>
          </cell>
        </row>
        <row r="267">
          <cell r="J267">
            <v>12</v>
          </cell>
          <cell r="K267">
            <v>1</v>
          </cell>
          <cell r="M267">
            <v>1</v>
          </cell>
        </row>
        <row r="268">
          <cell r="J268">
            <v>13</v>
          </cell>
          <cell r="K268">
            <v>1</v>
          </cell>
          <cell r="M268">
            <v>1</v>
          </cell>
        </row>
        <row r="269">
          <cell r="J269">
            <v>12.5</v>
          </cell>
          <cell r="K269">
            <v>1</v>
          </cell>
          <cell r="M269">
            <v>1</v>
          </cell>
        </row>
        <row r="270">
          <cell r="J270">
            <v>11.5</v>
          </cell>
          <cell r="K270">
            <v>1</v>
          </cell>
          <cell r="M270">
            <v>1</v>
          </cell>
        </row>
        <row r="271">
          <cell r="J271">
            <v>10.5</v>
          </cell>
          <cell r="K271">
            <v>1</v>
          </cell>
          <cell r="M271">
            <v>1</v>
          </cell>
        </row>
        <row r="272">
          <cell r="J272">
            <v>10</v>
          </cell>
          <cell r="K272">
            <v>1</v>
          </cell>
          <cell r="M272">
            <v>1</v>
          </cell>
        </row>
        <row r="273">
          <cell r="J273">
            <v>14.5</v>
          </cell>
          <cell r="K273">
            <v>1</v>
          </cell>
          <cell r="M273">
            <v>1</v>
          </cell>
        </row>
        <row r="274">
          <cell r="J274">
            <v>11</v>
          </cell>
          <cell r="K274">
            <v>1</v>
          </cell>
          <cell r="M274">
            <v>1</v>
          </cell>
        </row>
        <row r="275">
          <cell r="J275">
            <v>12.5</v>
          </cell>
          <cell r="K275">
            <v>1</v>
          </cell>
          <cell r="M275">
            <v>1</v>
          </cell>
        </row>
        <row r="276">
          <cell r="J276">
            <v>10</v>
          </cell>
          <cell r="K276">
            <v>1</v>
          </cell>
          <cell r="M276">
            <v>1</v>
          </cell>
        </row>
        <row r="277">
          <cell r="J277">
            <v>14</v>
          </cell>
          <cell r="K277">
            <v>1</v>
          </cell>
          <cell r="M277">
            <v>1</v>
          </cell>
        </row>
        <row r="278">
          <cell r="J278">
            <v>16</v>
          </cell>
          <cell r="K278">
            <v>1</v>
          </cell>
          <cell r="M278">
            <v>1</v>
          </cell>
        </row>
        <row r="279">
          <cell r="J279">
            <v>10.5</v>
          </cell>
          <cell r="K279">
            <v>1</v>
          </cell>
          <cell r="M279">
            <v>1</v>
          </cell>
        </row>
        <row r="280">
          <cell r="J280">
            <v>5</v>
          </cell>
          <cell r="K280">
            <v>0</v>
          </cell>
          <cell r="M280">
            <v>1</v>
          </cell>
        </row>
        <row r="281">
          <cell r="J281">
            <v>17</v>
          </cell>
          <cell r="K281">
            <v>1</v>
          </cell>
          <cell r="M281">
            <v>1</v>
          </cell>
        </row>
        <row r="282">
          <cell r="J282">
            <v>11</v>
          </cell>
          <cell r="K282">
            <v>1</v>
          </cell>
          <cell r="M282">
            <v>1</v>
          </cell>
        </row>
        <row r="283">
          <cell r="J283">
            <v>10</v>
          </cell>
          <cell r="K283">
            <v>1</v>
          </cell>
          <cell r="M283">
            <v>1</v>
          </cell>
        </row>
        <row r="284">
          <cell r="J284">
            <v>10</v>
          </cell>
          <cell r="K284">
            <v>1</v>
          </cell>
          <cell r="M284">
            <v>1</v>
          </cell>
        </row>
        <row r="285">
          <cell r="J285">
            <v>10</v>
          </cell>
          <cell r="K285">
            <v>1</v>
          </cell>
          <cell r="M285">
            <v>1</v>
          </cell>
        </row>
        <row r="286">
          <cell r="J286">
            <v>15.5</v>
          </cell>
          <cell r="K286">
            <v>1</v>
          </cell>
          <cell r="M286">
            <v>1</v>
          </cell>
        </row>
        <row r="287">
          <cell r="J287">
            <v>11</v>
          </cell>
          <cell r="K287">
            <v>1</v>
          </cell>
          <cell r="M287">
            <v>1</v>
          </cell>
        </row>
        <row r="288">
          <cell r="J288">
            <v>8</v>
          </cell>
          <cell r="K288">
            <v>0</v>
          </cell>
          <cell r="M288">
            <v>1</v>
          </cell>
        </row>
        <row r="289">
          <cell r="J289">
            <v>14</v>
          </cell>
          <cell r="K289">
            <v>1</v>
          </cell>
          <cell r="M289">
            <v>1</v>
          </cell>
        </row>
        <row r="290">
          <cell r="J290">
            <v>10</v>
          </cell>
          <cell r="K290">
            <v>1</v>
          </cell>
          <cell r="M290">
            <v>1</v>
          </cell>
        </row>
        <row r="291">
          <cell r="J291">
            <v>13.5</v>
          </cell>
          <cell r="K291">
            <v>1</v>
          </cell>
          <cell r="M291">
            <v>1</v>
          </cell>
        </row>
        <row r="292">
          <cell r="J292">
            <v>10.5</v>
          </cell>
          <cell r="K292">
            <v>1</v>
          </cell>
          <cell r="M292">
            <v>1</v>
          </cell>
        </row>
        <row r="293">
          <cell r="J293">
            <v>10</v>
          </cell>
          <cell r="K293">
            <v>1</v>
          </cell>
          <cell r="M293">
            <v>1</v>
          </cell>
        </row>
        <row r="294">
          <cell r="J294">
            <v>12</v>
          </cell>
          <cell r="K294">
            <v>1</v>
          </cell>
          <cell r="M294">
            <v>1</v>
          </cell>
        </row>
        <row r="295">
          <cell r="J295">
            <v>13.5</v>
          </cell>
          <cell r="K295">
            <v>1</v>
          </cell>
          <cell r="M295">
            <v>1</v>
          </cell>
        </row>
        <row r="296">
          <cell r="J296">
            <v>10</v>
          </cell>
          <cell r="K296">
            <v>1</v>
          </cell>
          <cell r="M296">
            <v>1</v>
          </cell>
        </row>
        <row r="297">
          <cell r="J297">
            <v>10.5</v>
          </cell>
          <cell r="K297">
            <v>1</v>
          </cell>
          <cell r="M297">
            <v>1</v>
          </cell>
        </row>
        <row r="298">
          <cell r="J298">
            <v>12</v>
          </cell>
          <cell r="K298">
            <v>1</v>
          </cell>
          <cell r="M298">
            <v>1</v>
          </cell>
        </row>
        <row r="299">
          <cell r="J299">
            <v>5</v>
          </cell>
          <cell r="K299">
            <v>0</v>
          </cell>
          <cell r="M299">
            <v>1</v>
          </cell>
        </row>
        <row r="300">
          <cell r="J300">
            <v>13</v>
          </cell>
          <cell r="K300">
            <v>1</v>
          </cell>
          <cell r="M300">
            <v>1</v>
          </cell>
        </row>
        <row r="301">
          <cell r="J301">
            <v>13</v>
          </cell>
          <cell r="K301">
            <v>1</v>
          </cell>
          <cell r="M301">
            <v>1</v>
          </cell>
        </row>
        <row r="302">
          <cell r="J302">
            <v>14.5</v>
          </cell>
          <cell r="K302">
            <v>1</v>
          </cell>
          <cell r="M302">
            <v>1</v>
          </cell>
        </row>
        <row r="303">
          <cell r="J303">
            <v>12</v>
          </cell>
          <cell r="K303">
            <v>1</v>
          </cell>
          <cell r="M303">
            <v>1</v>
          </cell>
        </row>
        <row r="304">
          <cell r="J304">
            <v>10</v>
          </cell>
          <cell r="K304">
            <v>1</v>
          </cell>
          <cell r="M304">
            <v>1</v>
          </cell>
        </row>
        <row r="305">
          <cell r="J305">
            <v>10</v>
          </cell>
          <cell r="K305">
            <v>1</v>
          </cell>
          <cell r="M305">
            <v>1</v>
          </cell>
        </row>
        <row r="306">
          <cell r="J306">
            <v>10.5</v>
          </cell>
          <cell r="K306">
            <v>1</v>
          </cell>
          <cell r="M306">
            <v>1</v>
          </cell>
        </row>
        <row r="307">
          <cell r="J307">
            <v>11.5</v>
          </cell>
          <cell r="K307">
            <v>1</v>
          </cell>
          <cell r="M307">
            <v>1</v>
          </cell>
        </row>
        <row r="308">
          <cell r="J308">
            <v>11.5</v>
          </cell>
          <cell r="K308">
            <v>1</v>
          </cell>
          <cell r="M308">
            <v>1</v>
          </cell>
        </row>
        <row r="309">
          <cell r="J309">
            <v>13</v>
          </cell>
          <cell r="K309">
            <v>1</v>
          </cell>
          <cell r="M309">
            <v>1</v>
          </cell>
        </row>
        <row r="310">
          <cell r="J310">
            <v>10.25</v>
          </cell>
          <cell r="K310">
            <v>1</v>
          </cell>
          <cell r="M310">
            <v>1</v>
          </cell>
        </row>
        <row r="311">
          <cell r="J311">
            <v>13</v>
          </cell>
          <cell r="K311">
            <v>1</v>
          </cell>
          <cell r="M311">
            <v>1</v>
          </cell>
        </row>
        <row r="312">
          <cell r="J312">
            <v>15</v>
          </cell>
          <cell r="K312">
            <v>1</v>
          </cell>
          <cell r="M312">
            <v>1</v>
          </cell>
        </row>
        <row r="313">
          <cell r="J313">
            <v>13</v>
          </cell>
          <cell r="K313">
            <v>1</v>
          </cell>
          <cell r="M313">
            <v>1</v>
          </cell>
        </row>
        <row r="314">
          <cell r="J314">
            <v>10</v>
          </cell>
          <cell r="K314">
            <v>1</v>
          </cell>
          <cell r="M314">
            <v>1</v>
          </cell>
        </row>
        <row r="315">
          <cell r="J315">
            <v>10</v>
          </cell>
          <cell r="K315">
            <v>1</v>
          </cell>
          <cell r="M315">
            <v>1</v>
          </cell>
        </row>
        <row r="316">
          <cell r="J316">
            <v>10</v>
          </cell>
          <cell r="K316">
            <v>1</v>
          </cell>
          <cell r="M316">
            <v>1</v>
          </cell>
        </row>
        <row r="317">
          <cell r="J317">
            <v>7</v>
          </cell>
          <cell r="K317">
            <v>0</v>
          </cell>
          <cell r="M317">
            <v>1</v>
          </cell>
        </row>
        <row r="318">
          <cell r="J318">
            <v>11.5</v>
          </cell>
          <cell r="K318">
            <v>1</v>
          </cell>
          <cell r="M318">
            <v>1</v>
          </cell>
        </row>
        <row r="319">
          <cell r="J319">
            <v>10</v>
          </cell>
          <cell r="K319">
            <v>1</v>
          </cell>
          <cell r="M319">
            <v>1</v>
          </cell>
        </row>
        <row r="320">
          <cell r="J320">
            <v>11</v>
          </cell>
          <cell r="K320">
            <v>1</v>
          </cell>
          <cell r="M320">
            <v>1</v>
          </cell>
        </row>
        <row r="321">
          <cell r="J321">
            <v>13</v>
          </cell>
          <cell r="K321">
            <v>1</v>
          </cell>
          <cell r="M321">
            <v>1</v>
          </cell>
        </row>
        <row r="322">
          <cell r="J322">
            <v>10</v>
          </cell>
          <cell r="K322">
            <v>1</v>
          </cell>
          <cell r="M322">
            <v>1</v>
          </cell>
        </row>
        <row r="323">
          <cell r="J323">
            <v>15.5</v>
          </cell>
          <cell r="K323">
            <v>1</v>
          </cell>
          <cell r="M323">
            <v>1</v>
          </cell>
        </row>
        <row r="324">
          <cell r="J324">
            <v>10</v>
          </cell>
          <cell r="K324">
            <v>1</v>
          </cell>
          <cell r="M324">
            <v>1</v>
          </cell>
        </row>
        <row r="325">
          <cell r="J325">
            <v>12.5</v>
          </cell>
          <cell r="K325">
            <v>1</v>
          </cell>
          <cell r="M325">
            <v>1</v>
          </cell>
        </row>
        <row r="326">
          <cell r="J326">
            <v>12</v>
          </cell>
          <cell r="K326">
            <v>1</v>
          </cell>
          <cell r="M326">
            <v>1</v>
          </cell>
        </row>
        <row r="327">
          <cell r="J327">
            <v>8</v>
          </cell>
          <cell r="K327">
            <v>0</v>
          </cell>
          <cell r="M327">
            <v>1</v>
          </cell>
        </row>
        <row r="328">
          <cell r="J328">
            <v>14</v>
          </cell>
          <cell r="K328">
            <v>1</v>
          </cell>
          <cell r="M328">
            <v>1</v>
          </cell>
        </row>
        <row r="329">
          <cell r="J329">
            <v>12</v>
          </cell>
          <cell r="K329">
            <v>1</v>
          </cell>
          <cell r="M329">
            <v>1</v>
          </cell>
        </row>
        <row r="330">
          <cell r="J330">
            <v>12</v>
          </cell>
          <cell r="K330">
            <v>1</v>
          </cell>
          <cell r="M330">
            <v>1</v>
          </cell>
        </row>
        <row r="331">
          <cell r="J331">
            <v>15</v>
          </cell>
          <cell r="K331">
            <v>1</v>
          </cell>
          <cell r="M331">
            <v>1</v>
          </cell>
        </row>
        <row r="332">
          <cell r="J332">
            <v>15</v>
          </cell>
          <cell r="K332">
            <v>1</v>
          </cell>
          <cell r="M332">
            <v>1</v>
          </cell>
        </row>
        <row r="333">
          <cell r="J333">
            <v>15</v>
          </cell>
          <cell r="K333">
            <v>1</v>
          </cell>
          <cell r="M333">
            <v>1</v>
          </cell>
        </row>
        <row r="334">
          <cell r="J334">
            <v>14</v>
          </cell>
          <cell r="K334">
            <v>1</v>
          </cell>
          <cell r="M334">
            <v>1</v>
          </cell>
        </row>
        <row r="335">
          <cell r="J335">
            <v>10</v>
          </cell>
          <cell r="K335">
            <v>1</v>
          </cell>
          <cell r="M335">
            <v>1</v>
          </cell>
        </row>
        <row r="336">
          <cell r="J336">
            <v>11</v>
          </cell>
          <cell r="K336">
            <v>1</v>
          </cell>
          <cell r="M336">
            <v>1</v>
          </cell>
        </row>
        <row r="337">
          <cell r="J337">
            <v>13.5</v>
          </cell>
          <cell r="K337">
            <v>1</v>
          </cell>
          <cell r="M337">
            <v>1</v>
          </cell>
        </row>
        <row r="338">
          <cell r="J338">
            <v>12</v>
          </cell>
          <cell r="K338">
            <v>1</v>
          </cell>
          <cell r="M338">
            <v>1</v>
          </cell>
        </row>
        <row r="339">
          <cell r="J339">
            <v>12</v>
          </cell>
          <cell r="K339">
            <v>1</v>
          </cell>
          <cell r="M339">
            <v>1</v>
          </cell>
        </row>
        <row r="340">
          <cell r="J340">
            <v>9</v>
          </cell>
          <cell r="K340">
            <v>0</v>
          </cell>
          <cell r="M340">
            <v>1</v>
          </cell>
        </row>
        <row r="341">
          <cell r="J341">
            <v>10</v>
          </cell>
          <cell r="K341">
            <v>1</v>
          </cell>
          <cell r="M341">
            <v>1</v>
          </cell>
        </row>
        <row r="342">
          <cell r="J342">
            <v>13</v>
          </cell>
          <cell r="K342">
            <v>1</v>
          </cell>
          <cell r="M342">
            <v>1</v>
          </cell>
        </row>
        <row r="343">
          <cell r="J343">
            <v>10</v>
          </cell>
          <cell r="K343">
            <v>1</v>
          </cell>
          <cell r="M343">
            <v>1</v>
          </cell>
        </row>
        <row r="344">
          <cell r="J344">
            <v>10</v>
          </cell>
          <cell r="K344">
            <v>1</v>
          </cell>
          <cell r="M344">
            <v>1</v>
          </cell>
        </row>
        <row r="345">
          <cell r="J345">
            <v>10</v>
          </cell>
          <cell r="K345">
            <v>1</v>
          </cell>
          <cell r="M345">
            <v>1</v>
          </cell>
        </row>
        <row r="346">
          <cell r="J346">
            <v>12</v>
          </cell>
          <cell r="K346">
            <v>1</v>
          </cell>
          <cell r="M346">
            <v>1</v>
          </cell>
        </row>
        <row r="347">
          <cell r="J347">
            <v>11</v>
          </cell>
          <cell r="K347">
            <v>1</v>
          </cell>
          <cell r="M347">
            <v>1</v>
          </cell>
        </row>
        <row r="348">
          <cell r="J348">
            <v>11</v>
          </cell>
          <cell r="K348">
            <v>1</v>
          </cell>
          <cell r="M348">
            <v>1</v>
          </cell>
        </row>
        <row r="349">
          <cell r="J349">
            <v>12</v>
          </cell>
          <cell r="K349">
            <v>1</v>
          </cell>
          <cell r="M349">
            <v>1</v>
          </cell>
        </row>
        <row r="350">
          <cell r="J350">
            <v>14.5</v>
          </cell>
          <cell r="K350">
            <v>1</v>
          </cell>
          <cell r="M350">
            <v>1</v>
          </cell>
        </row>
        <row r="351">
          <cell r="J351">
            <v>11.5</v>
          </cell>
          <cell r="K351">
            <v>1</v>
          </cell>
          <cell r="M351">
            <v>1</v>
          </cell>
        </row>
        <row r="352">
          <cell r="J352">
            <v>11</v>
          </cell>
          <cell r="K352">
            <v>1</v>
          </cell>
          <cell r="M352">
            <v>1</v>
          </cell>
        </row>
        <row r="353">
          <cell r="J353">
            <v>11.5</v>
          </cell>
          <cell r="K353">
            <v>1</v>
          </cell>
          <cell r="M353">
            <v>1</v>
          </cell>
        </row>
        <row r="354">
          <cell r="J354">
            <v>11.5</v>
          </cell>
          <cell r="K354">
            <v>1</v>
          </cell>
          <cell r="M354">
            <v>1</v>
          </cell>
        </row>
        <row r="355">
          <cell r="J355">
            <v>12</v>
          </cell>
          <cell r="K355">
            <v>1</v>
          </cell>
          <cell r="M355">
            <v>1</v>
          </cell>
        </row>
        <row r="356">
          <cell r="J356">
            <v>11.5</v>
          </cell>
          <cell r="K356">
            <v>1</v>
          </cell>
          <cell r="M356">
            <v>1</v>
          </cell>
        </row>
        <row r="357">
          <cell r="J357">
            <v>12</v>
          </cell>
          <cell r="K357">
            <v>1</v>
          </cell>
          <cell r="M357">
            <v>1</v>
          </cell>
        </row>
        <row r="358">
          <cell r="J358">
            <v>12</v>
          </cell>
          <cell r="K358">
            <v>1</v>
          </cell>
          <cell r="M358">
            <v>1</v>
          </cell>
        </row>
        <row r="359">
          <cell r="J359">
            <v>10.5</v>
          </cell>
          <cell r="K359">
            <v>1</v>
          </cell>
          <cell r="M359">
            <v>1</v>
          </cell>
        </row>
        <row r="360">
          <cell r="J360">
            <v>10</v>
          </cell>
          <cell r="K360">
            <v>1</v>
          </cell>
          <cell r="M360">
            <v>1</v>
          </cell>
        </row>
        <row r="361">
          <cell r="J361">
            <v>12</v>
          </cell>
          <cell r="K361">
            <v>1</v>
          </cell>
          <cell r="M361">
            <v>1</v>
          </cell>
        </row>
        <row r="362">
          <cell r="J362">
            <v>10</v>
          </cell>
          <cell r="K362">
            <v>1</v>
          </cell>
          <cell r="M362">
            <v>1</v>
          </cell>
        </row>
        <row r="363">
          <cell r="J363">
            <v>13</v>
          </cell>
          <cell r="K363">
            <v>1</v>
          </cell>
          <cell r="M363">
            <v>1</v>
          </cell>
        </row>
        <row r="364">
          <cell r="J364">
            <v>13</v>
          </cell>
          <cell r="K364">
            <v>1</v>
          </cell>
          <cell r="M364">
            <v>1</v>
          </cell>
        </row>
        <row r="365">
          <cell r="J365">
            <v>14</v>
          </cell>
          <cell r="K365">
            <v>1</v>
          </cell>
          <cell r="M365">
            <v>1</v>
          </cell>
        </row>
        <row r="366">
          <cell r="J366">
            <v>7</v>
          </cell>
          <cell r="K366">
            <v>0</v>
          </cell>
          <cell r="M366">
            <v>2</v>
          </cell>
        </row>
        <row r="367">
          <cell r="J367">
            <v>11</v>
          </cell>
          <cell r="K367">
            <v>1</v>
          </cell>
          <cell r="M367">
            <v>1</v>
          </cell>
        </row>
        <row r="368">
          <cell r="J368">
            <v>12</v>
          </cell>
          <cell r="K368">
            <v>1</v>
          </cell>
          <cell r="M368">
            <v>1</v>
          </cell>
        </row>
        <row r="369">
          <cell r="J369">
            <v>7</v>
          </cell>
          <cell r="K369">
            <v>0</v>
          </cell>
          <cell r="M369">
            <v>1</v>
          </cell>
        </row>
        <row r="370">
          <cell r="J370">
            <v>10</v>
          </cell>
          <cell r="K370">
            <v>1</v>
          </cell>
          <cell r="M370">
            <v>1</v>
          </cell>
        </row>
        <row r="371">
          <cell r="J371">
            <v>10</v>
          </cell>
          <cell r="K371">
            <v>1</v>
          </cell>
          <cell r="M371">
            <v>1</v>
          </cell>
        </row>
        <row r="372">
          <cell r="J372">
            <v>12</v>
          </cell>
          <cell r="K372">
            <v>1</v>
          </cell>
          <cell r="M372">
            <v>1</v>
          </cell>
        </row>
        <row r="373">
          <cell r="J373">
            <v>5</v>
          </cell>
          <cell r="K373">
            <v>0</v>
          </cell>
          <cell r="M373">
            <v>1</v>
          </cell>
        </row>
        <row r="374">
          <cell r="J374">
            <v>13</v>
          </cell>
          <cell r="K374">
            <v>1</v>
          </cell>
          <cell r="M374">
            <v>1</v>
          </cell>
        </row>
        <row r="375">
          <cell r="J375">
            <v>12</v>
          </cell>
          <cell r="K375">
            <v>1</v>
          </cell>
          <cell r="M375">
            <v>1</v>
          </cell>
        </row>
        <row r="376">
          <cell r="J376">
            <v>4</v>
          </cell>
          <cell r="K376">
            <v>0</v>
          </cell>
          <cell r="M376">
            <v>1</v>
          </cell>
        </row>
        <row r="377">
          <cell r="J377">
            <v>13</v>
          </cell>
          <cell r="K377">
            <v>1</v>
          </cell>
          <cell r="M377">
            <v>1</v>
          </cell>
        </row>
        <row r="378">
          <cell r="J378">
            <v>10</v>
          </cell>
          <cell r="K378">
            <v>1</v>
          </cell>
          <cell r="M378">
            <v>1</v>
          </cell>
        </row>
        <row r="379">
          <cell r="J379">
            <v>10.5</v>
          </cell>
          <cell r="K379">
            <v>1</v>
          </cell>
          <cell r="M379">
            <v>1</v>
          </cell>
        </row>
        <row r="380">
          <cell r="J380">
            <v>11</v>
          </cell>
          <cell r="K380">
            <v>1</v>
          </cell>
          <cell r="M380">
            <v>1</v>
          </cell>
        </row>
        <row r="381">
          <cell r="J381">
            <v>12.5</v>
          </cell>
          <cell r="K381">
            <v>1</v>
          </cell>
          <cell r="M381">
            <v>1</v>
          </cell>
        </row>
        <row r="382">
          <cell r="J382">
            <v>12</v>
          </cell>
          <cell r="K382">
            <v>1</v>
          </cell>
          <cell r="M382">
            <v>1</v>
          </cell>
        </row>
        <row r="383">
          <cell r="J383">
            <v>10</v>
          </cell>
          <cell r="K383">
            <v>1</v>
          </cell>
          <cell r="M383">
            <v>1</v>
          </cell>
        </row>
        <row r="384">
          <cell r="J384">
            <v>12.5</v>
          </cell>
          <cell r="K384">
            <v>1</v>
          </cell>
          <cell r="M384">
            <v>1</v>
          </cell>
        </row>
        <row r="385">
          <cell r="J385">
            <v>10</v>
          </cell>
          <cell r="K385">
            <v>1</v>
          </cell>
          <cell r="M385">
            <v>1</v>
          </cell>
        </row>
        <row r="386">
          <cell r="J386">
            <v>11.5</v>
          </cell>
          <cell r="K386">
            <v>1</v>
          </cell>
          <cell r="M386">
            <v>1</v>
          </cell>
        </row>
        <row r="387">
          <cell r="J387">
            <v>12</v>
          </cell>
          <cell r="K387">
            <v>1</v>
          </cell>
          <cell r="M387">
            <v>1</v>
          </cell>
        </row>
        <row r="388">
          <cell r="J388">
            <v>10</v>
          </cell>
          <cell r="K388">
            <v>1</v>
          </cell>
          <cell r="M388">
            <v>1</v>
          </cell>
        </row>
        <row r="389">
          <cell r="J389">
            <v>10.5</v>
          </cell>
          <cell r="K389">
            <v>1</v>
          </cell>
          <cell r="M389">
            <v>1</v>
          </cell>
        </row>
        <row r="390">
          <cell r="J390">
            <v>10</v>
          </cell>
          <cell r="K390">
            <v>1</v>
          </cell>
          <cell r="M390">
            <v>1</v>
          </cell>
        </row>
        <row r="391">
          <cell r="J391">
            <v>11</v>
          </cell>
          <cell r="K391">
            <v>1</v>
          </cell>
          <cell r="M391">
            <v>1</v>
          </cell>
        </row>
        <row r="392">
          <cell r="J392">
            <v>10</v>
          </cell>
          <cell r="K392">
            <v>1</v>
          </cell>
          <cell r="M392">
            <v>1</v>
          </cell>
        </row>
        <row r="393">
          <cell r="J393">
            <v>13</v>
          </cell>
          <cell r="K393">
            <v>1</v>
          </cell>
          <cell r="M393">
            <v>1</v>
          </cell>
        </row>
        <row r="394">
          <cell r="J394">
            <v>12</v>
          </cell>
          <cell r="K394">
            <v>1</v>
          </cell>
          <cell r="M394">
            <v>1</v>
          </cell>
        </row>
        <row r="395">
          <cell r="J395">
            <v>12</v>
          </cell>
          <cell r="K395">
            <v>1</v>
          </cell>
          <cell r="M395">
            <v>1</v>
          </cell>
        </row>
        <row r="396">
          <cell r="J396">
            <v>14</v>
          </cell>
          <cell r="K396">
            <v>1</v>
          </cell>
          <cell r="M396">
            <v>1</v>
          </cell>
        </row>
        <row r="397">
          <cell r="J397">
            <v>15</v>
          </cell>
          <cell r="K397">
            <v>1</v>
          </cell>
          <cell r="M397">
            <v>1</v>
          </cell>
        </row>
        <row r="398">
          <cell r="J398">
            <v>6</v>
          </cell>
          <cell r="K398">
            <v>0</v>
          </cell>
          <cell r="M398">
            <v>1</v>
          </cell>
        </row>
        <row r="399">
          <cell r="J399">
            <v>11</v>
          </cell>
          <cell r="K399">
            <v>1</v>
          </cell>
          <cell r="M399">
            <v>1</v>
          </cell>
        </row>
        <row r="400">
          <cell r="J400">
            <v>11</v>
          </cell>
          <cell r="K400">
            <v>1</v>
          </cell>
          <cell r="M400">
            <v>1</v>
          </cell>
        </row>
        <row r="401">
          <cell r="J401">
            <v>10.33</v>
          </cell>
          <cell r="K401">
            <v>1</v>
          </cell>
          <cell r="M401">
            <v>1</v>
          </cell>
        </row>
        <row r="402">
          <cell r="J402">
            <v>10</v>
          </cell>
          <cell r="K402">
            <v>1</v>
          </cell>
          <cell r="M402">
            <v>1</v>
          </cell>
        </row>
        <row r="403">
          <cell r="J403">
            <v>11</v>
          </cell>
          <cell r="K403">
            <v>1</v>
          </cell>
          <cell r="M403">
            <v>1</v>
          </cell>
        </row>
        <row r="404">
          <cell r="J404">
            <v>11</v>
          </cell>
          <cell r="K404">
            <v>1</v>
          </cell>
          <cell r="M404">
            <v>1</v>
          </cell>
        </row>
        <row r="405">
          <cell r="J405">
            <v>15</v>
          </cell>
          <cell r="K405">
            <v>1</v>
          </cell>
          <cell r="M405">
            <v>1</v>
          </cell>
        </row>
        <row r="406">
          <cell r="J406">
            <v>13</v>
          </cell>
          <cell r="K406">
            <v>1</v>
          </cell>
          <cell r="M406">
            <v>1</v>
          </cell>
        </row>
        <row r="407">
          <cell r="J407">
            <v>10</v>
          </cell>
          <cell r="K407">
            <v>1</v>
          </cell>
          <cell r="M407">
            <v>1</v>
          </cell>
        </row>
        <row r="408">
          <cell r="J408">
            <v>4</v>
          </cell>
          <cell r="K408">
            <v>0</v>
          </cell>
          <cell r="M408">
            <v>2</v>
          </cell>
        </row>
        <row r="409">
          <cell r="J409">
            <v>14</v>
          </cell>
          <cell r="K409">
            <v>1</v>
          </cell>
          <cell r="M409">
            <v>1</v>
          </cell>
        </row>
        <row r="410">
          <cell r="J410">
            <v>0</v>
          </cell>
          <cell r="K410">
            <v>0</v>
          </cell>
          <cell r="M410">
            <v>1</v>
          </cell>
        </row>
        <row r="411">
          <cell r="J411">
            <v>13.5</v>
          </cell>
          <cell r="K411">
            <v>1</v>
          </cell>
          <cell r="M411">
            <v>1</v>
          </cell>
        </row>
        <row r="412">
          <cell r="J412">
            <v>12</v>
          </cell>
          <cell r="K412">
            <v>1</v>
          </cell>
          <cell r="M412">
            <v>1</v>
          </cell>
        </row>
        <row r="413">
          <cell r="J413">
            <v>12</v>
          </cell>
          <cell r="K413">
            <v>1</v>
          </cell>
          <cell r="M413">
            <v>1</v>
          </cell>
        </row>
        <row r="414">
          <cell r="J414">
            <v>10</v>
          </cell>
          <cell r="K414">
            <v>1</v>
          </cell>
          <cell r="M414">
            <v>1</v>
          </cell>
        </row>
        <row r="415">
          <cell r="J415">
            <v>7</v>
          </cell>
          <cell r="K415">
            <v>0</v>
          </cell>
          <cell r="M415">
            <v>1</v>
          </cell>
        </row>
        <row r="416">
          <cell r="J416">
            <v>6</v>
          </cell>
          <cell r="K416">
            <v>0</v>
          </cell>
          <cell r="M416">
            <v>1</v>
          </cell>
        </row>
        <row r="417">
          <cell r="J417">
            <v>11</v>
          </cell>
          <cell r="K417">
            <v>1</v>
          </cell>
          <cell r="M417">
            <v>1</v>
          </cell>
        </row>
        <row r="418">
          <cell r="J418">
            <v>10</v>
          </cell>
          <cell r="K418">
            <v>1</v>
          </cell>
          <cell r="M418">
            <v>1</v>
          </cell>
        </row>
        <row r="419">
          <cell r="J419">
            <v>11</v>
          </cell>
          <cell r="K419">
            <v>1</v>
          </cell>
          <cell r="M419">
            <v>1</v>
          </cell>
        </row>
        <row r="420">
          <cell r="J420">
            <v>13</v>
          </cell>
          <cell r="K420">
            <v>1</v>
          </cell>
          <cell r="M420">
            <v>1</v>
          </cell>
        </row>
        <row r="421">
          <cell r="J421">
            <v>15</v>
          </cell>
          <cell r="K421">
            <v>1</v>
          </cell>
          <cell r="M421">
            <v>1</v>
          </cell>
        </row>
        <row r="422">
          <cell r="J422">
            <v>12</v>
          </cell>
          <cell r="K422">
            <v>1</v>
          </cell>
          <cell r="M422">
            <v>1</v>
          </cell>
        </row>
        <row r="423">
          <cell r="J423">
            <v>12</v>
          </cell>
          <cell r="K423">
            <v>1</v>
          </cell>
          <cell r="M423">
            <v>1</v>
          </cell>
        </row>
        <row r="424">
          <cell r="J424">
            <v>14</v>
          </cell>
          <cell r="K424">
            <v>1</v>
          </cell>
          <cell r="M424">
            <v>1</v>
          </cell>
        </row>
        <row r="425">
          <cell r="J425">
            <v>12</v>
          </cell>
          <cell r="K425">
            <v>1</v>
          </cell>
          <cell r="M425">
            <v>1</v>
          </cell>
        </row>
        <row r="426">
          <cell r="J426">
            <v>12</v>
          </cell>
          <cell r="K426">
            <v>1</v>
          </cell>
          <cell r="M426">
            <v>1</v>
          </cell>
        </row>
        <row r="427">
          <cell r="J427">
            <v>14</v>
          </cell>
          <cell r="K427">
            <v>1</v>
          </cell>
          <cell r="M427">
            <v>1</v>
          </cell>
        </row>
        <row r="428">
          <cell r="J428">
            <v>11</v>
          </cell>
          <cell r="K428">
            <v>1</v>
          </cell>
          <cell r="M428">
            <v>1</v>
          </cell>
        </row>
        <row r="429">
          <cell r="J429">
            <v>13</v>
          </cell>
          <cell r="K429">
            <v>1</v>
          </cell>
          <cell r="M429">
            <v>1</v>
          </cell>
        </row>
        <row r="430">
          <cell r="J430">
            <v>11</v>
          </cell>
          <cell r="K430">
            <v>1</v>
          </cell>
          <cell r="M430">
            <v>1</v>
          </cell>
        </row>
        <row r="431">
          <cell r="J431">
            <v>13</v>
          </cell>
          <cell r="K431">
            <v>1</v>
          </cell>
          <cell r="M431">
            <v>1</v>
          </cell>
        </row>
        <row r="432">
          <cell r="J432">
            <v>10.5</v>
          </cell>
          <cell r="K432">
            <v>1</v>
          </cell>
          <cell r="M432">
            <v>1</v>
          </cell>
        </row>
        <row r="433">
          <cell r="J433">
            <v>6</v>
          </cell>
          <cell r="K433">
            <v>0</v>
          </cell>
          <cell r="M433">
            <v>1</v>
          </cell>
        </row>
        <row r="434">
          <cell r="J434">
            <v>10</v>
          </cell>
          <cell r="K434">
            <v>1</v>
          </cell>
          <cell r="M434">
            <v>1</v>
          </cell>
        </row>
        <row r="435">
          <cell r="J435">
            <v>10</v>
          </cell>
          <cell r="K435">
            <v>1</v>
          </cell>
          <cell r="M435">
            <v>1</v>
          </cell>
        </row>
        <row r="436">
          <cell r="J436">
            <v>12</v>
          </cell>
          <cell r="K436">
            <v>1</v>
          </cell>
          <cell r="M436">
            <v>1</v>
          </cell>
        </row>
        <row r="437">
          <cell r="J437">
            <v>10.75</v>
          </cell>
          <cell r="K437">
            <v>1</v>
          </cell>
          <cell r="M437">
            <v>1</v>
          </cell>
        </row>
        <row r="438">
          <cell r="J438">
            <v>10</v>
          </cell>
          <cell r="K438">
            <v>1</v>
          </cell>
          <cell r="M438">
            <v>1</v>
          </cell>
        </row>
        <row r="439">
          <cell r="J439">
            <v>11</v>
          </cell>
          <cell r="K439">
            <v>1</v>
          </cell>
          <cell r="M439">
            <v>1</v>
          </cell>
        </row>
        <row r="440">
          <cell r="J440">
            <v>12</v>
          </cell>
          <cell r="K440">
            <v>1</v>
          </cell>
          <cell r="M440">
            <v>1</v>
          </cell>
        </row>
        <row r="441">
          <cell r="J441">
            <v>10</v>
          </cell>
          <cell r="K441">
            <v>1</v>
          </cell>
          <cell r="M441">
            <v>1</v>
          </cell>
        </row>
        <row r="442">
          <cell r="J442">
            <v>12</v>
          </cell>
          <cell r="K442">
            <v>1</v>
          </cell>
          <cell r="M442">
            <v>1</v>
          </cell>
        </row>
        <row r="443">
          <cell r="J443">
            <v>12</v>
          </cell>
          <cell r="K443">
            <v>1</v>
          </cell>
          <cell r="M443">
            <v>1</v>
          </cell>
        </row>
        <row r="444">
          <cell r="J444">
            <v>12</v>
          </cell>
          <cell r="K444">
            <v>1</v>
          </cell>
          <cell r="M444">
            <v>1</v>
          </cell>
        </row>
        <row r="445">
          <cell r="J445">
            <v>13</v>
          </cell>
          <cell r="K445">
            <v>1</v>
          </cell>
          <cell r="M445">
            <v>1</v>
          </cell>
        </row>
        <row r="446">
          <cell r="J446">
            <v>13</v>
          </cell>
          <cell r="K446">
            <v>1</v>
          </cell>
          <cell r="M446">
            <v>1</v>
          </cell>
        </row>
        <row r="447">
          <cell r="J447">
            <v>11.5</v>
          </cell>
          <cell r="K447">
            <v>1</v>
          </cell>
          <cell r="M447">
            <v>1</v>
          </cell>
        </row>
        <row r="448">
          <cell r="J448">
            <v>12</v>
          </cell>
          <cell r="K448">
            <v>1</v>
          </cell>
          <cell r="M448">
            <v>1</v>
          </cell>
        </row>
        <row r="449">
          <cell r="J449">
            <v>14</v>
          </cell>
          <cell r="K449">
            <v>1</v>
          </cell>
          <cell r="M449">
            <v>1</v>
          </cell>
        </row>
        <row r="450">
          <cell r="J450">
            <v>10</v>
          </cell>
          <cell r="K450">
            <v>1</v>
          </cell>
          <cell r="M450">
            <v>1</v>
          </cell>
        </row>
        <row r="451">
          <cell r="J451">
            <v>11</v>
          </cell>
          <cell r="K451">
            <v>1</v>
          </cell>
          <cell r="M451">
            <v>1</v>
          </cell>
        </row>
        <row r="452">
          <cell r="J452">
            <v>12</v>
          </cell>
          <cell r="K452">
            <v>1</v>
          </cell>
          <cell r="M452">
            <v>1</v>
          </cell>
        </row>
        <row r="453">
          <cell r="J453">
            <v>13</v>
          </cell>
          <cell r="K453">
            <v>1</v>
          </cell>
          <cell r="M453">
            <v>1</v>
          </cell>
        </row>
        <row r="454">
          <cell r="J454">
            <v>11.5</v>
          </cell>
          <cell r="K454">
            <v>1</v>
          </cell>
          <cell r="M454">
            <v>1</v>
          </cell>
        </row>
        <row r="455">
          <cell r="J455">
            <v>10</v>
          </cell>
          <cell r="K455">
            <v>1</v>
          </cell>
          <cell r="M455">
            <v>1</v>
          </cell>
        </row>
        <row r="456">
          <cell r="J456">
            <v>14</v>
          </cell>
          <cell r="K456">
            <v>1</v>
          </cell>
          <cell r="M456">
            <v>1</v>
          </cell>
        </row>
        <row r="457">
          <cell r="J457">
            <v>16</v>
          </cell>
          <cell r="K457">
            <v>1</v>
          </cell>
          <cell r="M457">
            <v>1</v>
          </cell>
        </row>
        <row r="458">
          <cell r="J458">
            <v>13.5</v>
          </cell>
          <cell r="K458">
            <v>1</v>
          </cell>
          <cell r="M458">
            <v>1</v>
          </cell>
        </row>
        <row r="459">
          <cell r="J459">
            <v>13</v>
          </cell>
          <cell r="K459">
            <v>1</v>
          </cell>
          <cell r="M459">
            <v>1</v>
          </cell>
        </row>
        <row r="460">
          <cell r="J460">
            <v>14</v>
          </cell>
          <cell r="K460">
            <v>1</v>
          </cell>
          <cell r="M460">
            <v>1</v>
          </cell>
        </row>
        <row r="461">
          <cell r="J461">
            <v>11</v>
          </cell>
          <cell r="K461">
            <v>1</v>
          </cell>
          <cell r="M461">
            <v>1</v>
          </cell>
        </row>
        <row r="462">
          <cell r="J462">
            <v>11</v>
          </cell>
          <cell r="K462">
            <v>1</v>
          </cell>
          <cell r="M462">
            <v>1</v>
          </cell>
        </row>
        <row r="463">
          <cell r="J463">
            <v>12</v>
          </cell>
          <cell r="K463">
            <v>1</v>
          </cell>
          <cell r="M463">
            <v>1</v>
          </cell>
        </row>
        <row r="464">
          <cell r="J464">
            <v>14.5</v>
          </cell>
          <cell r="K464">
            <v>1</v>
          </cell>
          <cell r="M464">
            <v>1</v>
          </cell>
        </row>
      </sheetData>
      <sheetData sheetId="13">
        <row r="13">
          <cell r="J13">
            <v>10</v>
          </cell>
          <cell r="M13">
            <v>12</v>
          </cell>
          <cell r="N13">
            <v>2</v>
          </cell>
          <cell r="P13">
            <v>1</v>
          </cell>
        </row>
        <row r="14">
          <cell r="J14">
            <v>11</v>
          </cell>
          <cell r="M14">
            <v>10.5</v>
          </cell>
          <cell r="N14">
            <v>2</v>
          </cell>
          <cell r="P14">
            <v>1</v>
          </cell>
        </row>
        <row r="15">
          <cell r="J15">
            <v>13.5</v>
          </cell>
          <cell r="M15">
            <v>10.25</v>
          </cell>
          <cell r="N15">
            <v>2</v>
          </cell>
          <cell r="P15">
            <v>1</v>
          </cell>
        </row>
        <row r="16">
          <cell r="J16">
            <v>10.5</v>
          </cell>
          <cell r="M16">
            <v>10.25</v>
          </cell>
          <cell r="N16">
            <v>2</v>
          </cell>
          <cell r="P16">
            <v>1</v>
          </cell>
        </row>
        <row r="17">
          <cell r="J17">
            <v>11.5</v>
          </cell>
          <cell r="M17">
            <v>10.75</v>
          </cell>
          <cell r="N17">
            <v>2</v>
          </cell>
          <cell r="P17">
            <v>1</v>
          </cell>
        </row>
        <row r="18">
          <cell r="J18">
            <v>14.5</v>
          </cell>
          <cell r="M18">
            <v>14.75</v>
          </cell>
          <cell r="N18">
            <v>2</v>
          </cell>
          <cell r="P18">
            <v>1</v>
          </cell>
        </row>
        <row r="19">
          <cell r="J19">
            <v>14</v>
          </cell>
          <cell r="M19">
            <v>10.75</v>
          </cell>
          <cell r="N19">
            <v>2</v>
          </cell>
          <cell r="P19">
            <v>1</v>
          </cell>
        </row>
        <row r="20">
          <cell r="J20">
            <v>8</v>
          </cell>
          <cell r="M20">
            <v>11.75</v>
          </cell>
          <cell r="N20">
            <v>2</v>
          </cell>
          <cell r="P20">
            <v>1</v>
          </cell>
        </row>
        <row r="21">
          <cell r="J21">
            <v>9</v>
          </cell>
          <cell r="M21">
            <v>10</v>
          </cell>
          <cell r="N21">
            <v>2</v>
          </cell>
          <cell r="P21">
            <v>1</v>
          </cell>
        </row>
        <row r="22">
          <cell r="J22">
            <v>11.5</v>
          </cell>
          <cell r="M22">
            <v>11.5</v>
          </cell>
          <cell r="N22">
            <v>2</v>
          </cell>
          <cell r="P22">
            <v>1</v>
          </cell>
        </row>
        <row r="23">
          <cell r="J23">
            <v>10</v>
          </cell>
          <cell r="M23">
            <v>10</v>
          </cell>
          <cell r="N23">
            <v>2</v>
          </cell>
          <cell r="P23">
            <v>1</v>
          </cell>
        </row>
        <row r="24">
          <cell r="J24">
            <v>7.5</v>
          </cell>
          <cell r="M24">
            <v>9.5</v>
          </cell>
          <cell r="N24">
            <v>1</v>
          </cell>
          <cell r="P24">
            <v>2</v>
          </cell>
        </row>
        <row r="25">
          <cell r="J25">
            <v>11</v>
          </cell>
          <cell r="M25">
            <v>10.5</v>
          </cell>
          <cell r="N25">
            <v>2</v>
          </cell>
          <cell r="P25">
            <v>1</v>
          </cell>
        </row>
        <row r="26">
          <cell r="J26">
            <v>6</v>
          </cell>
          <cell r="M26">
            <v>10.25</v>
          </cell>
          <cell r="N26">
            <v>2</v>
          </cell>
          <cell r="P26">
            <v>1</v>
          </cell>
        </row>
        <row r="27">
          <cell r="J27">
            <v>12</v>
          </cell>
          <cell r="M27">
            <v>11.5</v>
          </cell>
          <cell r="N27">
            <v>2</v>
          </cell>
          <cell r="P27">
            <v>1</v>
          </cell>
        </row>
        <row r="28">
          <cell r="J28">
            <v>10</v>
          </cell>
          <cell r="M28">
            <v>10.25</v>
          </cell>
          <cell r="N28">
            <v>2</v>
          </cell>
          <cell r="P28">
            <v>1</v>
          </cell>
        </row>
        <row r="29">
          <cell r="J29">
            <v>11.5</v>
          </cell>
          <cell r="M29">
            <v>10.75</v>
          </cell>
          <cell r="N29">
            <v>2</v>
          </cell>
          <cell r="P29">
            <v>1</v>
          </cell>
        </row>
        <row r="30">
          <cell r="J30">
            <v>6.5</v>
          </cell>
          <cell r="M30">
            <v>6.25</v>
          </cell>
          <cell r="N30">
            <v>0</v>
          </cell>
          <cell r="P30">
            <v>1</v>
          </cell>
        </row>
        <row r="31">
          <cell r="J31">
            <v>15</v>
          </cell>
          <cell r="M31">
            <v>14.875</v>
          </cell>
          <cell r="N31">
            <v>2</v>
          </cell>
          <cell r="P31">
            <v>1</v>
          </cell>
        </row>
        <row r="32">
          <cell r="J32">
            <v>11</v>
          </cell>
          <cell r="M32">
            <v>11.75</v>
          </cell>
          <cell r="N32">
            <v>2</v>
          </cell>
          <cell r="P32">
            <v>1</v>
          </cell>
        </row>
        <row r="33">
          <cell r="J33">
            <v>10.5</v>
          </cell>
          <cell r="M33">
            <v>10.25</v>
          </cell>
          <cell r="N33">
            <v>2</v>
          </cell>
          <cell r="P33">
            <v>1</v>
          </cell>
        </row>
        <row r="34">
          <cell r="J34">
            <v>13.5</v>
          </cell>
          <cell r="M34">
            <v>11.875</v>
          </cell>
          <cell r="N34">
            <v>2</v>
          </cell>
          <cell r="P34">
            <v>1</v>
          </cell>
        </row>
        <row r="35">
          <cell r="J35">
            <v>11.5</v>
          </cell>
          <cell r="M35">
            <v>12.25</v>
          </cell>
          <cell r="N35">
            <v>2</v>
          </cell>
          <cell r="P35">
            <v>1</v>
          </cell>
        </row>
        <row r="36">
          <cell r="J36">
            <v>11</v>
          </cell>
          <cell r="M36">
            <v>12.125</v>
          </cell>
          <cell r="N36">
            <v>2</v>
          </cell>
          <cell r="P36">
            <v>1</v>
          </cell>
        </row>
        <row r="37">
          <cell r="J37">
            <v>10</v>
          </cell>
          <cell r="M37">
            <v>12</v>
          </cell>
          <cell r="N37">
            <v>2</v>
          </cell>
          <cell r="P37">
            <v>1</v>
          </cell>
        </row>
        <row r="38">
          <cell r="J38">
            <v>10</v>
          </cell>
          <cell r="M38">
            <v>12</v>
          </cell>
          <cell r="N38">
            <v>2</v>
          </cell>
          <cell r="P38">
            <v>1</v>
          </cell>
        </row>
        <row r="39">
          <cell r="J39">
            <v>12</v>
          </cell>
          <cell r="M39">
            <v>11</v>
          </cell>
          <cell r="N39">
            <v>2</v>
          </cell>
          <cell r="P39">
            <v>1</v>
          </cell>
        </row>
        <row r="40">
          <cell r="J40">
            <v>11.5</v>
          </cell>
          <cell r="M40">
            <v>10.75</v>
          </cell>
          <cell r="N40">
            <v>2</v>
          </cell>
          <cell r="P40">
            <v>1</v>
          </cell>
        </row>
        <row r="41">
          <cell r="J41">
            <v>8</v>
          </cell>
          <cell r="M41">
            <v>9</v>
          </cell>
          <cell r="N41">
            <v>1</v>
          </cell>
          <cell r="P41">
            <v>1</v>
          </cell>
        </row>
        <row r="42">
          <cell r="J42">
            <v>14.5</v>
          </cell>
          <cell r="M42">
            <v>15</v>
          </cell>
          <cell r="N42">
            <v>2</v>
          </cell>
          <cell r="P42">
            <v>1</v>
          </cell>
        </row>
        <row r="43">
          <cell r="J43">
            <v>7.5</v>
          </cell>
          <cell r="M43">
            <v>9</v>
          </cell>
          <cell r="N43">
            <v>1</v>
          </cell>
          <cell r="P43">
            <v>1</v>
          </cell>
        </row>
        <row r="44">
          <cell r="J44">
            <v>17.5</v>
          </cell>
          <cell r="M44">
            <v>15.5</v>
          </cell>
          <cell r="N44">
            <v>2</v>
          </cell>
          <cell r="P44">
            <v>1</v>
          </cell>
        </row>
        <row r="45">
          <cell r="J45">
            <v>11.5</v>
          </cell>
          <cell r="M45">
            <v>10.75</v>
          </cell>
          <cell r="N45">
            <v>2</v>
          </cell>
          <cell r="P45">
            <v>1</v>
          </cell>
        </row>
        <row r="46">
          <cell r="J46">
            <v>9</v>
          </cell>
          <cell r="M46">
            <v>8.75</v>
          </cell>
          <cell r="N46">
            <v>0</v>
          </cell>
          <cell r="P46">
            <v>1</v>
          </cell>
        </row>
        <row r="47">
          <cell r="J47">
            <v>13.5</v>
          </cell>
          <cell r="M47">
            <v>14.75</v>
          </cell>
          <cell r="N47">
            <v>2</v>
          </cell>
          <cell r="P47">
            <v>1</v>
          </cell>
        </row>
        <row r="48">
          <cell r="J48">
            <v>12.5</v>
          </cell>
          <cell r="M48">
            <v>12.25</v>
          </cell>
          <cell r="N48">
            <v>2</v>
          </cell>
          <cell r="P48">
            <v>1</v>
          </cell>
        </row>
        <row r="49">
          <cell r="J49">
            <v>12.5</v>
          </cell>
          <cell r="M49">
            <v>10.5</v>
          </cell>
          <cell r="N49">
            <v>2</v>
          </cell>
          <cell r="P49">
            <v>1</v>
          </cell>
        </row>
        <row r="50">
          <cell r="J50">
            <v>6</v>
          </cell>
          <cell r="M50">
            <v>8</v>
          </cell>
          <cell r="N50">
            <v>1</v>
          </cell>
          <cell r="P50">
            <v>2</v>
          </cell>
        </row>
        <row r="51">
          <cell r="J51">
            <v>12.5</v>
          </cell>
          <cell r="M51">
            <v>11.25</v>
          </cell>
          <cell r="N51">
            <v>2</v>
          </cell>
          <cell r="P51">
            <v>1</v>
          </cell>
        </row>
        <row r="52">
          <cell r="J52">
            <v>13</v>
          </cell>
          <cell r="M52">
            <v>10</v>
          </cell>
          <cell r="N52">
            <v>2</v>
          </cell>
          <cell r="P52">
            <v>1</v>
          </cell>
        </row>
        <row r="53">
          <cell r="J53">
            <v>11</v>
          </cell>
          <cell r="M53">
            <v>11.75</v>
          </cell>
          <cell r="N53">
            <v>2</v>
          </cell>
          <cell r="P53">
            <v>1</v>
          </cell>
        </row>
        <row r="54">
          <cell r="J54">
            <v>10</v>
          </cell>
          <cell r="M54">
            <v>10</v>
          </cell>
          <cell r="N54">
            <v>2</v>
          </cell>
          <cell r="P54">
            <v>1</v>
          </cell>
        </row>
        <row r="55">
          <cell r="J55">
            <v>10</v>
          </cell>
          <cell r="M55">
            <v>10.875</v>
          </cell>
          <cell r="N55">
            <v>2</v>
          </cell>
          <cell r="P55">
            <v>1</v>
          </cell>
        </row>
        <row r="56">
          <cell r="J56">
            <v>17</v>
          </cell>
          <cell r="M56">
            <v>15.75</v>
          </cell>
          <cell r="N56">
            <v>2</v>
          </cell>
          <cell r="P56">
            <v>1</v>
          </cell>
        </row>
        <row r="57">
          <cell r="J57">
            <v>10</v>
          </cell>
          <cell r="M57">
            <v>10</v>
          </cell>
          <cell r="N57">
            <v>2</v>
          </cell>
          <cell r="P57">
            <v>1</v>
          </cell>
        </row>
        <row r="58">
          <cell r="J58">
            <v>12</v>
          </cell>
          <cell r="M58">
            <v>9.5</v>
          </cell>
          <cell r="N58">
            <v>1</v>
          </cell>
          <cell r="P58">
            <v>2</v>
          </cell>
        </row>
        <row r="59">
          <cell r="J59">
            <v>12.5</v>
          </cell>
          <cell r="M59">
            <v>11.5</v>
          </cell>
          <cell r="N59">
            <v>2</v>
          </cell>
          <cell r="P59">
            <v>1</v>
          </cell>
        </row>
        <row r="60">
          <cell r="J60">
            <v>11.5</v>
          </cell>
          <cell r="M60">
            <v>12.25</v>
          </cell>
          <cell r="N60">
            <v>2</v>
          </cell>
          <cell r="P60">
            <v>1</v>
          </cell>
        </row>
        <row r="61">
          <cell r="J61">
            <v>15</v>
          </cell>
          <cell r="M61">
            <v>15.25</v>
          </cell>
          <cell r="N61">
            <v>2</v>
          </cell>
          <cell r="P61">
            <v>1</v>
          </cell>
        </row>
        <row r="62">
          <cell r="J62">
            <v>9</v>
          </cell>
          <cell r="M62">
            <v>11</v>
          </cell>
          <cell r="N62">
            <v>2</v>
          </cell>
          <cell r="P62">
            <v>1</v>
          </cell>
        </row>
        <row r="63">
          <cell r="J63">
            <v>12</v>
          </cell>
          <cell r="M63">
            <v>13.625</v>
          </cell>
          <cell r="N63">
            <v>2</v>
          </cell>
          <cell r="P63">
            <v>1</v>
          </cell>
        </row>
        <row r="64">
          <cell r="J64">
            <v>13.5</v>
          </cell>
          <cell r="M64">
            <v>13</v>
          </cell>
          <cell r="N64">
            <v>2</v>
          </cell>
          <cell r="P64">
            <v>1</v>
          </cell>
        </row>
        <row r="65">
          <cell r="J65">
            <v>10</v>
          </cell>
          <cell r="M65">
            <v>10.25</v>
          </cell>
          <cell r="N65">
            <v>2</v>
          </cell>
          <cell r="P65">
            <v>1</v>
          </cell>
        </row>
        <row r="66">
          <cell r="J66">
            <v>18</v>
          </cell>
          <cell r="M66">
            <v>15.5</v>
          </cell>
          <cell r="N66">
            <v>2</v>
          </cell>
          <cell r="P66">
            <v>1</v>
          </cell>
        </row>
        <row r="67">
          <cell r="J67">
            <v>10.5</v>
          </cell>
          <cell r="M67">
            <v>10.25</v>
          </cell>
          <cell r="N67">
            <v>2</v>
          </cell>
          <cell r="P67">
            <v>1</v>
          </cell>
        </row>
        <row r="68">
          <cell r="J68">
            <v>10</v>
          </cell>
          <cell r="M68">
            <v>9.75</v>
          </cell>
          <cell r="N68">
            <v>1</v>
          </cell>
          <cell r="P68">
            <v>1</v>
          </cell>
        </row>
        <row r="69">
          <cell r="J69">
            <v>13.5</v>
          </cell>
          <cell r="M69">
            <v>12.75</v>
          </cell>
          <cell r="N69">
            <v>2</v>
          </cell>
          <cell r="P69">
            <v>1</v>
          </cell>
        </row>
        <row r="70">
          <cell r="J70">
            <v>13.5</v>
          </cell>
          <cell r="M70">
            <v>13.25</v>
          </cell>
          <cell r="N70">
            <v>2</v>
          </cell>
          <cell r="P70">
            <v>1</v>
          </cell>
        </row>
        <row r="71">
          <cell r="J71">
            <v>10</v>
          </cell>
          <cell r="M71">
            <v>10.75</v>
          </cell>
          <cell r="N71">
            <v>2</v>
          </cell>
          <cell r="P71">
            <v>1</v>
          </cell>
        </row>
        <row r="72">
          <cell r="J72">
            <v>9</v>
          </cell>
          <cell r="M72">
            <v>10.25</v>
          </cell>
          <cell r="N72">
            <v>2</v>
          </cell>
          <cell r="P72">
            <v>1</v>
          </cell>
        </row>
        <row r="73">
          <cell r="J73">
            <v>10</v>
          </cell>
          <cell r="M73">
            <v>10.75</v>
          </cell>
          <cell r="N73">
            <v>2</v>
          </cell>
          <cell r="P73">
            <v>1</v>
          </cell>
        </row>
        <row r="74">
          <cell r="J74">
            <v>14</v>
          </cell>
          <cell r="M74">
            <v>13.5</v>
          </cell>
          <cell r="N74">
            <v>2</v>
          </cell>
          <cell r="P74">
            <v>1</v>
          </cell>
        </row>
        <row r="75">
          <cell r="J75">
            <v>10</v>
          </cell>
          <cell r="M75">
            <v>9.5</v>
          </cell>
          <cell r="N75">
            <v>1</v>
          </cell>
          <cell r="P75">
            <v>1</v>
          </cell>
        </row>
        <row r="76">
          <cell r="J76">
            <v>9.5</v>
          </cell>
          <cell r="M76">
            <v>12</v>
          </cell>
          <cell r="N76">
            <v>2</v>
          </cell>
          <cell r="P76">
            <v>1</v>
          </cell>
        </row>
        <row r="77">
          <cell r="J77">
            <v>7</v>
          </cell>
          <cell r="M77">
            <v>9.5</v>
          </cell>
          <cell r="N77">
            <v>1</v>
          </cell>
          <cell r="P77">
            <v>1</v>
          </cell>
        </row>
        <row r="78">
          <cell r="J78">
            <v>7.5</v>
          </cell>
          <cell r="M78">
            <v>11</v>
          </cell>
          <cell r="N78">
            <v>2</v>
          </cell>
          <cell r="P78">
            <v>1</v>
          </cell>
        </row>
        <row r="79">
          <cell r="J79">
            <v>10</v>
          </cell>
          <cell r="M79">
            <v>11.375</v>
          </cell>
          <cell r="N79">
            <v>2</v>
          </cell>
          <cell r="P79">
            <v>1</v>
          </cell>
        </row>
        <row r="80">
          <cell r="J80">
            <v>12</v>
          </cell>
          <cell r="M80">
            <v>11.375</v>
          </cell>
          <cell r="N80">
            <v>2</v>
          </cell>
          <cell r="P80">
            <v>1</v>
          </cell>
        </row>
        <row r="81">
          <cell r="J81">
            <v>15.5</v>
          </cell>
          <cell r="M81">
            <v>14.125</v>
          </cell>
          <cell r="N81">
            <v>2</v>
          </cell>
          <cell r="P81">
            <v>1</v>
          </cell>
        </row>
        <row r="82">
          <cell r="J82">
            <v>11</v>
          </cell>
          <cell r="M82">
            <v>11.125</v>
          </cell>
          <cell r="N82">
            <v>2</v>
          </cell>
          <cell r="P82">
            <v>1</v>
          </cell>
        </row>
        <row r="83">
          <cell r="J83">
            <v>10</v>
          </cell>
          <cell r="M83">
            <v>10</v>
          </cell>
          <cell r="N83">
            <v>2</v>
          </cell>
          <cell r="P83">
            <v>1</v>
          </cell>
        </row>
        <row r="84">
          <cell r="J84">
            <v>11</v>
          </cell>
          <cell r="M84">
            <v>11.5</v>
          </cell>
          <cell r="N84">
            <v>2</v>
          </cell>
          <cell r="P84">
            <v>1</v>
          </cell>
        </row>
        <row r="85">
          <cell r="J85">
            <v>11.5</v>
          </cell>
          <cell r="M85">
            <v>12.25</v>
          </cell>
          <cell r="N85">
            <v>2</v>
          </cell>
          <cell r="P85">
            <v>1</v>
          </cell>
        </row>
        <row r="86">
          <cell r="J86">
            <v>10</v>
          </cell>
          <cell r="M86">
            <v>12</v>
          </cell>
          <cell r="N86">
            <v>2</v>
          </cell>
          <cell r="P86">
            <v>1</v>
          </cell>
        </row>
        <row r="87">
          <cell r="J87">
            <v>9.5</v>
          </cell>
          <cell r="M87">
            <v>12.25</v>
          </cell>
          <cell r="N87">
            <v>2</v>
          </cell>
          <cell r="P87">
            <v>1</v>
          </cell>
        </row>
        <row r="88">
          <cell r="J88">
            <v>10.5</v>
          </cell>
          <cell r="M88">
            <v>10.25</v>
          </cell>
          <cell r="N88">
            <v>2</v>
          </cell>
          <cell r="P88">
            <v>1</v>
          </cell>
        </row>
        <row r="89">
          <cell r="J89">
            <v>10</v>
          </cell>
          <cell r="M89">
            <v>10.5</v>
          </cell>
          <cell r="N89">
            <v>2</v>
          </cell>
          <cell r="P89">
            <v>1</v>
          </cell>
        </row>
        <row r="90">
          <cell r="J90">
            <v>12.75</v>
          </cell>
          <cell r="M90">
            <v>13.375</v>
          </cell>
          <cell r="N90">
            <v>2</v>
          </cell>
          <cell r="P90">
            <v>1</v>
          </cell>
        </row>
        <row r="91">
          <cell r="J91">
            <v>13</v>
          </cell>
          <cell r="M91">
            <v>12.625</v>
          </cell>
          <cell r="N91">
            <v>2</v>
          </cell>
          <cell r="P91">
            <v>1</v>
          </cell>
        </row>
        <row r="92">
          <cell r="J92">
            <v>10</v>
          </cell>
          <cell r="M92">
            <v>10.25</v>
          </cell>
          <cell r="N92">
            <v>2</v>
          </cell>
          <cell r="P92">
            <v>1</v>
          </cell>
        </row>
        <row r="93">
          <cell r="J93">
            <v>11.5</v>
          </cell>
          <cell r="M93">
            <v>13</v>
          </cell>
          <cell r="N93">
            <v>2</v>
          </cell>
          <cell r="P93">
            <v>1</v>
          </cell>
        </row>
        <row r="94">
          <cell r="J94">
            <v>11.5</v>
          </cell>
          <cell r="M94">
            <v>10.75</v>
          </cell>
          <cell r="N94">
            <v>2</v>
          </cell>
          <cell r="P94">
            <v>1</v>
          </cell>
        </row>
        <row r="95">
          <cell r="J95">
            <v>15</v>
          </cell>
          <cell r="M95">
            <v>15.5</v>
          </cell>
          <cell r="N95">
            <v>2</v>
          </cell>
          <cell r="P95">
            <v>1</v>
          </cell>
        </row>
        <row r="96">
          <cell r="J96">
            <v>14</v>
          </cell>
          <cell r="M96">
            <v>14</v>
          </cell>
          <cell r="N96">
            <v>2</v>
          </cell>
          <cell r="P96">
            <v>1</v>
          </cell>
        </row>
        <row r="97">
          <cell r="J97">
            <v>15.5</v>
          </cell>
          <cell r="M97">
            <v>15.75</v>
          </cell>
          <cell r="N97">
            <v>2</v>
          </cell>
          <cell r="P97">
            <v>1</v>
          </cell>
        </row>
        <row r="98">
          <cell r="J98">
            <v>14.5</v>
          </cell>
          <cell r="M98">
            <v>14.75</v>
          </cell>
          <cell r="N98">
            <v>2</v>
          </cell>
          <cell r="P98">
            <v>1</v>
          </cell>
        </row>
        <row r="99">
          <cell r="J99">
            <v>11</v>
          </cell>
          <cell r="M99">
            <v>11.875</v>
          </cell>
          <cell r="N99">
            <v>2</v>
          </cell>
          <cell r="P99">
            <v>1</v>
          </cell>
        </row>
        <row r="100">
          <cell r="J100">
            <v>13.5</v>
          </cell>
          <cell r="M100">
            <v>14</v>
          </cell>
          <cell r="N100">
            <v>2</v>
          </cell>
          <cell r="P100">
            <v>1</v>
          </cell>
        </row>
        <row r="101">
          <cell r="J101">
            <v>7</v>
          </cell>
          <cell r="M101">
            <v>8.5</v>
          </cell>
          <cell r="N101">
            <v>1</v>
          </cell>
          <cell r="P101">
            <v>1</v>
          </cell>
        </row>
        <row r="102">
          <cell r="J102">
            <v>10</v>
          </cell>
          <cell r="M102">
            <v>10.25</v>
          </cell>
          <cell r="N102">
            <v>2</v>
          </cell>
          <cell r="P102">
            <v>1</v>
          </cell>
        </row>
        <row r="103">
          <cell r="J103">
            <v>8.5</v>
          </cell>
          <cell r="M103">
            <v>9.25</v>
          </cell>
          <cell r="N103">
            <v>1</v>
          </cell>
          <cell r="P103">
            <v>1</v>
          </cell>
        </row>
        <row r="104">
          <cell r="J104">
            <v>8.5</v>
          </cell>
          <cell r="M104">
            <v>7.75</v>
          </cell>
          <cell r="N104">
            <v>0</v>
          </cell>
          <cell r="P104">
            <v>1</v>
          </cell>
        </row>
        <row r="105">
          <cell r="J105">
            <v>10</v>
          </cell>
          <cell r="M105">
            <v>10.125</v>
          </cell>
          <cell r="N105">
            <v>2</v>
          </cell>
          <cell r="P105">
            <v>1</v>
          </cell>
        </row>
        <row r="106">
          <cell r="J106">
            <v>10</v>
          </cell>
          <cell r="M106">
            <v>10.875</v>
          </cell>
          <cell r="N106">
            <v>2</v>
          </cell>
          <cell r="P106">
            <v>1</v>
          </cell>
        </row>
        <row r="107">
          <cell r="J107">
            <v>13.5</v>
          </cell>
          <cell r="M107">
            <v>11.75</v>
          </cell>
          <cell r="N107">
            <v>2</v>
          </cell>
          <cell r="P107">
            <v>1</v>
          </cell>
        </row>
        <row r="108">
          <cell r="J108">
            <v>14.5</v>
          </cell>
          <cell r="M108">
            <v>13.75</v>
          </cell>
          <cell r="N108">
            <v>2</v>
          </cell>
          <cell r="P108">
            <v>1</v>
          </cell>
        </row>
        <row r="109">
          <cell r="J109">
            <v>9.5</v>
          </cell>
          <cell r="M109">
            <v>9.75</v>
          </cell>
          <cell r="N109">
            <v>1</v>
          </cell>
          <cell r="P109">
            <v>1</v>
          </cell>
        </row>
        <row r="110">
          <cell r="J110">
            <v>11</v>
          </cell>
          <cell r="M110">
            <v>11.5</v>
          </cell>
          <cell r="N110">
            <v>2</v>
          </cell>
          <cell r="P110">
            <v>1</v>
          </cell>
        </row>
        <row r="111">
          <cell r="J111">
            <v>13</v>
          </cell>
          <cell r="M111">
            <v>11.5</v>
          </cell>
          <cell r="N111">
            <v>2</v>
          </cell>
          <cell r="P111">
            <v>1</v>
          </cell>
        </row>
        <row r="112">
          <cell r="J112">
            <v>10.5</v>
          </cell>
          <cell r="M112">
            <v>10.5</v>
          </cell>
          <cell r="N112">
            <v>2</v>
          </cell>
          <cell r="P112">
            <v>1</v>
          </cell>
        </row>
        <row r="113">
          <cell r="J113">
            <v>11</v>
          </cell>
          <cell r="M113">
            <v>10</v>
          </cell>
          <cell r="N113">
            <v>2</v>
          </cell>
          <cell r="P113">
            <v>1</v>
          </cell>
        </row>
        <row r="114">
          <cell r="J114">
            <v>10</v>
          </cell>
          <cell r="M114">
            <v>10.75</v>
          </cell>
          <cell r="N114">
            <v>2</v>
          </cell>
          <cell r="P114">
            <v>1</v>
          </cell>
        </row>
        <row r="115">
          <cell r="J115">
            <v>12</v>
          </cell>
          <cell r="M115">
            <v>10</v>
          </cell>
          <cell r="N115">
            <v>2</v>
          </cell>
          <cell r="P115">
            <v>1</v>
          </cell>
        </row>
        <row r="116">
          <cell r="J116">
            <v>13</v>
          </cell>
          <cell r="M116">
            <v>15</v>
          </cell>
          <cell r="N116">
            <v>2</v>
          </cell>
          <cell r="P116">
            <v>1</v>
          </cell>
        </row>
        <row r="117">
          <cell r="J117">
            <v>11.5</v>
          </cell>
          <cell r="M117">
            <v>12</v>
          </cell>
          <cell r="N117">
            <v>2</v>
          </cell>
          <cell r="P117">
            <v>1</v>
          </cell>
        </row>
        <row r="118">
          <cell r="J118">
            <v>13</v>
          </cell>
          <cell r="M118">
            <v>10.75</v>
          </cell>
          <cell r="N118">
            <v>2</v>
          </cell>
          <cell r="P118">
            <v>1</v>
          </cell>
        </row>
        <row r="119">
          <cell r="J119">
            <v>10</v>
          </cell>
          <cell r="M119">
            <v>10.875</v>
          </cell>
          <cell r="N119">
            <v>2</v>
          </cell>
          <cell r="P119">
            <v>1</v>
          </cell>
        </row>
        <row r="120">
          <cell r="J120">
            <v>9</v>
          </cell>
          <cell r="M120">
            <v>9.75</v>
          </cell>
          <cell r="N120">
            <v>1</v>
          </cell>
          <cell r="P120">
            <v>1</v>
          </cell>
        </row>
        <row r="121">
          <cell r="J121">
            <v>9</v>
          </cell>
          <cell r="M121">
            <v>10.25</v>
          </cell>
          <cell r="N121">
            <v>2</v>
          </cell>
          <cell r="P121">
            <v>1</v>
          </cell>
        </row>
        <row r="122">
          <cell r="J122">
            <v>12.5</v>
          </cell>
          <cell r="M122">
            <v>11.5</v>
          </cell>
          <cell r="N122">
            <v>2</v>
          </cell>
          <cell r="P122">
            <v>1</v>
          </cell>
        </row>
        <row r="123">
          <cell r="J123">
            <v>9</v>
          </cell>
          <cell r="M123">
            <v>10.75</v>
          </cell>
          <cell r="N123">
            <v>2</v>
          </cell>
          <cell r="P123">
            <v>1</v>
          </cell>
        </row>
        <row r="124">
          <cell r="J124">
            <v>16</v>
          </cell>
          <cell r="M124">
            <v>15.25</v>
          </cell>
          <cell r="N124">
            <v>2</v>
          </cell>
          <cell r="P124">
            <v>1</v>
          </cell>
        </row>
        <row r="125">
          <cell r="J125">
            <v>8</v>
          </cell>
          <cell r="M125">
            <v>9.25</v>
          </cell>
          <cell r="N125">
            <v>1</v>
          </cell>
          <cell r="P125">
            <v>2</v>
          </cell>
        </row>
        <row r="126">
          <cell r="J126">
            <v>13</v>
          </cell>
          <cell r="M126">
            <v>12.5</v>
          </cell>
          <cell r="N126">
            <v>2</v>
          </cell>
          <cell r="P126">
            <v>1</v>
          </cell>
        </row>
        <row r="127">
          <cell r="J127">
            <v>10</v>
          </cell>
          <cell r="M127">
            <v>10</v>
          </cell>
          <cell r="N127">
            <v>2</v>
          </cell>
          <cell r="P127">
            <v>2</v>
          </cell>
        </row>
        <row r="128">
          <cell r="J128">
            <v>10</v>
          </cell>
          <cell r="M128">
            <v>13.25</v>
          </cell>
          <cell r="N128">
            <v>2</v>
          </cell>
          <cell r="P128">
            <v>1</v>
          </cell>
        </row>
        <row r="129">
          <cell r="J129">
            <v>10</v>
          </cell>
          <cell r="M129">
            <v>10.375</v>
          </cell>
          <cell r="N129">
            <v>2</v>
          </cell>
          <cell r="P129">
            <v>1</v>
          </cell>
        </row>
        <row r="130">
          <cell r="J130">
            <v>10</v>
          </cell>
          <cell r="M130">
            <v>8</v>
          </cell>
          <cell r="N130">
            <v>1</v>
          </cell>
          <cell r="P130">
            <v>1</v>
          </cell>
        </row>
        <row r="131">
          <cell r="J131">
            <v>11</v>
          </cell>
          <cell r="M131">
            <v>10</v>
          </cell>
          <cell r="N131">
            <v>2</v>
          </cell>
          <cell r="P131">
            <v>1</v>
          </cell>
        </row>
        <row r="132">
          <cell r="J132">
            <v>6</v>
          </cell>
          <cell r="M132">
            <v>9</v>
          </cell>
          <cell r="N132">
            <v>1</v>
          </cell>
          <cell r="P132">
            <v>1</v>
          </cell>
        </row>
        <row r="133">
          <cell r="J133">
            <v>11</v>
          </cell>
          <cell r="M133">
            <v>11.75</v>
          </cell>
          <cell r="N133">
            <v>2</v>
          </cell>
          <cell r="P133">
            <v>1</v>
          </cell>
        </row>
        <row r="134">
          <cell r="J134">
            <v>10</v>
          </cell>
          <cell r="M134">
            <v>11.5</v>
          </cell>
          <cell r="N134">
            <v>2</v>
          </cell>
          <cell r="P134">
            <v>1</v>
          </cell>
        </row>
        <row r="135">
          <cell r="J135">
            <v>10</v>
          </cell>
          <cell r="M135">
            <v>10.5</v>
          </cell>
          <cell r="N135">
            <v>2</v>
          </cell>
          <cell r="P135">
            <v>1</v>
          </cell>
        </row>
        <row r="136">
          <cell r="J136">
            <v>10</v>
          </cell>
          <cell r="M136">
            <v>10.5</v>
          </cell>
          <cell r="N136">
            <v>2</v>
          </cell>
          <cell r="P136">
            <v>1</v>
          </cell>
        </row>
        <row r="137">
          <cell r="J137">
            <v>10</v>
          </cell>
          <cell r="M137">
            <v>10</v>
          </cell>
          <cell r="N137">
            <v>2</v>
          </cell>
          <cell r="P137">
            <v>1</v>
          </cell>
        </row>
        <row r="138">
          <cell r="J138">
            <v>13.5</v>
          </cell>
          <cell r="M138">
            <v>13</v>
          </cell>
          <cell r="N138">
            <v>2</v>
          </cell>
          <cell r="P138">
            <v>1</v>
          </cell>
        </row>
        <row r="139">
          <cell r="J139">
            <v>11</v>
          </cell>
          <cell r="M139">
            <v>9.75</v>
          </cell>
          <cell r="N139">
            <v>1</v>
          </cell>
          <cell r="P139">
            <v>2</v>
          </cell>
        </row>
        <row r="140">
          <cell r="J140">
            <v>13.5</v>
          </cell>
          <cell r="M140">
            <v>13.75</v>
          </cell>
          <cell r="N140">
            <v>2</v>
          </cell>
          <cell r="P140">
            <v>1</v>
          </cell>
        </row>
        <row r="141">
          <cell r="J141">
            <v>12.5</v>
          </cell>
          <cell r="M141">
            <v>10.25</v>
          </cell>
          <cell r="N141">
            <v>2</v>
          </cell>
          <cell r="P141">
            <v>1</v>
          </cell>
        </row>
        <row r="142">
          <cell r="J142">
            <v>10</v>
          </cell>
          <cell r="M142">
            <v>10.5</v>
          </cell>
          <cell r="N142">
            <v>2</v>
          </cell>
          <cell r="P142">
            <v>2</v>
          </cell>
        </row>
        <row r="143">
          <cell r="J143">
            <v>14</v>
          </cell>
          <cell r="M143">
            <v>12.75</v>
          </cell>
          <cell r="N143">
            <v>2</v>
          </cell>
          <cell r="P143">
            <v>1</v>
          </cell>
        </row>
        <row r="144">
          <cell r="J144">
            <v>14</v>
          </cell>
          <cell r="M144">
            <v>11.5</v>
          </cell>
          <cell r="N144">
            <v>2</v>
          </cell>
          <cell r="P144">
            <v>1</v>
          </cell>
        </row>
        <row r="145">
          <cell r="J145">
            <v>11.25</v>
          </cell>
          <cell r="M145">
            <v>10.625</v>
          </cell>
          <cell r="N145">
            <v>2</v>
          </cell>
          <cell r="P145">
            <v>1</v>
          </cell>
        </row>
        <row r="146">
          <cell r="J146">
            <v>15</v>
          </cell>
          <cell r="M146">
            <v>15.5</v>
          </cell>
          <cell r="N146">
            <v>2</v>
          </cell>
          <cell r="P146">
            <v>1</v>
          </cell>
        </row>
        <row r="147">
          <cell r="J147">
            <v>11.5</v>
          </cell>
          <cell r="M147">
            <v>11.75</v>
          </cell>
          <cell r="N147">
            <v>2</v>
          </cell>
          <cell r="P147">
            <v>1</v>
          </cell>
        </row>
        <row r="148">
          <cell r="J148">
            <v>10</v>
          </cell>
          <cell r="M148">
            <v>11.5</v>
          </cell>
          <cell r="N148">
            <v>2</v>
          </cell>
          <cell r="P148">
            <v>1</v>
          </cell>
        </row>
        <row r="149">
          <cell r="J149">
            <v>19</v>
          </cell>
          <cell r="M149">
            <v>16.25</v>
          </cell>
          <cell r="N149">
            <v>2</v>
          </cell>
          <cell r="P149">
            <v>1</v>
          </cell>
        </row>
        <row r="150">
          <cell r="J150">
            <v>14.5</v>
          </cell>
          <cell r="M150">
            <v>14.25</v>
          </cell>
          <cell r="N150">
            <v>2</v>
          </cell>
          <cell r="P150">
            <v>1</v>
          </cell>
        </row>
        <row r="151">
          <cell r="J151">
            <v>14.5</v>
          </cell>
          <cell r="M151">
            <v>14.25</v>
          </cell>
          <cell r="N151">
            <v>2</v>
          </cell>
          <cell r="P151">
            <v>1</v>
          </cell>
        </row>
        <row r="152">
          <cell r="J152">
            <v>12</v>
          </cell>
          <cell r="M152">
            <v>12.5</v>
          </cell>
          <cell r="N152">
            <v>2</v>
          </cell>
          <cell r="P152">
            <v>1</v>
          </cell>
        </row>
        <row r="153">
          <cell r="J153">
            <v>12</v>
          </cell>
          <cell r="M153">
            <v>13</v>
          </cell>
          <cell r="N153">
            <v>2</v>
          </cell>
          <cell r="P153">
            <v>1</v>
          </cell>
        </row>
        <row r="154">
          <cell r="J154">
            <v>8</v>
          </cell>
          <cell r="M154">
            <v>9.25</v>
          </cell>
          <cell r="N154">
            <v>1</v>
          </cell>
          <cell r="P154">
            <v>1</v>
          </cell>
        </row>
        <row r="155">
          <cell r="J155">
            <v>10</v>
          </cell>
          <cell r="M155">
            <v>10.375</v>
          </cell>
          <cell r="N155">
            <v>2</v>
          </cell>
          <cell r="P155">
            <v>1</v>
          </cell>
        </row>
        <row r="156">
          <cell r="J156">
            <v>10</v>
          </cell>
          <cell r="M156">
            <v>10.75</v>
          </cell>
          <cell r="N156">
            <v>2</v>
          </cell>
          <cell r="P156">
            <v>1</v>
          </cell>
        </row>
        <row r="157">
          <cell r="J157">
            <v>14</v>
          </cell>
          <cell r="M157">
            <v>12</v>
          </cell>
          <cell r="N157">
            <v>2</v>
          </cell>
          <cell r="P157">
            <v>1</v>
          </cell>
        </row>
        <row r="158">
          <cell r="J158">
            <v>11</v>
          </cell>
          <cell r="M158">
            <v>10.75</v>
          </cell>
          <cell r="N158">
            <v>2</v>
          </cell>
          <cell r="P158">
            <v>1</v>
          </cell>
        </row>
        <row r="159">
          <cell r="J159">
            <v>12.5</v>
          </cell>
          <cell r="M159">
            <v>12.625</v>
          </cell>
          <cell r="N159">
            <v>2</v>
          </cell>
          <cell r="P159">
            <v>1</v>
          </cell>
        </row>
        <row r="160">
          <cell r="J160">
            <v>12</v>
          </cell>
          <cell r="M160">
            <v>11.75</v>
          </cell>
          <cell r="N160">
            <v>2</v>
          </cell>
          <cell r="P160">
            <v>1</v>
          </cell>
        </row>
        <row r="161">
          <cell r="J161">
            <v>10</v>
          </cell>
          <cell r="M161">
            <v>10.75</v>
          </cell>
          <cell r="N161">
            <v>2</v>
          </cell>
          <cell r="P161">
            <v>1</v>
          </cell>
        </row>
        <row r="162">
          <cell r="J162">
            <v>10</v>
          </cell>
          <cell r="M162">
            <v>10</v>
          </cell>
          <cell r="N162">
            <v>2</v>
          </cell>
          <cell r="P162">
            <v>1</v>
          </cell>
        </row>
        <row r="163">
          <cell r="J163">
            <v>10</v>
          </cell>
          <cell r="M163">
            <v>11</v>
          </cell>
          <cell r="N163">
            <v>2</v>
          </cell>
          <cell r="P163">
            <v>1</v>
          </cell>
        </row>
        <row r="164">
          <cell r="J164">
            <v>17</v>
          </cell>
          <cell r="M164">
            <v>16</v>
          </cell>
          <cell r="N164">
            <v>2</v>
          </cell>
          <cell r="P164">
            <v>1</v>
          </cell>
        </row>
        <row r="165">
          <cell r="J165">
            <v>12.5</v>
          </cell>
          <cell r="M165">
            <v>12.25</v>
          </cell>
          <cell r="N165">
            <v>2</v>
          </cell>
          <cell r="P165">
            <v>1</v>
          </cell>
        </row>
        <row r="166">
          <cell r="J166">
            <v>16.5</v>
          </cell>
          <cell r="M166">
            <v>14.75</v>
          </cell>
          <cell r="N166">
            <v>2</v>
          </cell>
          <cell r="P166">
            <v>1</v>
          </cell>
        </row>
        <row r="167">
          <cell r="J167">
            <v>10</v>
          </cell>
          <cell r="M167">
            <v>10</v>
          </cell>
          <cell r="N167">
            <v>2</v>
          </cell>
          <cell r="P167">
            <v>1</v>
          </cell>
        </row>
        <row r="168">
          <cell r="J168">
            <v>10</v>
          </cell>
          <cell r="M168">
            <v>12.5</v>
          </cell>
          <cell r="N168">
            <v>2</v>
          </cell>
          <cell r="P168">
            <v>1</v>
          </cell>
        </row>
        <row r="169">
          <cell r="J169">
            <v>13</v>
          </cell>
          <cell r="M169">
            <v>12</v>
          </cell>
          <cell r="N169">
            <v>2</v>
          </cell>
          <cell r="P169">
            <v>1</v>
          </cell>
        </row>
        <row r="170">
          <cell r="J170">
            <v>13.5</v>
          </cell>
          <cell r="M170">
            <v>12.5</v>
          </cell>
          <cell r="N170">
            <v>2</v>
          </cell>
          <cell r="P170">
            <v>1</v>
          </cell>
        </row>
        <row r="171">
          <cell r="J171">
            <v>6.75</v>
          </cell>
          <cell r="M171">
            <v>9.875</v>
          </cell>
          <cell r="N171">
            <v>1</v>
          </cell>
          <cell r="P171">
            <v>1</v>
          </cell>
        </row>
        <row r="172">
          <cell r="J172">
            <v>10</v>
          </cell>
          <cell r="M172">
            <v>11.25</v>
          </cell>
          <cell r="N172">
            <v>2</v>
          </cell>
          <cell r="P172">
            <v>1</v>
          </cell>
        </row>
        <row r="173">
          <cell r="J173">
            <v>12</v>
          </cell>
          <cell r="M173">
            <v>11.75</v>
          </cell>
          <cell r="N173">
            <v>2</v>
          </cell>
          <cell r="P173">
            <v>1</v>
          </cell>
        </row>
        <row r="174">
          <cell r="J174">
            <v>6</v>
          </cell>
          <cell r="M174">
            <v>7.75</v>
          </cell>
          <cell r="N174">
            <v>0</v>
          </cell>
          <cell r="P174">
            <v>1</v>
          </cell>
        </row>
        <row r="175">
          <cell r="J175">
            <v>13</v>
          </cell>
          <cell r="M175">
            <v>13.25</v>
          </cell>
          <cell r="N175">
            <v>2</v>
          </cell>
          <cell r="P175">
            <v>1</v>
          </cell>
        </row>
        <row r="176">
          <cell r="J176">
            <v>11</v>
          </cell>
          <cell r="M176">
            <v>11.25</v>
          </cell>
          <cell r="N176">
            <v>2</v>
          </cell>
          <cell r="P176">
            <v>1</v>
          </cell>
        </row>
        <row r="177">
          <cell r="J177">
            <v>10</v>
          </cell>
          <cell r="M177">
            <v>10.25</v>
          </cell>
          <cell r="N177">
            <v>2</v>
          </cell>
          <cell r="P177">
            <v>1</v>
          </cell>
        </row>
        <row r="178">
          <cell r="J178">
            <v>10</v>
          </cell>
          <cell r="M178">
            <v>10.164999999999999</v>
          </cell>
          <cell r="N178">
            <v>2</v>
          </cell>
          <cell r="P178">
            <v>1</v>
          </cell>
        </row>
        <row r="179">
          <cell r="J179">
            <v>10</v>
          </cell>
          <cell r="M179">
            <v>10</v>
          </cell>
          <cell r="N179">
            <v>2</v>
          </cell>
          <cell r="P179">
            <v>1</v>
          </cell>
        </row>
        <row r="180">
          <cell r="J180">
            <v>13.5</v>
          </cell>
          <cell r="M180">
            <v>13.375</v>
          </cell>
          <cell r="N180">
            <v>2</v>
          </cell>
          <cell r="P180">
            <v>1</v>
          </cell>
        </row>
        <row r="181">
          <cell r="J181">
            <v>15.5</v>
          </cell>
          <cell r="M181">
            <v>16</v>
          </cell>
          <cell r="N181">
            <v>2</v>
          </cell>
          <cell r="P181">
            <v>1</v>
          </cell>
        </row>
        <row r="182">
          <cell r="J182">
            <v>14</v>
          </cell>
          <cell r="M182">
            <v>14.125</v>
          </cell>
          <cell r="N182">
            <v>2</v>
          </cell>
          <cell r="P182">
            <v>1</v>
          </cell>
        </row>
        <row r="183">
          <cell r="J183">
            <v>11.5</v>
          </cell>
          <cell r="M183">
            <v>11.375</v>
          </cell>
          <cell r="N183">
            <v>2</v>
          </cell>
          <cell r="P183">
            <v>1</v>
          </cell>
        </row>
        <row r="184">
          <cell r="J184">
            <v>13</v>
          </cell>
          <cell r="M184">
            <v>14</v>
          </cell>
          <cell r="N184">
            <v>2</v>
          </cell>
          <cell r="P184">
            <v>1</v>
          </cell>
        </row>
        <row r="185">
          <cell r="J185">
            <v>10</v>
          </cell>
          <cell r="M185">
            <v>10</v>
          </cell>
          <cell r="N185">
            <v>2</v>
          </cell>
          <cell r="P185">
            <v>1</v>
          </cell>
        </row>
        <row r="186">
          <cell r="J186">
            <v>14.5</v>
          </cell>
          <cell r="M186">
            <v>13</v>
          </cell>
          <cell r="N186">
            <v>2</v>
          </cell>
          <cell r="P186">
            <v>1</v>
          </cell>
        </row>
        <row r="187">
          <cell r="J187">
            <v>12.5</v>
          </cell>
          <cell r="M187">
            <v>11.25</v>
          </cell>
          <cell r="N187">
            <v>2</v>
          </cell>
          <cell r="P187">
            <v>1</v>
          </cell>
        </row>
        <row r="188">
          <cell r="J188">
            <v>10</v>
          </cell>
          <cell r="M188">
            <v>10</v>
          </cell>
          <cell r="N188">
            <v>2</v>
          </cell>
          <cell r="P188">
            <v>1</v>
          </cell>
        </row>
        <row r="189">
          <cell r="J189">
            <v>11.5</v>
          </cell>
          <cell r="M189">
            <v>11.375</v>
          </cell>
          <cell r="N189">
            <v>2</v>
          </cell>
          <cell r="P189">
            <v>1</v>
          </cell>
        </row>
        <row r="190">
          <cell r="J190">
            <v>9.5</v>
          </cell>
          <cell r="M190">
            <v>11</v>
          </cell>
          <cell r="N190">
            <v>2</v>
          </cell>
          <cell r="P190">
            <v>1</v>
          </cell>
        </row>
        <row r="191">
          <cell r="J191">
            <v>13.5</v>
          </cell>
          <cell r="M191">
            <v>14</v>
          </cell>
          <cell r="N191">
            <v>2</v>
          </cell>
          <cell r="P191">
            <v>1</v>
          </cell>
        </row>
        <row r="192">
          <cell r="J192">
            <v>13.5</v>
          </cell>
          <cell r="M192">
            <v>12.375</v>
          </cell>
          <cell r="N192">
            <v>2</v>
          </cell>
          <cell r="P192">
            <v>1</v>
          </cell>
        </row>
        <row r="193">
          <cell r="J193">
            <v>11</v>
          </cell>
          <cell r="M193">
            <v>12.75</v>
          </cell>
          <cell r="N193">
            <v>2</v>
          </cell>
          <cell r="P193">
            <v>1</v>
          </cell>
        </row>
        <row r="194">
          <cell r="J194">
            <v>6</v>
          </cell>
          <cell r="M194">
            <v>8.25</v>
          </cell>
          <cell r="N194">
            <v>1</v>
          </cell>
          <cell r="P194">
            <v>1</v>
          </cell>
        </row>
        <row r="195">
          <cell r="J195">
            <v>14</v>
          </cell>
          <cell r="M195">
            <v>12</v>
          </cell>
          <cell r="N195">
            <v>2</v>
          </cell>
          <cell r="P195">
            <v>1</v>
          </cell>
        </row>
        <row r="196">
          <cell r="J196">
            <v>6</v>
          </cell>
          <cell r="M196">
            <v>8</v>
          </cell>
          <cell r="N196">
            <v>1</v>
          </cell>
          <cell r="P196">
            <v>1</v>
          </cell>
        </row>
        <row r="197">
          <cell r="J197">
            <v>10</v>
          </cell>
          <cell r="M197">
            <v>12.5</v>
          </cell>
          <cell r="N197">
            <v>2</v>
          </cell>
          <cell r="P197">
            <v>1</v>
          </cell>
        </row>
        <row r="198">
          <cell r="J198">
            <v>10.5</v>
          </cell>
          <cell r="M198">
            <v>11</v>
          </cell>
          <cell r="N198">
            <v>2</v>
          </cell>
          <cell r="P198">
            <v>1</v>
          </cell>
        </row>
        <row r="199">
          <cell r="J199">
            <v>7.5</v>
          </cell>
          <cell r="M199">
            <v>8.75</v>
          </cell>
          <cell r="N199">
            <v>1</v>
          </cell>
          <cell r="P199">
            <v>2</v>
          </cell>
        </row>
        <row r="200">
          <cell r="J200">
            <v>1</v>
          </cell>
          <cell r="M200">
            <v>3.875</v>
          </cell>
          <cell r="N200">
            <v>0</v>
          </cell>
          <cell r="P200">
            <v>1</v>
          </cell>
        </row>
        <row r="201">
          <cell r="J201">
            <v>9</v>
          </cell>
          <cell r="M201">
            <v>12</v>
          </cell>
          <cell r="N201">
            <v>2</v>
          </cell>
          <cell r="P201">
            <v>1</v>
          </cell>
        </row>
        <row r="202">
          <cell r="J202">
            <v>18</v>
          </cell>
          <cell r="M202">
            <v>15.125</v>
          </cell>
          <cell r="N202">
            <v>2</v>
          </cell>
          <cell r="P202">
            <v>1</v>
          </cell>
        </row>
        <row r="203">
          <cell r="J203">
            <v>12</v>
          </cell>
          <cell r="M203">
            <v>11.25</v>
          </cell>
          <cell r="N203">
            <v>2</v>
          </cell>
          <cell r="P203">
            <v>1</v>
          </cell>
        </row>
        <row r="204">
          <cell r="J204">
            <v>11.5</v>
          </cell>
          <cell r="M204">
            <v>11</v>
          </cell>
          <cell r="N204">
            <v>2</v>
          </cell>
          <cell r="P204">
            <v>1</v>
          </cell>
        </row>
        <row r="205">
          <cell r="J205">
            <v>10.5</v>
          </cell>
          <cell r="M205">
            <v>13.75</v>
          </cell>
          <cell r="N205">
            <v>2</v>
          </cell>
          <cell r="P205">
            <v>1</v>
          </cell>
        </row>
        <row r="206">
          <cell r="J206">
            <v>12.5</v>
          </cell>
          <cell r="M206">
            <v>12.875</v>
          </cell>
          <cell r="N206">
            <v>2</v>
          </cell>
          <cell r="P206">
            <v>1</v>
          </cell>
        </row>
        <row r="207">
          <cell r="J207">
            <v>11.5</v>
          </cell>
          <cell r="M207">
            <v>11</v>
          </cell>
          <cell r="N207">
            <v>2</v>
          </cell>
          <cell r="P207">
            <v>1</v>
          </cell>
        </row>
        <row r="208">
          <cell r="J208">
            <v>13</v>
          </cell>
          <cell r="M208">
            <v>11.5</v>
          </cell>
          <cell r="N208">
            <v>2</v>
          </cell>
          <cell r="P208">
            <v>1</v>
          </cell>
        </row>
        <row r="209">
          <cell r="J209">
            <v>17.5</v>
          </cell>
          <cell r="M209">
            <v>14.5</v>
          </cell>
          <cell r="N209">
            <v>2</v>
          </cell>
          <cell r="P209">
            <v>1</v>
          </cell>
        </row>
        <row r="210">
          <cell r="J210">
            <v>12.5</v>
          </cell>
          <cell r="M210">
            <v>11.25</v>
          </cell>
          <cell r="N210">
            <v>2</v>
          </cell>
          <cell r="P210">
            <v>1</v>
          </cell>
        </row>
        <row r="211">
          <cell r="J211">
            <v>10</v>
          </cell>
          <cell r="M211">
            <v>11.5</v>
          </cell>
          <cell r="N211">
            <v>2</v>
          </cell>
          <cell r="P211">
            <v>1</v>
          </cell>
        </row>
        <row r="212">
          <cell r="J212">
            <v>9</v>
          </cell>
          <cell r="M212">
            <v>11</v>
          </cell>
          <cell r="N212">
            <v>2</v>
          </cell>
          <cell r="P212">
            <v>1</v>
          </cell>
        </row>
        <row r="213">
          <cell r="J213">
            <v>11</v>
          </cell>
          <cell r="M213">
            <v>11.75</v>
          </cell>
          <cell r="N213">
            <v>2</v>
          </cell>
          <cell r="P213">
            <v>1</v>
          </cell>
        </row>
        <row r="214">
          <cell r="J214">
            <v>4.75</v>
          </cell>
          <cell r="M214">
            <v>7.5</v>
          </cell>
          <cell r="N214">
            <v>1</v>
          </cell>
          <cell r="P214">
            <v>1</v>
          </cell>
        </row>
        <row r="215">
          <cell r="J215">
            <v>11.5</v>
          </cell>
          <cell r="M215">
            <v>12.25</v>
          </cell>
          <cell r="N215">
            <v>2</v>
          </cell>
          <cell r="P215">
            <v>1</v>
          </cell>
        </row>
        <row r="216">
          <cell r="J216">
            <v>9.5</v>
          </cell>
          <cell r="M216">
            <v>10.75</v>
          </cell>
          <cell r="N216">
            <v>2</v>
          </cell>
          <cell r="P216">
            <v>1</v>
          </cell>
        </row>
        <row r="217">
          <cell r="J217">
            <v>11.5</v>
          </cell>
          <cell r="M217">
            <v>11.25</v>
          </cell>
          <cell r="N217">
            <v>2</v>
          </cell>
          <cell r="P217">
            <v>1</v>
          </cell>
        </row>
        <row r="218">
          <cell r="J218">
            <v>15</v>
          </cell>
          <cell r="M218">
            <v>13</v>
          </cell>
          <cell r="N218">
            <v>2</v>
          </cell>
          <cell r="P218">
            <v>1</v>
          </cell>
        </row>
        <row r="219">
          <cell r="J219">
            <v>10</v>
          </cell>
          <cell r="M219">
            <v>10.25</v>
          </cell>
          <cell r="N219">
            <v>2</v>
          </cell>
          <cell r="P219">
            <v>1</v>
          </cell>
        </row>
        <row r="220">
          <cell r="J220">
            <v>15</v>
          </cell>
          <cell r="M220">
            <v>12.5</v>
          </cell>
          <cell r="N220">
            <v>2</v>
          </cell>
          <cell r="P220">
            <v>1</v>
          </cell>
        </row>
        <row r="221">
          <cell r="J221">
            <v>11</v>
          </cell>
          <cell r="M221">
            <v>11.25</v>
          </cell>
          <cell r="N221">
            <v>2</v>
          </cell>
          <cell r="P221">
            <v>1</v>
          </cell>
        </row>
        <row r="222">
          <cell r="J222">
            <v>11</v>
          </cell>
          <cell r="M222">
            <v>11.25</v>
          </cell>
          <cell r="N222">
            <v>2</v>
          </cell>
          <cell r="P222">
            <v>1</v>
          </cell>
        </row>
        <row r="223">
          <cell r="J223">
            <v>10</v>
          </cell>
          <cell r="M223">
            <v>10.5</v>
          </cell>
          <cell r="N223">
            <v>2</v>
          </cell>
          <cell r="P223">
            <v>1</v>
          </cell>
        </row>
        <row r="224">
          <cell r="J224">
            <v>9</v>
          </cell>
          <cell r="M224">
            <v>10.25</v>
          </cell>
          <cell r="N224">
            <v>2</v>
          </cell>
          <cell r="P224">
            <v>1</v>
          </cell>
        </row>
        <row r="225">
          <cell r="J225">
            <v>12.5</v>
          </cell>
          <cell r="M225">
            <v>12.75</v>
          </cell>
          <cell r="N225">
            <v>2</v>
          </cell>
          <cell r="P225">
            <v>1</v>
          </cell>
        </row>
        <row r="226">
          <cell r="J226">
            <v>12</v>
          </cell>
          <cell r="M226">
            <v>13</v>
          </cell>
          <cell r="N226">
            <v>2</v>
          </cell>
          <cell r="P226">
            <v>1</v>
          </cell>
        </row>
        <row r="227">
          <cell r="J227">
            <v>11.5</v>
          </cell>
          <cell r="M227">
            <v>13.25</v>
          </cell>
          <cell r="N227">
            <v>2</v>
          </cell>
          <cell r="P227">
            <v>1</v>
          </cell>
        </row>
        <row r="228">
          <cell r="J228">
            <v>12.25</v>
          </cell>
          <cell r="M228">
            <v>10.625</v>
          </cell>
          <cell r="N228">
            <v>2</v>
          </cell>
          <cell r="P228">
            <v>1</v>
          </cell>
        </row>
        <row r="229">
          <cell r="J229">
            <v>15.5</v>
          </cell>
          <cell r="M229">
            <v>13.25</v>
          </cell>
          <cell r="N229">
            <v>2</v>
          </cell>
          <cell r="P229">
            <v>1</v>
          </cell>
        </row>
        <row r="230">
          <cell r="J230">
            <v>11</v>
          </cell>
          <cell r="M230">
            <v>11.25</v>
          </cell>
          <cell r="N230">
            <v>2</v>
          </cell>
          <cell r="P230">
            <v>1</v>
          </cell>
        </row>
        <row r="231">
          <cell r="J231">
            <v>10.5</v>
          </cell>
          <cell r="M231">
            <v>10.375</v>
          </cell>
          <cell r="N231">
            <v>2</v>
          </cell>
          <cell r="P231">
            <v>1</v>
          </cell>
        </row>
        <row r="232">
          <cell r="J232">
            <v>10</v>
          </cell>
          <cell r="M232">
            <v>11.25</v>
          </cell>
          <cell r="N232">
            <v>2</v>
          </cell>
          <cell r="P232">
            <v>1</v>
          </cell>
        </row>
        <row r="233">
          <cell r="J233">
            <v>3.5</v>
          </cell>
          <cell r="M233">
            <v>4.25</v>
          </cell>
          <cell r="N233">
            <v>0</v>
          </cell>
          <cell r="P233">
            <v>1</v>
          </cell>
        </row>
        <row r="234">
          <cell r="J234">
            <v>10</v>
          </cell>
          <cell r="M234">
            <v>11.5</v>
          </cell>
          <cell r="N234">
            <v>2</v>
          </cell>
          <cell r="P234">
            <v>1</v>
          </cell>
        </row>
        <row r="235">
          <cell r="J235">
            <v>10.5</v>
          </cell>
          <cell r="M235">
            <v>12.75</v>
          </cell>
          <cell r="N235">
            <v>2</v>
          </cell>
          <cell r="P235">
            <v>1</v>
          </cell>
        </row>
        <row r="236">
          <cell r="J236">
            <v>10</v>
          </cell>
          <cell r="M236">
            <v>11.5</v>
          </cell>
          <cell r="N236">
            <v>2</v>
          </cell>
          <cell r="P236">
            <v>1</v>
          </cell>
        </row>
        <row r="237">
          <cell r="J237">
            <v>14</v>
          </cell>
          <cell r="M237">
            <v>12.75</v>
          </cell>
          <cell r="N237">
            <v>2</v>
          </cell>
          <cell r="P237">
            <v>1</v>
          </cell>
        </row>
        <row r="238">
          <cell r="J238">
            <v>13</v>
          </cell>
          <cell r="M238">
            <v>12.5</v>
          </cell>
          <cell r="N238">
            <v>2</v>
          </cell>
          <cell r="P238">
            <v>1</v>
          </cell>
        </row>
        <row r="239">
          <cell r="J239">
            <v>7.5</v>
          </cell>
          <cell r="M239">
            <v>12</v>
          </cell>
          <cell r="N239">
            <v>2</v>
          </cell>
          <cell r="P239">
            <v>1</v>
          </cell>
        </row>
        <row r="240">
          <cell r="J240">
            <v>10.5</v>
          </cell>
          <cell r="M240">
            <v>11.75</v>
          </cell>
          <cell r="N240">
            <v>2</v>
          </cell>
          <cell r="P240">
            <v>1</v>
          </cell>
        </row>
        <row r="241">
          <cell r="J241">
            <v>12</v>
          </cell>
          <cell r="M241">
            <v>12.75</v>
          </cell>
          <cell r="N241">
            <v>2</v>
          </cell>
          <cell r="P241">
            <v>1</v>
          </cell>
        </row>
        <row r="242">
          <cell r="J242">
            <v>10</v>
          </cell>
          <cell r="M242">
            <v>13</v>
          </cell>
          <cell r="N242">
            <v>2</v>
          </cell>
          <cell r="P242">
            <v>1</v>
          </cell>
        </row>
        <row r="243">
          <cell r="J243">
            <v>11.5</v>
          </cell>
          <cell r="M243">
            <v>10</v>
          </cell>
          <cell r="N243">
            <v>2</v>
          </cell>
          <cell r="P243">
            <v>1</v>
          </cell>
        </row>
        <row r="244">
          <cell r="J244">
            <v>9</v>
          </cell>
          <cell r="M244">
            <v>10.75</v>
          </cell>
          <cell r="N244">
            <v>2</v>
          </cell>
          <cell r="P244">
            <v>1</v>
          </cell>
        </row>
        <row r="245">
          <cell r="J245">
            <v>10.5</v>
          </cell>
          <cell r="M245">
            <v>10.25</v>
          </cell>
          <cell r="N245">
            <v>2</v>
          </cell>
          <cell r="P245">
            <v>1</v>
          </cell>
        </row>
        <row r="246">
          <cell r="J246">
            <v>11</v>
          </cell>
          <cell r="M246">
            <v>10.5</v>
          </cell>
          <cell r="N246">
            <v>2</v>
          </cell>
          <cell r="P246">
            <v>1</v>
          </cell>
        </row>
        <row r="247">
          <cell r="J247">
            <v>10</v>
          </cell>
          <cell r="M247">
            <v>10</v>
          </cell>
          <cell r="N247">
            <v>2</v>
          </cell>
          <cell r="P247">
            <v>1</v>
          </cell>
        </row>
        <row r="248">
          <cell r="J248">
            <v>12.5</v>
          </cell>
          <cell r="M248">
            <v>13</v>
          </cell>
          <cell r="N248">
            <v>2</v>
          </cell>
          <cell r="P248">
            <v>1</v>
          </cell>
        </row>
        <row r="249">
          <cell r="J249">
            <v>10</v>
          </cell>
          <cell r="M249">
            <v>8.25</v>
          </cell>
          <cell r="N249">
            <v>1</v>
          </cell>
          <cell r="P249">
            <v>1</v>
          </cell>
        </row>
        <row r="250">
          <cell r="J250">
            <v>10.5</v>
          </cell>
          <cell r="M250">
            <v>10.25</v>
          </cell>
          <cell r="N250">
            <v>2</v>
          </cell>
          <cell r="P250">
            <v>1</v>
          </cell>
        </row>
        <row r="251">
          <cell r="J251">
            <v>13.5</v>
          </cell>
          <cell r="M251">
            <v>13</v>
          </cell>
          <cell r="N251">
            <v>2</v>
          </cell>
          <cell r="P251">
            <v>1</v>
          </cell>
        </row>
        <row r="252">
          <cell r="J252">
            <v>10</v>
          </cell>
          <cell r="M252">
            <v>10.375</v>
          </cell>
          <cell r="N252">
            <v>2</v>
          </cell>
          <cell r="P252">
            <v>1</v>
          </cell>
        </row>
        <row r="253">
          <cell r="J253">
            <v>12.5</v>
          </cell>
          <cell r="M253">
            <v>13.375</v>
          </cell>
          <cell r="N253">
            <v>2</v>
          </cell>
          <cell r="P253">
            <v>1</v>
          </cell>
        </row>
        <row r="254">
          <cell r="J254">
            <v>13</v>
          </cell>
          <cell r="M254">
            <v>10.75</v>
          </cell>
          <cell r="N254">
            <v>2</v>
          </cell>
          <cell r="P254">
            <v>1</v>
          </cell>
        </row>
        <row r="255">
          <cell r="J255">
            <v>7</v>
          </cell>
          <cell r="M255">
            <v>8.5</v>
          </cell>
          <cell r="N255">
            <v>1</v>
          </cell>
          <cell r="P255">
            <v>1</v>
          </cell>
        </row>
        <row r="256">
          <cell r="J256">
            <v>13</v>
          </cell>
          <cell r="M256">
            <v>11</v>
          </cell>
          <cell r="N256">
            <v>2</v>
          </cell>
          <cell r="P256">
            <v>1</v>
          </cell>
        </row>
        <row r="257">
          <cell r="J257">
            <v>12</v>
          </cell>
          <cell r="M257">
            <v>14.5</v>
          </cell>
          <cell r="N257">
            <v>2</v>
          </cell>
          <cell r="P257">
            <v>1</v>
          </cell>
        </row>
        <row r="258">
          <cell r="J258">
            <v>10</v>
          </cell>
          <cell r="M258">
            <v>10.875</v>
          </cell>
          <cell r="N258">
            <v>2</v>
          </cell>
          <cell r="P258">
            <v>1</v>
          </cell>
        </row>
        <row r="259">
          <cell r="J259">
            <v>14.5</v>
          </cell>
          <cell r="M259">
            <v>10.25</v>
          </cell>
          <cell r="N259">
            <v>2</v>
          </cell>
          <cell r="P259">
            <v>1</v>
          </cell>
        </row>
        <row r="260">
          <cell r="J260">
            <v>5.5</v>
          </cell>
          <cell r="M260">
            <v>6</v>
          </cell>
          <cell r="N260">
            <v>0</v>
          </cell>
          <cell r="P260">
            <v>1</v>
          </cell>
        </row>
        <row r="261">
          <cell r="J261">
            <v>14</v>
          </cell>
          <cell r="M261">
            <v>13</v>
          </cell>
          <cell r="N261">
            <v>2</v>
          </cell>
          <cell r="P261">
            <v>1</v>
          </cell>
        </row>
        <row r="262">
          <cell r="J262">
            <v>13</v>
          </cell>
          <cell r="M262">
            <v>11.75</v>
          </cell>
          <cell r="N262">
            <v>2</v>
          </cell>
          <cell r="P262">
            <v>1</v>
          </cell>
        </row>
        <row r="263">
          <cell r="J263">
            <v>8</v>
          </cell>
          <cell r="M263">
            <v>11</v>
          </cell>
          <cell r="N263">
            <v>2</v>
          </cell>
          <cell r="P263">
            <v>1</v>
          </cell>
        </row>
        <row r="264">
          <cell r="J264">
            <v>10</v>
          </cell>
          <cell r="M264">
            <v>12</v>
          </cell>
          <cell r="N264">
            <v>2</v>
          </cell>
          <cell r="P264">
            <v>1</v>
          </cell>
        </row>
        <row r="265">
          <cell r="J265">
            <v>10.5</v>
          </cell>
          <cell r="M265">
            <v>11.25</v>
          </cell>
          <cell r="N265">
            <v>2</v>
          </cell>
          <cell r="P265">
            <v>1</v>
          </cell>
        </row>
        <row r="266">
          <cell r="J266">
            <v>11.5</v>
          </cell>
          <cell r="M266">
            <v>12</v>
          </cell>
          <cell r="N266">
            <v>2</v>
          </cell>
          <cell r="P266">
            <v>1</v>
          </cell>
        </row>
        <row r="267">
          <cell r="J267">
            <v>10</v>
          </cell>
          <cell r="M267">
            <v>10</v>
          </cell>
          <cell r="N267">
            <v>2</v>
          </cell>
          <cell r="P267">
            <v>1</v>
          </cell>
        </row>
        <row r="268">
          <cell r="J268">
            <v>17</v>
          </cell>
          <cell r="M268">
            <v>16</v>
          </cell>
          <cell r="N268">
            <v>2</v>
          </cell>
          <cell r="P268">
            <v>1</v>
          </cell>
        </row>
        <row r="269">
          <cell r="J269">
            <v>13</v>
          </cell>
          <cell r="M269">
            <v>12</v>
          </cell>
          <cell r="N269">
            <v>2</v>
          </cell>
          <cell r="P269">
            <v>1</v>
          </cell>
        </row>
        <row r="270">
          <cell r="J270">
            <v>9.5</v>
          </cell>
          <cell r="M270">
            <v>10</v>
          </cell>
          <cell r="N270">
            <v>2</v>
          </cell>
          <cell r="P270">
            <v>1</v>
          </cell>
        </row>
        <row r="271">
          <cell r="J271">
            <v>10</v>
          </cell>
          <cell r="M271">
            <v>10</v>
          </cell>
          <cell r="N271">
            <v>2</v>
          </cell>
          <cell r="P271">
            <v>1</v>
          </cell>
        </row>
        <row r="272">
          <cell r="J272">
            <v>15</v>
          </cell>
          <cell r="M272">
            <v>13</v>
          </cell>
          <cell r="N272">
            <v>2</v>
          </cell>
          <cell r="P272">
            <v>1</v>
          </cell>
        </row>
        <row r="273">
          <cell r="J273">
            <v>10</v>
          </cell>
          <cell r="M273">
            <v>8.5</v>
          </cell>
          <cell r="N273">
            <v>1</v>
          </cell>
          <cell r="P273">
            <v>1</v>
          </cell>
        </row>
        <row r="274">
          <cell r="J274">
            <v>10</v>
          </cell>
          <cell r="M274">
            <v>10</v>
          </cell>
          <cell r="N274">
            <v>2</v>
          </cell>
          <cell r="P274">
            <v>1</v>
          </cell>
        </row>
        <row r="275">
          <cell r="J275">
            <v>10</v>
          </cell>
          <cell r="M275">
            <v>10</v>
          </cell>
          <cell r="N275">
            <v>2</v>
          </cell>
          <cell r="P275">
            <v>1</v>
          </cell>
        </row>
        <row r="276">
          <cell r="J276">
            <v>10</v>
          </cell>
          <cell r="M276">
            <v>11</v>
          </cell>
          <cell r="N276">
            <v>2</v>
          </cell>
          <cell r="P276">
            <v>1</v>
          </cell>
        </row>
        <row r="277">
          <cell r="J277">
            <v>9</v>
          </cell>
          <cell r="M277">
            <v>10.25</v>
          </cell>
          <cell r="N277">
            <v>2</v>
          </cell>
          <cell r="P277">
            <v>1</v>
          </cell>
        </row>
        <row r="278">
          <cell r="J278">
            <v>12.5</v>
          </cell>
          <cell r="M278">
            <v>11.25</v>
          </cell>
          <cell r="N278">
            <v>2</v>
          </cell>
          <cell r="P278">
            <v>1</v>
          </cell>
        </row>
        <row r="279">
          <cell r="J279">
            <v>10</v>
          </cell>
          <cell r="M279">
            <v>12.25</v>
          </cell>
          <cell r="N279">
            <v>2</v>
          </cell>
          <cell r="P279">
            <v>1</v>
          </cell>
        </row>
        <row r="280">
          <cell r="J280">
            <v>13.5</v>
          </cell>
          <cell r="M280">
            <v>10.875</v>
          </cell>
          <cell r="N280">
            <v>2</v>
          </cell>
          <cell r="P280">
            <v>1</v>
          </cell>
        </row>
        <row r="281">
          <cell r="J281">
            <v>11.5</v>
          </cell>
          <cell r="M281">
            <v>12.5</v>
          </cell>
          <cell r="N281">
            <v>2</v>
          </cell>
          <cell r="P281">
            <v>1</v>
          </cell>
        </row>
        <row r="282">
          <cell r="J282">
            <v>14</v>
          </cell>
          <cell r="M282">
            <v>12.125</v>
          </cell>
          <cell r="N282">
            <v>2</v>
          </cell>
          <cell r="P282">
            <v>1</v>
          </cell>
        </row>
        <row r="283">
          <cell r="J283">
            <v>10.5</v>
          </cell>
          <cell r="M283">
            <v>12.25</v>
          </cell>
          <cell r="N283">
            <v>2</v>
          </cell>
          <cell r="P283">
            <v>1</v>
          </cell>
        </row>
        <row r="284">
          <cell r="J284">
            <v>13</v>
          </cell>
          <cell r="M284">
            <v>11</v>
          </cell>
          <cell r="N284">
            <v>2</v>
          </cell>
          <cell r="P284">
            <v>1</v>
          </cell>
        </row>
        <row r="285">
          <cell r="J285">
            <v>10</v>
          </cell>
          <cell r="M285">
            <v>10.5</v>
          </cell>
          <cell r="N285">
            <v>2</v>
          </cell>
          <cell r="P285">
            <v>1</v>
          </cell>
        </row>
        <row r="286">
          <cell r="J286">
            <v>10</v>
          </cell>
          <cell r="M286">
            <v>11.25</v>
          </cell>
          <cell r="N286">
            <v>2</v>
          </cell>
          <cell r="P286">
            <v>1</v>
          </cell>
        </row>
        <row r="287">
          <cell r="J287">
            <v>12</v>
          </cell>
          <cell r="M287">
            <v>12</v>
          </cell>
          <cell r="N287">
            <v>2</v>
          </cell>
          <cell r="P287">
            <v>1</v>
          </cell>
        </row>
        <row r="288">
          <cell r="J288">
            <v>12</v>
          </cell>
          <cell r="M288">
            <v>11</v>
          </cell>
          <cell r="N288">
            <v>2</v>
          </cell>
          <cell r="P288">
            <v>1</v>
          </cell>
        </row>
        <row r="289">
          <cell r="J289">
            <v>11.5</v>
          </cell>
          <cell r="M289">
            <v>8.75</v>
          </cell>
          <cell r="N289">
            <v>1</v>
          </cell>
          <cell r="P289">
            <v>1</v>
          </cell>
        </row>
        <row r="290">
          <cell r="J290">
            <v>10</v>
          </cell>
          <cell r="M290">
            <v>10.5</v>
          </cell>
          <cell r="N290">
            <v>2</v>
          </cell>
          <cell r="P290">
            <v>1</v>
          </cell>
        </row>
        <row r="291">
          <cell r="J291">
            <v>8</v>
          </cell>
          <cell r="M291">
            <v>9</v>
          </cell>
          <cell r="N291">
            <v>1</v>
          </cell>
          <cell r="P291">
            <v>2</v>
          </cell>
        </row>
        <row r="292">
          <cell r="J292">
            <v>14.5</v>
          </cell>
          <cell r="M292">
            <v>15.375</v>
          </cell>
          <cell r="N292">
            <v>2</v>
          </cell>
          <cell r="P292">
            <v>1</v>
          </cell>
        </row>
        <row r="293">
          <cell r="J293">
            <v>10</v>
          </cell>
          <cell r="M293">
            <v>10.25</v>
          </cell>
          <cell r="N293">
            <v>2</v>
          </cell>
          <cell r="P293">
            <v>1</v>
          </cell>
        </row>
        <row r="294">
          <cell r="J294">
            <v>10</v>
          </cell>
          <cell r="M294">
            <v>10.5</v>
          </cell>
          <cell r="N294">
            <v>2</v>
          </cell>
          <cell r="P294">
            <v>1</v>
          </cell>
        </row>
        <row r="295">
          <cell r="J295">
            <v>11</v>
          </cell>
          <cell r="M295">
            <v>10</v>
          </cell>
          <cell r="N295">
            <v>2</v>
          </cell>
          <cell r="P295">
            <v>1</v>
          </cell>
        </row>
        <row r="296">
          <cell r="J296">
            <v>11.5</v>
          </cell>
          <cell r="M296">
            <v>12.5</v>
          </cell>
          <cell r="N296">
            <v>2</v>
          </cell>
          <cell r="P296">
            <v>1</v>
          </cell>
        </row>
        <row r="297">
          <cell r="J297">
            <v>10</v>
          </cell>
          <cell r="M297">
            <v>10</v>
          </cell>
          <cell r="N297">
            <v>2</v>
          </cell>
          <cell r="P297">
            <v>1</v>
          </cell>
        </row>
        <row r="298">
          <cell r="J298">
            <v>10</v>
          </cell>
          <cell r="M298">
            <v>11.25</v>
          </cell>
          <cell r="N298">
            <v>2</v>
          </cell>
          <cell r="P298">
            <v>1</v>
          </cell>
        </row>
        <row r="299">
          <cell r="J299">
            <v>10</v>
          </cell>
          <cell r="M299">
            <v>11.75</v>
          </cell>
          <cell r="N299">
            <v>2</v>
          </cell>
          <cell r="P299">
            <v>1</v>
          </cell>
        </row>
        <row r="300">
          <cell r="J300">
            <v>16</v>
          </cell>
          <cell r="M300">
            <v>12</v>
          </cell>
          <cell r="N300">
            <v>2</v>
          </cell>
          <cell r="P300">
            <v>1</v>
          </cell>
        </row>
        <row r="301">
          <cell r="J301">
            <v>10</v>
          </cell>
          <cell r="M301">
            <v>11.25</v>
          </cell>
          <cell r="N301">
            <v>2</v>
          </cell>
          <cell r="P301">
            <v>1</v>
          </cell>
        </row>
        <row r="302">
          <cell r="J302">
            <v>10.5</v>
          </cell>
          <cell r="M302">
            <v>10</v>
          </cell>
          <cell r="N302">
            <v>2</v>
          </cell>
          <cell r="P302">
            <v>1</v>
          </cell>
        </row>
        <row r="303">
          <cell r="J303">
            <v>14.5</v>
          </cell>
          <cell r="M303">
            <v>15.25</v>
          </cell>
          <cell r="N303">
            <v>2</v>
          </cell>
          <cell r="P303">
            <v>1</v>
          </cell>
        </row>
        <row r="304">
          <cell r="J304">
            <v>10</v>
          </cell>
          <cell r="M304">
            <v>11</v>
          </cell>
          <cell r="N304">
            <v>2</v>
          </cell>
          <cell r="P304">
            <v>2</v>
          </cell>
        </row>
        <row r="305">
          <cell r="J305">
            <v>13</v>
          </cell>
          <cell r="M305">
            <v>13.375</v>
          </cell>
          <cell r="N305">
            <v>2</v>
          </cell>
          <cell r="P305">
            <v>1</v>
          </cell>
        </row>
        <row r="306">
          <cell r="J306">
            <v>10</v>
          </cell>
          <cell r="M306">
            <v>10</v>
          </cell>
          <cell r="N306">
            <v>2</v>
          </cell>
          <cell r="P306">
            <v>1</v>
          </cell>
        </row>
        <row r="307">
          <cell r="J307">
            <v>15</v>
          </cell>
          <cell r="M307">
            <v>14.5</v>
          </cell>
          <cell r="N307">
            <v>2</v>
          </cell>
          <cell r="P307">
            <v>1</v>
          </cell>
        </row>
        <row r="308">
          <cell r="J308">
            <v>12.5</v>
          </cell>
          <cell r="M308">
            <v>11.75</v>
          </cell>
          <cell r="N308">
            <v>2</v>
          </cell>
          <cell r="P308">
            <v>1</v>
          </cell>
        </row>
        <row r="309">
          <cell r="J309">
            <v>11</v>
          </cell>
          <cell r="M309">
            <v>10</v>
          </cell>
          <cell r="N309">
            <v>2</v>
          </cell>
          <cell r="P309">
            <v>1</v>
          </cell>
        </row>
        <row r="310">
          <cell r="J310">
            <v>10</v>
          </cell>
          <cell r="M310">
            <v>10</v>
          </cell>
          <cell r="N310">
            <v>2</v>
          </cell>
          <cell r="P310">
            <v>1</v>
          </cell>
        </row>
        <row r="311">
          <cell r="J311">
            <v>6</v>
          </cell>
          <cell r="M311">
            <v>8</v>
          </cell>
          <cell r="N311">
            <v>1</v>
          </cell>
          <cell r="P311">
            <v>2</v>
          </cell>
        </row>
        <row r="312">
          <cell r="J312">
            <v>11.5</v>
          </cell>
          <cell r="M312">
            <v>11.5</v>
          </cell>
          <cell r="N312">
            <v>2</v>
          </cell>
          <cell r="P312">
            <v>1</v>
          </cell>
        </row>
        <row r="313">
          <cell r="J313">
            <v>11.5</v>
          </cell>
          <cell r="M313">
            <v>12.625</v>
          </cell>
          <cell r="N313">
            <v>2</v>
          </cell>
          <cell r="P313">
            <v>1</v>
          </cell>
        </row>
        <row r="314">
          <cell r="J314">
            <v>10.5</v>
          </cell>
          <cell r="M314">
            <v>14.25</v>
          </cell>
          <cell r="N314">
            <v>2</v>
          </cell>
          <cell r="P314">
            <v>1</v>
          </cell>
        </row>
        <row r="315">
          <cell r="J315">
            <v>12</v>
          </cell>
          <cell r="M315">
            <v>13.75</v>
          </cell>
          <cell r="N315">
            <v>2</v>
          </cell>
          <cell r="P315">
            <v>1</v>
          </cell>
        </row>
        <row r="316">
          <cell r="J316">
            <v>10</v>
          </cell>
          <cell r="M316">
            <v>11.5</v>
          </cell>
          <cell r="N316">
            <v>2</v>
          </cell>
          <cell r="P316">
            <v>1</v>
          </cell>
        </row>
        <row r="317">
          <cell r="J317">
            <v>6</v>
          </cell>
          <cell r="M317">
            <v>8</v>
          </cell>
          <cell r="N317">
            <v>1</v>
          </cell>
          <cell r="P317">
            <v>1</v>
          </cell>
        </row>
        <row r="318">
          <cell r="J318">
            <v>11.5</v>
          </cell>
          <cell r="M318">
            <v>11.25</v>
          </cell>
          <cell r="N318">
            <v>2</v>
          </cell>
          <cell r="P318">
            <v>1</v>
          </cell>
        </row>
        <row r="319">
          <cell r="J319">
            <v>7</v>
          </cell>
          <cell r="M319">
            <v>7.5</v>
          </cell>
          <cell r="N319">
            <v>0</v>
          </cell>
          <cell r="P319">
            <v>1</v>
          </cell>
        </row>
        <row r="320">
          <cell r="J320">
            <v>10</v>
          </cell>
          <cell r="M320">
            <v>11.5</v>
          </cell>
          <cell r="N320">
            <v>2</v>
          </cell>
          <cell r="P320">
            <v>1</v>
          </cell>
        </row>
        <row r="321">
          <cell r="J321">
            <v>10.5</v>
          </cell>
          <cell r="M321">
            <v>12</v>
          </cell>
          <cell r="N321">
            <v>2</v>
          </cell>
          <cell r="P321">
            <v>1</v>
          </cell>
        </row>
        <row r="322">
          <cell r="J322">
            <v>11</v>
          </cell>
          <cell r="M322">
            <v>12.25</v>
          </cell>
          <cell r="N322">
            <v>2</v>
          </cell>
          <cell r="P322">
            <v>1</v>
          </cell>
        </row>
        <row r="323">
          <cell r="J323">
            <v>16</v>
          </cell>
          <cell r="M323">
            <v>14.5</v>
          </cell>
          <cell r="N323">
            <v>2</v>
          </cell>
          <cell r="P323">
            <v>1</v>
          </cell>
        </row>
        <row r="324">
          <cell r="J324">
            <v>12.5</v>
          </cell>
          <cell r="M324">
            <v>11.75</v>
          </cell>
          <cell r="N324">
            <v>2</v>
          </cell>
          <cell r="P324">
            <v>1</v>
          </cell>
        </row>
        <row r="325">
          <cell r="J325">
            <v>6</v>
          </cell>
          <cell r="M325">
            <v>8</v>
          </cell>
          <cell r="N325">
            <v>1</v>
          </cell>
          <cell r="P325">
            <v>2</v>
          </cell>
        </row>
        <row r="326">
          <cell r="J326">
            <v>12</v>
          </cell>
          <cell r="M326">
            <v>12.5</v>
          </cell>
          <cell r="N326">
            <v>2</v>
          </cell>
          <cell r="P326">
            <v>1</v>
          </cell>
        </row>
        <row r="327">
          <cell r="J327">
            <v>7.5</v>
          </cell>
          <cell r="M327">
            <v>9</v>
          </cell>
          <cell r="N327">
            <v>1</v>
          </cell>
          <cell r="P327">
            <v>1</v>
          </cell>
        </row>
        <row r="328">
          <cell r="J328">
            <v>14</v>
          </cell>
          <cell r="M328">
            <v>12.25</v>
          </cell>
          <cell r="N328">
            <v>2</v>
          </cell>
          <cell r="P328">
            <v>1</v>
          </cell>
        </row>
        <row r="329">
          <cell r="J329">
            <v>13.5</v>
          </cell>
          <cell r="M329">
            <v>11.75</v>
          </cell>
          <cell r="N329">
            <v>2</v>
          </cell>
          <cell r="P329">
            <v>1</v>
          </cell>
        </row>
        <row r="330">
          <cell r="J330">
            <v>11</v>
          </cell>
          <cell r="M330">
            <v>11</v>
          </cell>
          <cell r="N330">
            <v>2</v>
          </cell>
          <cell r="P330">
            <v>1</v>
          </cell>
        </row>
        <row r="331">
          <cell r="J331">
            <v>10.5</v>
          </cell>
          <cell r="M331">
            <v>11.75</v>
          </cell>
          <cell r="N331">
            <v>2</v>
          </cell>
          <cell r="P331">
            <v>1</v>
          </cell>
        </row>
        <row r="332">
          <cell r="J332">
            <v>13.5</v>
          </cell>
          <cell r="M332">
            <v>11.75</v>
          </cell>
          <cell r="N332">
            <v>2</v>
          </cell>
          <cell r="P332">
            <v>1</v>
          </cell>
        </row>
        <row r="333">
          <cell r="J333">
            <v>10</v>
          </cell>
          <cell r="M333">
            <v>10</v>
          </cell>
          <cell r="N333">
            <v>2</v>
          </cell>
          <cell r="P333">
            <v>1</v>
          </cell>
        </row>
        <row r="334">
          <cell r="J334">
            <v>10.5</v>
          </cell>
          <cell r="M334">
            <v>10.5</v>
          </cell>
          <cell r="N334">
            <v>2</v>
          </cell>
          <cell r="P334">
            <v>1</v>
          </cell>
        </row>
        <row r="335">
          <cell r="J335">
            <v>11</v>
          </cell>
          <cell r="M335">
            <v>11.875</v>
          </cell>
          <cell r="N335">
            <v>2</v>
          </cell>
          <cell r="P335">
            <v>1</v>
          </cell>
        </row>
        <row r="336">
          <cell r="J336">
            <v>7.5</v>
          </cell>
          <cell r="M336">
            <v>9</v>
          </cell>
          <cell r="N336">
            <v>1</v>
          </cell>
          <cell r="P336">
            <v>1</v>
          </cell>
        </row>
        <row r="337">
          <cell r="J337">
            <v>10</v>
          </cell>
          <cell r="M337">
            <v>11.25</v>
          </cell>
          <cell r="N337">
            <v>2</v>
          </cell>
          <cell r="P337">
            <v>1</v>
          </cell>
        </row>
        <row r="338">
          <cell r="J338">
            <v>13</v>
          </cell>
          <cell r="M338">
            <v>13.5</v>
          </cell>
          <cell r="N338">
            <v>2</v>
          </cell>
          <cell r="P338">
            <v>1</v>
          </cell>
        </row>
        <row r="339">
          <cell r="J339">
            <v>14.5</v>
          </cell>
          <cell r="M339">
            <v>15.5</v>
          </cell>
          <cell r="N339">
            <v>2</v>
          </cell>
          <cell r="P339">
            <v>1</v>
          </cell>
        </row>
        <row r="340">
          <cell r="J340">
            <v>11</v>
          </cell>
          <cell r="M340">
            <v>10.75</v>
          </cell>
          <cell r="N340">
            <v>2</v>
          </cell>
          <cell r="P340">
            <v>1</v>
          </cell>
        </row>
        <row r="341">
          <cell r="J341">
            <v>13.5</v>
          </cell>
          <cell r="M341">
            <v>12.5</v>
          </cell>
          <cell r="N341">
            <v>2</v>
          </cell>
          <cell r="P341">
            <v>1</v>
          </cell>
        </row>
        <row r="342">
          <cell r="J342">
            <v>15</v>
          </cell>
          <cell r="M342">
            <v>14</v>
          </cell>
          <cell r="N342">
            <v>2</v>
          </cell>
          <cell r="P342">
            <v>1</v>
          </cell>
        </row>
        <row r="343">
          <cell r="J343">
            <v>14</v>
          </cell>
          <cell r="M343">
            <v>12.5</v>
          </cell>
          <cell r="N343">
            <v>2</v>
          </cell>
          <cell r="P343">
            <v>1</v>
          </cell>
        </row>
        <row r="344">
          <cell r="J344">
            <v>10</v>
          </cell>
          <cell r="M344">
            <v>10</v>
          </cell>
          <cell r="N344">
            <v>2</v>
          </cell>
          <cell r="P344">
            <v>2</v>
          </cell>
        </row>
        <row r="345">
          <cell r="J345">
            <v>14.5</v>
          </cell>
          <cell r="M345">
            <v>12.25</v>
          </cell>
          <cell r="N345">
            <v>2</v>
          </cell>
          <cell r="P345">
            <v>1</v>
          </cell>
        </row>
        <row r="346">
          <cell r="J346">
            <v>12</v>
          </cell>
          <cell r="M346">
            <v>12.25</v>
          </cell>
          <cell r="N346">
            <v>2</v>
          </cell>
          <cell r="P346">
            <v>1</v>
          </cell>
        </row>
        <row r="347">
          <cell r="J347">
            <v>10</v>
          </cell>
          <cell r="M347">
            <v>10.25</v>
          </cell>
          <cell r="N347">
            <v>2</v>
          </cell>
          <cell r="P347">
            <v>1</v>
          </cell>
        </row>
        <row r="348">
          <cell r="J348">
            <v>10</v>
          </cell>
          <cell r="M348">
            <v>11.375</v>
          </cell>
          <cell r="N348">
            <v>2</v>
          </cell>
          <cell r="P348">
            <v>1</v>
          </cell>
        </row>
        <row r="349">
          <cell r="J349">
            <v>10</v>
          </cell>
          <cell r="M349">
            <v>10.625</v>
          </cell>
          <cell r="N349">
            <v>2</v>
          </cell>
          <cell r="P349">
            <v>1</v>
          </cell>
        </row>
        <row r="350">
          <cell r="J350">
            <v>10.5</v>
          </cell>
          <cell r="M350">
            <v>11.25</v>
          </cell>
          <cell r="N350">
            <v>2</v>
          </cell>
          <cell r="P350">
            <v>1</v>
          </cell>
        </row>
        <row r="351">
          <cell r="J351">
            <v>13.5</v>
          </cell>
          <cell r="M351">
            <v>12.5</v>
          </cell>
          <cell r="N351">
            <v>2</v>
          </cell>
          <cell r="P351">
            <v>1</v>
          </cell>
        </row>
        <row r="352">
          <cell r="J352">
            <v>13</v>
          </cell>
          <cell r="M352">
            <v>12.75</v>
          </cell>
          <cell r="N352">
            <v>2</v>
          </cell>
          <cell r="P352">
            <v>1</v>
          </cell>
        </row>
        <row r="353">
          <cell r="J353">
            <v>10</v>
          </cell>
          <cell r="M353">
            <v>10.125</v>
          </cell>
          <cell r="N353">
            <v>2</v>
          </cell>
          <cell r="P353">
            <v>1</v>
          </cell>
        </row>
        <row r="354">
          <cell r="J354">
            <v>9.5</v>
          </cell>
          <cell r="M354">
            <v>10.25</v>
          </cell>
          <cell r="N354">
            <v>2</v>
          </cell>
          <cell r="P354">
            <v>1</v>
          </cell>
        </row>
        <row r="355">
          <cell r="J355">
            <v>10</v>
          </cell>
          <cell r="M355">
            <v>10.5</v>
          </cell>
          <cell r="N355">
            <v>2</v>
          </cell>
          <cell r="P355">
            <v>1</v>
          </cell>
        </row>
        <row r="356">
          <cell r="J356">
            <v>10</v>
          </cell>
          <cell r="M356">
            <v>13</v>
          </cell>
          <cell r="N356">
            <v>2</v>
          </cell>
          <cell r="P356">
            <v>1</v>
          </cell>
        </row>
        <row r="357">
          <cell r="J357">
            <v>17.5</v>
          </cell>
          <cell r="M357">
            <v>15.625</v>
          </cell>
          <cell r="N357">
            <v>2</v>
          </cell>
          <cell r="P357">
            <v>1</v>
          </cell>
        </row>
        <row r="358">
          <cell r="J358">
            <v>14</v>
          </cell>
          <cell r="M358">
            <v>13</v>
          </cell>
          <cell r="N358">
            <v>2</v>
          </cell>
          <cell r="P358">
            <v>1</v>
          </cell>
        </row>
        <row r="359">
          <cell r="J359">
            <v>10</v>
          </cell>
          <cell r="M359">
            <v>10.375</v>
          </cell>
          <cell r="N359">
            <v>2</v>
          </cell>
          <cell r="P359">
            <v>1</v>
          </cell>
        </row>
        <row r="360">
          <cell r="J360">
            <v>10</v>
          </cell>
          <cell r="M360">
            <v>10.125</v>
          </cell>
          <cell r="N360">
            <v>2</v>
          </cell>
          <cell r="P360">
            <v>1</v>
          </cell>
        </row>
        <row r="361">
          <cell r="J361">
            <v>10</v>
          </cell>
          <cell r="M361">
            <v>11.25</v>
          </cell>
          <cell r="N361">
            <v>2</v>
          </cell>
          <cell r="P361">
            <v>1</v>
          </cell>
        </row>
        <row r="362">
          <cell r="J362">
            <v>12.5</v>
          </cell>
          <cell r="M362">
            <v>11.5</v>
          </cell>
          <cell r="N362">
            <v>2</v>
          </cell>
          <cell r="P362">
            <v>1</v>
          </cell>
        </row>
        <row r="363">
          <cell r="J363">
            <v>10</v>
          </cell>
          <cell r="M363">
            <v>10</v>
          </cell>
          <cell r="N363">
            <v>2</v>
          </cell>
          <cell r="P363">
            <v>1</v>
          </cell>
        </row>
        <row r="364">
          <cell r="J364">
            <v>14</v>
          </cell>
          <cell r="M364">
            <v>12.75</v>
          </cell>
          <cell r="N364">
            <v>2</v>
          </cell>
          <cell r="P364">
            <v>1</v>
          </cell>
        </row>
        <row r="365">
          <cell r="J365">
            <v>10</v>
          </cell>
          <cell r="M365">
            <v>11</v>
          </cell>
          <cell r="N365">
            <v>2</v>
          </cell>
          <cell r="P365">
            <v>1</v>
          </cell>
        </row>
        <row r="366">
          <cell r="J366">
            <v>10</v>
          </cell>
          <cell r="M366">
            <v>10.5</v>
          </cell>
          <cell r="N366">
            <v>2</v>
          </cell>
          <cell r="P366">
            <v>1</v>
          </cell>
        </row>
        <row r="367">
          <cell r="J367">
            <v>18</v>
          </cell>
          <cell r="M367">
            <v>13.25</v>
          </cell>
          <cell r="N367">
            <v>2</v>
          </cell>
          <cell r="P367">
            <v>1</v>
          </cell>
        </row>
        <row r="368">
          <cell r="J368">
            <v>10.5</v>
          </cell>
          <cell r="M368">
            <v>10.375</v>
          </cell>
          <cell r="N368">
            <v>2</v>
          </cell>
          <cell r="P368">
            <v>1</v>
          </cell>
        </row>
        <row r="369">
          <cell r="J369">
            <v>14</v>
          </cell>
          <cell r="M369">
            <v>13.5</v>
          </cell>
          <cell r="N369">
            <v>2</v>
          </cell>
          <cell r="P369">
            <v>1</v>
          </cell>
        </row>
        <row r="370">
          <cell r="J370">
            <v>10</v>
          </cell>
          <cell r="M370">
            <v>10</v>
          </cell>
          <cell r="N370">
            <v>2</v>
          </cell>
          <cell r="P370">
            <v>1</v>
          </cell>
        </row>
        <row r="371">
          <cell r="J371">
            <v>14.5</v>
          </cell>
          <cell r="M371">
            <v>11.375</v>
          </cell>
          <cell r="N371">
            <v>2</v>
          </cell>
          <cell r="P371">
            <v>1</v>
          </cell>
        </row>
        <row r="372">
          <cell r="J372">
            <v>13.5</v>
          </cell>
          <cell r="M372">
            <v>13</v>
          </cell>
          <cell r="N372">
            <v>2</v>
          </cell>
          <cell r="P372">
            <v>1</v>
          </cell>
        </row>
        <row r="373">
          <cell r="J373">
            <v>16</v>
          </cell>
          <cell r="M373">
            <v>14.75</v>
          </cell>
          <cell r="N373">
            <v>2</v>
          </cell>
          <cell r="P373">
            <v>1</v>
          </cell>
        </row>
        <row r="374">
          <cell r="J374">
            <v>13</v>
          </cell>
          <cell r="M374">
            <v>13.5</v>
          </cell>
          <cell r="N374">
            <v>2</v>
          </cell>
          <cell r="P374">
            <v>1</v>
          </cell>
        </row>
        <row r="375">
          <cell r="J375">
            <v>16</v>
          </cell>
          <cell r="M375">
            <v>14</v>
          </cell>
          <cell r="N375">
            <v>2</v>
          </cell>
          <cell r="P375">
            <v>1</v>
          </cell>
        </row>
        <row r="376">
          <cell r="J376">
            <v>12</v>
          </cell>
          <cell r="M376">
            <v>11</v>
          </cell>
          <cell r="N376">
            <v>2</v>
          </cell>
          <cell r="P376">
            <v>1</v>
          </cell>
        </row>
        <row r="377">
          <cell r="J377">
            <v>16</v>
          </cell>
          <cell r="M377">
            <v>13.5</v>
          </cell>
          <cell r="N377">
            <v>2</v>
          </cell>
          <cell r="P377">
            <v>1</v>
          </cell>
        </row>
        <row r="378">
          <cell r="J378">
            <v>10.5</v>
          </cell>
          <cell r="M378">
            <v>10.25</v>
          </cell>
          <cell r="N378">
            <v>2</v>
          </cell>
          <cell r="P378">
            <v>1</v>
          </cell>
        </row>
        <row r="379">
          <cell r="J379">
            <v>10</v>
          </cell>
          <cell r="M379">
            <v>10.5</v>
          </cell>
          <cell r="N379">
            <v>2</v>
          </cell>
          <cell r="P379">
            <v>1</v>
          </cell>
        </row>
        <row r="380">
          <cell r="J380">
            <v>11.5</v>
          </cell>
          <cell r="M380">
            <v>10.75</v>
          </cell>
          <cell r="N380">
            <v>2</v>
          </cell>
          <cell r="P380">
            <v>1</v>
          </cell>
        </row>
        <row r="381">
          <cell r="J381">
            <v>11</v>
          </cell>
          <cell r="M381">
            <v>12.5</v>
          </cell>
          <cell r="N381">
            <v>2</v>
          </cell>
          <cell r="P381">
            <v>1</v>
          </cell>
        </row>
        <row r="382">
          <cell r="J382">
            <v>9</v>
          </cell>
          <cell r="M382">
            <v>9.5</v>
          </cell>
          <cell r="N382">
            <v>1</v>
          </cell>
          <cell r="P382">
            <v>1</v>
          </cell>
        </row>
        <row r="383">
          <cell r="J383">
            <v>9.5</v>
          </cell>
          <cell r="M383">
            <v>10.25</v>
          </cell>
          <cell r="N383">
            <v>2</v>
          </cell>
          <cell r="P383">
            <v>1</v>
          </cell>
        </row>
        <row r="384">
          <cell r="J384">
            <v>12</v>
          </cell>
          <cell r="M384">
            <v>11</v>
          </cell>
          <cell r="N384">
            <v>2</v>
          </cell>
          <cell r="P384">
            <v>1</v>
          </cell>
        </row>
        <row r="385">
          <cell r="J385">
            <v>6</v>
          </cell>
          <cell r="M385">
            <v>7.625</v>
          </cell>
          <cell r="N385">
            <v>0</v>
          </cell>
          <cell r="P385">
            <v>1</v>
          </cell>
        </row>
        <row r="386">
          <cell r="J386">
            <v>11</v>
          </cell>
          <cell r="M386">
            <v>13.25</v>
          </cell>
          <cell r="N386">
            <v>2</v>
          </cell>
          <cell r="P386">
            <v>1</v>
          </cell>
        </row>
        <row r="387">
          <cell r="J387">
            <v>15</v>
          </cell>
          <cell r="M387">
            <v>14.5</v>
          </cell>
          <cell r="N387">
            <v>2</v>
          </cell>
          <cell r="P387">
            <v>1</v>
          </cell>
        </row>
        <row r="388">
          <cell r="J388">
            <v>10</v>
          </cell>
          <cell r="M388">
            <v>10.625</v>
          </cell>
          <cell r="N388">
            <v>2</v>
          </cell>
          <cell r="P388">
            <v>1</v>
          </cell>
        </row>
        <row r="389">
          <cell r="J389">
            <v>14</v>
          </cell>
          <cell r="M389">
            <v>12.5</v>
          </cell>
          <cell r="N389">
            <v>2</v>
          </cell>
          <cell r="P389">
            <v>1</v>
          </cell>
        </row>
        <row r="390">
          <cell r="J390">
            <v>10</v>
          </cell>
          <cell r="M390">
            <v>11.75</v>
          </cell>
          <cell r="N390">
            <v>2</v>
          </cell>
          <cell r="P390">
            <v>1</v>
          </cell>
        </row>
        <row r="391">
          <cell r="J391">
            <v>13.5</v>
          </cell>
          <cell r="M391">
            <v>11.25</v>
          </cell>
          <cell r="N391">
            <v>2</v>
          </cell>
          <cell r="P391">
            <v>1</v>
          </cell>
        </row>
        <row r="392">
          <cell r="J392">
            <v>10</v>
          </cell>
          <cell r="M392">
            <v>10.375</v>
          </cell>
          <cell r="N392">
            <v>2</v>
          </cell>
          <cell r="P392">
            <v>1</v>
          </cell>
        </row>
        <row r="393">
          <cell r="J393">
            <v>14.5</v>
          </cell>
          <cell r="M393">
            <v>15.125</v>
          </cell>
          <cell r="N393">
            <v>2</v>
          </cell>
          <cell r="P393">
            <v>1</v>
          </cell>
        </row>
        <row r="394">
          <cell r="J394">
            <v>11.5</v>
          </cell>
          <cell r="M394">
            <v>10.75</v>
          </cell>
          <cell r="N394">
            <v>2</v>
          </cell>
          <cell r="P394">
            <v>1</v>
          </cell>
        </row>
        <row r="395">
          <cell r="J395">
            <v>8.5</v>
          </cell>
          <cell r="M395">
            <v>8.75</v>
          </cell>
          <cell r="N395">
            <v>0</v>
          </cell>
          <cell r="P395">
            <v>1</v>
          </cell>
        </row>
        <row r="396">
          <cell r="J396">
            <v>15</v>
          </cell>
          <cell r="M396">
            <v>14</v>
          </cell>
          <cell r="N396">
            <v>2</v>
          </cell>
          <cell r="P396">
            <v>1</v>
          </cell>
        </row>
        <row r="397">
          <cell r="J397">
            <v>11.5</v>
          </cell>
          <cell r="M397">
            <v>11.25</v>
          </cell>
          <cell r="N397">
            <v>2</v>
          </cell>
          <cell r="P397">
            <v>1</v>
          </cell>
        </row>
        <row r="398">
          <cell r="J398">
            <v>10</v>
          </cell>
          <cell r="M398">
            <v>10</v>
          </cell>
          <cell r="N398">
            <v>2</v>
          </cell>
          <cell r="P398">
            <v>1</v>
          </cell>
        </row>
        <row r="399">
          <cell r="J399">
            <v>11.5</v>
          </cell>
          <cell r="M399">
            <v>11.5</v>
          </cell>
          <cell r="N399">
            <v>2</v>
          </cell>
          <cell r="P399">
            <v>1</v>
          </cell>
        </row>
        <row r="400">
          <cell r="J400">
            <v>14.5</v>
          </cell>
          <cell r="M400">
            <v>14.5</v>
          </cell>
          <cell r="N400">
            <v>2</v>
          </cell>
          <cell r="P400">
            <v>1</v>
          </cell>
        </row>
        <row r="401">
          <cell r="J401">
            <v>10</v>
          </cell>
          <cell r="M401">
            <v>10.5</v>
          </cell>
          <cell r="N401">
            <v>2</v>
          </cell>
          <cell r="P401">
            <v>1</v>
          </cell>
        </row>
        <row r="402">
          <cell r="J402">
            <v>13</v>
          </cell>
          <cell r="M402">
            <v>11</v>
          </cell>
          <cell r="N402">
            <v>2</v>
          </cell>
          <cell r="P402">
            <v>1</v>
          </cell>
        </row>
        <row r="403">
          <cell r="J403">
            <v>10</v>
          </cell>
          <cell r="M403">
            <v>10</v>
          </cell>
          <cell r="N403">
            <v>2</v>
          </cell>
          <cell r="P403">
            <v>1</v>
          </cell>
        </row>
        <row r="404">
          <cell r="J404">
            <v>10.5</v>
          </cell>
          <cell r="M404">
            <v>10.25</v>
          </cell>
          <cell r="N404">
            <v>2</v>
          </cell>
          <cell r="P404">
            <v>1</v>
          </cell>
        </row>
        <row r="405">
          <cell r="J405">
            <v>16</v>
          </cell>
          <cell r="M405">
            <v>13.25</v>
          </cell>
          <cell r="N405">
            <v>2</v>
          </cell>
          <cell r="P405">
            <v>1</v>
          </cell>
        </row>
        <row r="406">
          <cell r="J406">
            <v>10</v>
          </cell>
          <cell r="M406">
            <v>10.625</v>
          </cell>
          <cell r="N406">
            <v>2</v>
          </cell>
          <cell r="P406">
            <v>1</v>
          </cell>
        </row>
        <row r="407">
          <cell r="J407">
            <v>15</v>
          </cell>
          <cell r="M407">
            <v>13</v>
          </cell>
          <cell r="N407">
            <v>2</v>
          </cell>
          <cell r="P407">
            <v>1</v>
          </cell>
        </row>
        <row r="408">
          <cell r="J408">
            <v>11</v>
          </cell>
          <cell r="M408">
            <v>10.5</v>
          </cell>
          <cell r="N408">
            <v>2</v>
          </cell>
          <cell r="P408">
            <v>1</v>
          </cell>
        </row>
        <row r="409">
          <cell r="J409">
            <v>10</v>
          </cell>
          <cell r="M409">
            <v>10</v>
          </cell>
          <cell r="N409">
            <v>2</v>
          </cell>
          <cell r="P409">
            <v>1</v>
          </cell>
        </row>
        <row r="410">
          <cell r="J410">
            <v>10</v>
          </cell>
          <cell r="M410">
            <v>5.5</v>
          </cell>
          <cell r="N410">
            <v>1</v>
          </cell>
          <cell r="P410">
            <v>1</v>
          </cell>
        </row>
        <row r="411">
          <cell r="J411">
            <v>15</v>
          </cell>
          <cell r="M411">
            <v>16</v>
          </cell>
          <cell r="N411">
            <v>2</v>
          </cell>
          <cell r="P411">
            <v>1</v>
          </cell>
        </row>
        <row r="412">
          <cell r="J412">
            <v>9.5</v>
          </cell>
          <cell r="M412">
            <v>10.25</v>
          </cell>
          <cell r="N412">
            <v>2</v>
          </cell>
          <cell r="P412">
            <v>1</v>
          </cell>
        </row>
        <row r="413">
          <cell r="J413">
            <v>10.5</v>
          </cell>
          <cell r="M413">
            <v>12.75</v>
          </cell>
          <cell r="N413">
            <v>2</v>
          </cell>
          <cell r="P413">
            <v>1</v>
          </cell>
        </row>
        <row r="414">
          <cell r="J414">
            <v>10.5</v>
          </cell>
          <cell r="M414">
            <v>11.5</v>
          </cell>
          <cell r="N414">
            <v>2</v>
          </cell>
          <cell r="P414">
            <v>1</v>
          </cell>
        </row>
        <row r="415">
          <cell r="J415">
            <v>15</v>
          </cell>
          <cell r="M415">
            <v>12.875</v>
          </cell>
          <cell r="N415">
            <v>2</v>
          </cell>
          <cell r="P415">
            <v>1</v>
          </cell>
        </row>
        <row r="416">
          <cell r="J416">
            <v>10</v>
          </cell>
          <cell r="M416">
            <v>10</v>
          </cell>
          <cell r="N416">
            <v>2</v>
          </cell>
          <cell r="P416">
            <v>2</v>
          </cell>
        </row>
        <row r="417">
          <cell r="J417">
            <v>11.5</v>
          </cell>
          <cell r="M417">
            <v>11.75</v>
          </cell>
          <cell r="N417">
            <v>2</v>
          </cell>
          <cell r="P417">
            <v>1</v>
          </cell>
        </row>
        <row r="418">
          <cell r="J418">
            <v>7.5</v>
          </cell>
          <cell r="M418">
            <v>9.125</v>
          </cell>
          <cell r="N418">
            <v>1</v>
          </cell>
          <cell r="P418">
            <v>1</v>
          </cell>
        </row>
        <row r="419">
          <cell r="J419">
            <v>10</v>
          </cell>
          <cell r="M419">
            <v>10</v>
          </cell>
          <cell r="N419">
            <v>2</v>
          </cell>
          <cell r="P419">
            <v>1</v>
          </cell>
        </row>
        <row r="420">
          <cell r="J420">
            <v>11.5</v>
          </cell>
          <cell r="M420">
            <v>11.25</v>
          </cell>
          <cell r="N420">
            <v>2</v>
          </cell>
          <cell r="P420">
            <v>1</v>
          </cell>
        </row>
        <row r="421">
          <cell r="J421">
            <v>10</v>
          </cell>
          <cell r="M421">
            <v>10</v>
          </cell>
          <cell r="N421">
            <v>2</v>
          </cell>
          <cell r="P421">
            <v>1</v>
          </cell>
        </row>
        <row r="422">
          <cell r="J422">
            <v>12.5</v>
          </cell>
          <cell r="M422">
            <v>11.25</v>
          </cell>
          <cell r="N422">
            <v>2</v>
          </cell>
          <cell r="P422">
            <v>1</v>
          </cell>
        </row>
        <row r="423">
          <cell r="J423">
            <v>7</v>
          </cell>
          <cell r="M423">
            <v>10.5</v>
          </cell>
          <cell r="N423">
            <v>2</v>
          </cell>
          <cell r="P423">
            <v>1</v>
          </cell>
        </row>
        <row r="424">
          <cell r="J424">
            <v>10</v>
          </cell>
          <cell r="M424">
            <v>11.25</v>
          </cell>
          <cell r="N424">
            <v>2</v>
          </cell>
          <cell r="P424">
            <v>1</v>
          </cell>
        </row>
        <row r="425">
          <cell r="J425">
            <v>15</v>
          </cell>
          <cell r="M425">
            <v>13</v>
          </cell>
          <cell r="N425">
            <v>2</v>
          </cell>
          <cell r="P425">
            <v>1</v>
          </cell>
        </row>
        <row r="426">
          <cell r="J426">
            <v>12.5</v>
          </cell>
          <cell r="M426">
            <v>14.25</v>
          </cell>
          <cell r="N426">
            <v>2</v>
          </cell>
          <cell r="P426">
            <v>1</v>
          </cell>
        </row>
        <row r="427">
          <cell r="J427">
            <v>12.5</v>
          </cell>
          <cell r="M427">
            <v>13</v>
          </cell>
          <cell r="N427">
            <v>2</v>
          </cell>
          <cell r="P427">
            <v>1</v>
          </cell>
        </row>
        <row r="428">
          <cell r="J428">
            <v>12.5</v>
          </cell>
          <cell r="M428">
            <v>12.75</v>
          </cell>
          <cell r="N428">
            <v>2</v>
          </cell>
          <cell r="P428">
            <v>1</v>
          </cell>
        </row>
        <row r="429">
          <cell r="J429">
            <v>6</v>
          </cell>
          <cell r="M429">
            <v>8.75</v>
          </cell>
          <cell r="N429">
            <v>1</v>
          </cell>
          <cell r="P429">
            <v>1</v>
          </cell>
        </row>
        <row r="430">
          <cell r="J430">
            <v>10</v>
          </cell>
          <cell r="M430">
            <v>10.125</v>
          </cell>
          <cell r="N430">
            <v>2</v>
          </cell>
          <cell r="P430">
            <v>1</v>
          </cell>
        </row>
        <row r="431">
          <cell r="J431">
            <v>14.5</v>
          </cell>
          <cell r="M431">
            <v>14.25</v>
          </cell>
          <cell r="N431">
            <v>2</v>
          </cell>
          <cell r="P431">
            <v>1</v>
          </cell>
        </row>
        <row r="432">
          <cell r="J432">
            <v>13.5</v>
          </cell>
          <cell r="M432">
            <v>13.25</v>
          </cell>
          <cell r="N432">
            <v>2</v>
          </cell>
          <cell r="P432">
            <v>1</v>
          </cell>
        </row>
        <row r="433">
          <cell r="J433">
            <v>14.5</v>
          </cell>
          <cell r="M433">
            <v>13.25</v>
          </cell>
          <cell r="N433">
            <v>2</v>
          </cell>
          <cell r="P433">
            <v>1</v>
          </cell>
        </row>
        <row r="434">
          <cell r="J434">
            <v>10</v>
          </cell>
          <cell r="M434">
            <v>10</v>
          </cell>
          <cell r="N434">
            <v>2</v>
          </cell>
          <cell r="P434">
            <v>1</v>
          </cell>
        </row>
        <row r="435">
          <cell r="J435">
            <v>14.5</v>
          </cell>
          <cell r="M435">
            <v>13.5</v>
          </cell>
          <cell r="N435">
            <v>2</v>
          </cell>
          <cell r="P435">
            <v>1</v>
          </cell>
        </row>
        <row r="436">
          <cell r="J436">
            <v>9.5</v>
          </cell>
          <cell r="M436">
            <v>10.75</v>
          </cell>
          <cell r="N436">
            <v>2</v>
          </cell>
          <cell r="P436">
            <v>1</v>
          </cell>
        </row>
        <row r="437">
          <cell r="J437">
            <v>10.5</v>
          </cell>
          <cell r="M437">
            <v>10.25</v>
          </cell>
          <cell r="N437">
            <v>2</v>
          </cell>
          <cell r="P437">
            <v>1</v>
          </cell>
        </row>
        <row r="438">
          <cell r="J438">
            <v>15.5</v>
          </cell>
          <cell r="M438">
            <v>15</v>
          </cell>
          <cell r="N438">
            <v>2</v>
          </cell>
          <cell r="P438">
            <v>1</v>
          </cell>
        </row>
        <row r="439">
          <cell r="J439">
            <v>10</v>
          </cell>
          <cell r="M439">
            <v>11.625</v>
          </cell>
          <cell r="N439">
            <v>2</v>
          </cell>
          <cell r="P439">
            <v>1</v>
          </cell>
        </row>
        <row r="440">
          <cell r="J440">
            <v>12.5</v>
          </cell>
          <cell r="M440">
            <v>12</v>
          </cell>
          <cell r="N440">
            <v>2</v>
          </cell>
          <cell r="P440">
            <v>1</v>
          </cell>
        </row>
        <row r="441">
          <cell r="J441">
            <v>16</v>
          </cell>
          <cell r="M441">
            <v>14</v>
          </cell>
          <cell r="N441">
            <v>2</v>
          </cell>
          <cell r="P441">
            <v>1</v>
          </cell>
        </row>
        <row r="442">
          <cell r="J442">
            <v>17</v>
          </cell>
          <cell r="M442">
            <v>17</v>
          </cell>
          <cell r="N442">
            <v>2</v>
          </cell>
          <cell r="P442">
            <v>1</v>
          </cell>
        </row>
        <row r="443">
          <cell r="J443">
            <v>10</v>
          </cell>
          <cell r="M443">
            <v>10.5</v>
          </cell>
          <cell r="N443">
            <v>2</v>
          </cell>
          <cell r="P443">
            <v>1</v>
          </cell>
        </row>
        <row r="444">
          <cell r="J444">
            <v>10</v>
          </cell>
          <cell r="M444">
            <v>12.75</v>
          </cell>
          <cell r="N444">
            <v>2</v>
          </cell>
          <cell r="P444">
            <v>1</v>
          </cell>
        </row>
        <row r="445">
          <cell r="J445">
            <v>10</v>
          </cell>
          <cell r="M445">
            <v>12</v>
          </cell>
          <cell r="N445">
            <v>2</v>
          </cell>
          <cell r="P445">
            <v>1</v>
          </cell>
        </row>
        <row r="446">
          <cell r="J446">
            <v>9</v>
          </cell>
          <cell r="M446">
            <v>11.5</v>
          </cell>
          <cell r="N446">
            <v>2</v>
          </cell>
          <cell r="P446">
            <v>1</v>
          </cell>
        </row>
        <row r="447">
          <cell r="J447">
            <v>15.5</v>
          </cell>
          <cell r="M447">
            <v>15.625</v>
          </cell>
          <cell r="N447">
            <v>2</v>
          </cell>
          <cell r="P447">
            <v>1</v>
          </cell>
        </row>
        <row r="448">
          <cell r="J448">
            <v>13.5</v>
          </cell>
          <cell r="M448">
            <v>12.25</v>
          </cell>
          <cell r="N448">
            <v>2</v>
          </cell>
          <cell r="P448">
            <v>1</v>
          </cell>
        </row>
        <row r="449">
          <cell r="J449">
            <v>8.5</v>
          </cell>
          <cell r="M449">
            <v>9.25</v>
          </cell>
          <cell r="N449">
            <v>1</v>
          </cell>
          <cell r="P449">
            <v>1</v>
          </cell>
        </row>
        <row r="450">
          <cell r="J450">
            <v>10</v>
          </cell>
          <cell r="M450">
            <v>10.75</v>
          </cell>
          <cell r="N450">
            <v>2</v>
          </cell>
          <cell r="P450">
            <v>1</v>
          </cell>
        </row>
        <row r="451">
          <cell r="J451">
            <v>9.5</v>
          </cell>
          <cell r="M451">
            <v>10.25</v>
          </cell>
          <cell r="N451">
            <v>2</v>
          </cell>
          <cell r="P451">
            <v>1</v>
          </cell>
        </row>
        <row r="452">
          <cell r="J452">
            <v>11</v>
          </cell>
          <cell r="M452">
            <v>10.375</v>
          </cell>
          <cell r="N452">
            <v>2</v>
          </cell>
          <cell r="P452">
            <v>1</v>
          </cell>
        </row>
        <row r="453">
          <cell r="J453">
            <v>9</v>
          </cell>
          <cell r="M453">
            <v>11.75</v>
          </cell>
          <cell r="N453">
            <v>2</v>
          </cell>
          <cell r="P453">
            <v>1</v>
          </cell>
        </row>
        <row r="454">
          <cell r="J454">
            <v>14</v>
          </cell>
          <cell r="M454">
            <v>13.875</v>
          </cell>
          <cell r="N454">
            <v>2</v>
          </cell>
          <cell r="P454">
            <v>1</v>
          </cell>
        </row>
        <row r="455">
          <cell r="J455">
            <v>12.25</v>
          </cell>
          <cell r="M455">
            <v>11.125</v>
          </cell>
          <cell r="N455">
            <v>2</v>
          </cell>
          <cell r="P455">
            <v>1</v>
          </cell>
        </row>
        <row r="456">
          <cell r="J456">
            <v>10</v>
          </cell>
          <cell r="M456">
            <v>11.5</v>
          </cell>
          <cell r="N456">
            <v>2</v>
          </cell>
          <cell r="P456">
            <v>1</v>
          </cell>
        </row>
        <row r="457">
          <cell r="J457">
            <v>13.5</v>
          </cell>
          <cell r="M457">
            <v>13.5</v>
          </cell>
          <cell r="N457">
            <v>2</v>
          </cell>
          <cell r="P457">
            <v>1</v>
          </cell>
        </row>
        <row r="458">
          <cell r="J458">
            <v>10</v>
          </cell>
          <cell r="M458">
            <v>11.75</v>
          </cell>
          <cell r="N458">
            <v>2</v>
          </cell>
          <cell r="P458">
            <v>1</v>
          </cell>
        </row>
        <row r="459">
          <cell r="J459">
            <v>12.5</v>
          </cell>
          <cell r="M459">
            <v>10.375</v>
          </cell>
          <cell r="N459">
            <v>2</v>
          </cell>
          <cell r="P459">
            <v>1</v>
          </cell>
        </row>
        <row r="460">
          <cell r="J460">
            <v>14.5</v>
          </cell>
          <cell r="M460">
            <v>13.75</v>
          </cell>
          <cell r="N460">
            <v>2</v>
          </cell>
          <cell r="P460">
            <v>1</v>
          </cell>
        </row>
        <row r="461">
          <cell r="J461">
            <v>10</v>
          </cell>
          <cell r="M461">
            <v>11.25</v>
          </cell>
          <cell r="N461">
            <v>2</v>
          </cell>
          <cell r="P461">
            <v>1</v>
          </cell>
        </row>
        <row r="462">
          <cell r="J462">
            <v>10</v>
          </cell>
          <cell r="M462">
            <v>10</v>
          </cell>
          <cell r="N462">
            <v>2</v>
          </cell>
          <cell r="P462">
            <v>1</v>
          </cell>
        </row>
        <row r="463">
          <cell r="J463">
            <v>10.5</v>
          </cell>
          <cell r="M463">
            <v>10.25</v>
          </cell>
          <cell r="N463">
            <v>2</v>
          </cell>
          <cell r="P463">
            <v>1</v>
          </cell>
        </row>
        <row r="464">
          <cell r="J464">
            <v>12</v>
          </cell>
          <cell r="M464">
            <v>12.25</v>
          </cell>
          <cell r="N464">
            <v>2</v>
          </cell>
          <cell r="P464">
            <v>1</v>
          </cell>
        </row>
      </sheetData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DNP-1516-ExcNIS2"/>
      <sheetName val="Matidet2-1516-NP"/>
      <sheetName val="Maths2"/>
      <sheetName val="Phys2"/>
      <sheetName val="Chim2"/>
      <sheetName val="TPPhys2"/>
      <sheetName val="TPChim2"/>
      <sheetName val="Info2"/>
      <sheetName val="MP"/>
      <sheetName val="MST2"/>
      <sheetName val="Fran2"/>
      <sheetName val="Angl2"/>
      <sheetName val="UEF12"/>
      <sheetName val="UEM12"/>
      <sheetName val="UED12"/>
      <sheetName val="UET12"/>
      <sheetName val="PV Semestre2"/>
      <sheetName val="Feuil1"/>
    </sheetNames>
    <sheetDataSet>
      <sheetData sheetId="0" refreshError="1"/>
      <sheetData sheetId="1" refreshError="1"/>
      <sheetData sheetId="2">
        <row r="13">
          <cell r="J13">
            <v>11</v>
          </cell>
          <cell r="K13">
            <v>6</v>
          </cell>
          <cell r="M13">
            <v>1</v>
          </cell>
        </row>
        <row r="14">
          <cell r="J14">
            <v>8.3000000000000007</v>
          </cell>
          <cell r="K14">
            <v>0</v>
          </cell>
          <cell r="M14">
            <v>1</v>
          </cell>
        </row>
        <row r="15">
          <cell r="J15">
            <v>5.2</v>
          </cell>
          <cell r="K15">
            <v>0</v>
          </cell>
          <cell r="M15">
            <v>1</v>
          </cell>
        </row>
        <row r="16">
          <cell r="J16">
            <v>10</v>
          </cell>
          <cell r="K16">
            <v>6</v>
          </cell>
          <cell r="M16">
            <v>1</v>
          </cell>
        </row>
        <row r="17">
          <cell r="J17">
            <v>11.166666666666666</v>
          </cell>
          <cell r="K17">
            <v>6</v>
          </cell>
          <cell r="M17">
            <v>1</v>
          </cell>
        </row>
        <row r="18">
          <cell r="J18">
            <v>10</v>
          </cell>
          <cell r="K18">
            <v>6</v>
          </cell>
          <cell r="M18">
            <v>2</v>
          </cell>
        </row>
        <row r="19">
          <cell r="J19">
            <v>10</v>
          </cell>
          <cell r="K19">
            <v>6</v>
          </cell>
          <cell r="M19">
            <v>1</v>
          </cell>
        </row>
        <row r="20">
          <cell r="J20">
            <v>13.666666666666666</v>
          </cell>
          <cell r="K20">
            <v>6</v>
          </cell>
          <cell r="M20">
            <v>1</v>
          </cell>
        </row>
        <row r="21">
          <cell r="J21">
            <v>11.2</v>
          </cell>
          <cell r="K21">
            <v>6</v>
          </cell>
          <cell r="M21">
            <v>1</v>
          </cell>
        </row>
        <row r="22">
          <cell r="J22">
            <v>10.333333333333334</v>
          </cell>
          <cell r="K22">
            <v>6</v>
          </cell>
          <cell r="M22">
            <v>1</v>
          </cell>
        </row>
        <row r="23">
          <cell r="J23">
            <v>10.083333333333334</v>
          </cell>
          <cell r="K23">
            <v>6</v>
          </cell>
          <cell r="M23">
            <v>1</v>
          </cell>
        </row>
        <row r="24">
          <cell r="J24">
            <v>14</v>
          </cell>
          <cell r="K24">
            <v>6</v>
          </cell>
          <cell r="M24">
            <v>1</v>
          </cell>
        </row>
        <row r="25">
          <cell r="J25">
            <v>12.083333333333334</v>
          </cell>
          <cell r="K25">
            <v>6</v>
          </cell>
          <cell r="M25">
            <v>1</v>
          </cell>
        </row>
        <row r="26">
          <cell r="J26">
            <v>8.5</v>
          </cell>
          <cell r="K26">
            <v>0</v>
          </cell>
          <cell r="M26">
            <v>1</v>
          </cell>
        </row>
        <row r="27">
          <cell r="J27">
            <v>10.083333333333334</v>
          </cell>
          <cell r="K27">
            <v>6</v>
          </cell>
          <cell r="M27">
            <v>1</v>
          </cell>
        </row>
        <row r="28">
          <cell r="J28">
            <v>10.333333333333334</v>
          </cell>
          <cell r="K28">
            <v>6</v>
          </cell>
          <cell r="M28">
            <v>1</v>
          </cell>
        </row>
        <row r="29">
          <cell r="J29">
            <v>10</v>
          </cell>
          <cell r="K29">
            <v>6</v>
          </cell>
          <cell r="M29">
            <v>2</v>
          </cell>
        </row>
        <row r="30">
          <cell r="J30">
            <v>9.9</v>
          </cell>
          <cell r="K30">
            <v>0</v>
          </cell>
          <cell r="M30">
            <v>1</v>
          </cell>
        </row>
        <row r="31">
          <cell r="J31">
            <v>11.4</v>
          </cell>
          <cell r="K31">
            <v>6</v>
          </cell>
          <cell r="M31">
            <v>1</v>
          </cell>
        </row>
        <row r="32">
          <cell r="J32">
            <v>10</v>
          </cell>
          <cell r="K32">
            <v>6</v>
          </cell>
          <cell r="M32">
            <v>1</v>
          </cell>
        </row>
        <row r="33">
          <cell r="J33">
            <v>10</v>
          </cell>
          <cell r="K33">
            <v>6</v>
          </cell>
          <cell r="M33">
            <v>1</v>
          </cell>
        </row>
        <row r="34">
          <cell r="J34">
            <v>11</v>
          </cell>
          <cell r="K34">
            <v>6</v>
          </cell>
          <cell r="M34">
            <v>1</v>
          </cell>
        </row>
        <row r="35">
          <cell r="J35">
            <v>11.666666666666666</v>
          </cell>
          <cell r="K35">
            <v>6</v>
          </cell>
          <cell r="M35">
            <v>1</v>
          </cell>
        </row>
        <row r="36">
          <cell r="J36">
            <v>10.166666666666666</v>
          </cell>
          <cell r="K36">
            <v>6</v>
          </cell>
          <cell r="M36">
            <v>1</v>
          </cell>
        </row>
        <row r="37">
          <cell r="J37">
            <v>10.833333333333334</v>
          </cell>
          <cell r="K37">
            <v>6</v>
          </cell>
          <cell r="M37">
            <v>1</v>
          </cell>
        </row>
        <row r="38">
          <cell r="J38">
            <v>12</v>
          </cell>
          <cell r="K38">
            <v>6</v>
          </cell>
          <cell r="M38">
            <v>1</v>
          </cell>
        </row>
        <row r="39">
          <cell r="J39">
            <v>10</v>
          </cell>
          <cell r="K39">
            <v>6</v>
          </cell>
          <cell r="M39">
            <v>1</v>
          </cell>
        </row>
        <row r="40">
          <cell r="J40">
            <v>11</v>
          </cell>
          <cell r="K40">
            <v>6</v>
          </cell>
          <cell r="M40">
            <v>1</v>
          </cell>
        </row>
        <row r="41">
          <cell r="J41">
            <v>12</v>
          </cell>
          <cell r="K41">
            <v>6</v>
          </cell>
          <cell r="M41">
            <v>1</v>
          </cell>
        </row>
        <row r="42">
          <cell r="J42">
            <v>10.333333333333334</v>
          </cell>
          <cell r="K42">
            <v>6</v>
          </cell>
          <cell r="M42">
            <v>1</v>
          </cell>
        </row>
        <row r="43">
          <cell r="J43">
            <v>10</v>
          </cell>
          <cell r="K43">
            <v>6</v>
          </cell>
          <cell r="M43">
            <v>1</v>
          </cell>
        </row>
        <row r="44">
          <cell r="J44">
            <v>10.8</v>
          </cell>
          <cell r="K44">
            <v>6</v>
          </cell>
          <cell r="M44">
            <v>1</v>
          </cell>
        </row>
        <row r="45">
          <cell r="J45">
            <v>7.75</v>
          </cell>
          <cell r="K45">
            <v>0</v>
          </cell>
          <cell r="M45">
            <v>1</v>
          </cell>
        </row>
        <row r="46">
          <cell r="J46">
            <v>10.5</v>
          </cell>
          <cell r="K46">
            <v>6</v>
          </cell>
          <cell r="M46">
            <v>1</v>
          </cell>
        </row>
        <row r="47">
          <cell r="J47">
            <v>5.7</v>
          </cell>
          <cell r="K47">
            <v>0</v>
          </cell>
          <cell r="M47">
            <v>1</v>
          </cell>
        </row>
        <row r="48">
          <cell r="J48">
            <v>14.5</v>
          </cell>
          <cell r="K48">
            <v>6</v>
          </cell>
          <cell r="M48">
            <v>1</v>
          </cell>
        </row>
        <row r="49">
          <cell r="J49">
            <v>10</v>
          </cell>
          <cell r="K49">
            <v>6</v>
          </cell>
          <cell r="M49">
            <v>1</v>
          </cell>
        </row>
        <row r="50">
          <cell r="J50">
            <v>10.332222222222223</v>
          </cell>
          <cell r="K50">
            <v>6</v>
          </cell>
          <cell r="M50">
            <v>1</v>
          </cell>
        </row>
        <row r="51">
          <cell r="J51">
            <v>10.75</v>
          </cell>
          <cell r="K51">
            <v>6</v>
          </cell>
          <cell r="M51">
            <v>1</v>
          </cell>
        </row>
        <row r="52">
          <cell r="J52">
            <v>6.7</v>
          </cell>
          <cell r="K52">
            <v>0</v>
          </cell>
          <cell r="M52">
            <v>1</v>
          </cell>
        </row>
        <row r="53">
          <cell r="J53">
            <v>4.7</v>
          </cell>
          <cell r="K53">
            <v>0</v>
          </cell>
          <cell r="M53">
            <v>1</v>
          </cell>
        </row>
        <row r="54">
          <cell r="J54">
            <v>10</v>
          </cell>
          <cell r="K54">
            <v>6</v>
          </cell>
          <cell r="M54">
            <v>1</v>
          </cell>
        </row>
        <row r="55">
          <cell r="J55">
            <v>11</v>
          </cell>
          <cell r="K55">
            <v>6</v>
          </cell>
          <cell r="M55">
            <v>1</v>
          </cell>
        </row>
        <row r="56">
          <cell r="J56">
            <v>5.666666666666667</v>
          </cell>
          <cell r="K56">
            <v>0</v>
          </cell>
          <cell r="M56">
            <v>1</v>
          </cell>
        </row>
        <row r="57">
          <cell r="J57">
            <v>10</v>
          </cell>
          <cell r="K57">
            <v>6</v>
          </cell>
          <cell r="M57">
            <v>1</v>
          </cell>
        </row>
        <row r="58">
          <cell r="J58">
            <v>11.2</v>
          </cell>
          <cell r="K58">
            <v>6</v>
          </cell>
          <cell r="M58">
            <v>1</v>
          </cell>
        </row>
        <row r="59">
          <cell r="J59">
            <v>11.666666666666666</v>
          </cell>
          <cell r="K59">
            <v>6</v>
          </cell>
          <cell r="M59">
            <v>1</v>
          </cell>
        </row>
        <row r="60">
          <cell r="J60">
            <v>8.1999999999999993</v>
          </cell>
          <cell r="K60">
            <v>0</v>
          </cell>
          <cell r="M60">
            <v>1</v>
          </cell>
        </row>
        <row r="61">
          <cell r="J61">
            <v>12</v>
          </cell>
          <cell r="K61">
            <v>6</v>
          </cell>
          <cell r="M61">
            <v>1</v>
          </cell>
        </row>
        <row r="62">
          <cell r="J62">
            <v>10</v>
          </cell>
          <cell r="K62">
            <v>6</v>
          </cell>
          <cell r="M62">
            <v>1</v>
          </cell>
        </row>
        <row r="63">
          <cell r="J63">
            <v>12.666666666666666</v>
          </cell>
          <cell r="K63">
            <v>6</v>
          </cell>
          <cell r="M63">
            <v>1</v>
          </cell>
        </row>
        <row r="64">
          <cell r="J64">
            <v>10</v>
          </cell>
          <cell r="K64">
            <v>6</v>
          </cell>
          <cell r="M64">
            <v>1</v>
          </cell>
        </row>
        <row r="65">
          <cell r="J65">
            <v>10</v>
          </cell>
          <cell r="K65">
            <v>6</v>
          </cell>
          <cell r="M65">
            <v>2</v>
          </cell>
        </row>
        <row r="66">
          <cell r="J66">
            <v>7.4</v>
          </cell>
          <cell r="K66">
            <v>0</v>
          </cell>
          <cell r="M66">
            <v>1</v>
          </cell>
        </row>
        <row r="67">
          <cell r="J67">
            <v>11.333333333333334</v>
          </cell>
          <cell r="K67">
            <v>6</v>
          </cell>
          <cell r="M67">
            <v>1</v>
          </cell>
        </row>
        <row r="68">
          <cell r="J68">
            <v>12.6</v>
          </cell>
          <cell r="K68">
            <v>6</v>
          </cell>
          <cell r="M68">
            <v>1</v>
          </cell>
        </row>
        <row r="69">
          <cell r="J69">
            <v>10.666666666666666</v>
          </cell>
          <cell r="K69">
            <v>6</v>
          </cell>
          <cell r="M69">
            <v>1</v>
          </cell>
        </row>
        <row r="70">
          <cell r="J70">
            <v>8</v>
          </cell>
          <cell r="K70">
            <v>0</v>
          </cell>
          <cell r="M70">
            <v>1</v>
          </cell>
        </row>
        <row r="71">
          <cell r="J71">
            <v>10.5</v>
          </cell>
          <cell r="K71">
            <v>6</v>
          </cell>
          <cell r="M71">
            <v>1</v>
          </cell>
        </row>
        <row r="72">
          <cell r="J72">
            <v>10.666666666666666</v>
          </cell>
          <cell r="K72">
            <v>6</v>
          </cell>
          <cell r="M72">
            <v>1</v>
          </cell>
        </row>
        <row r="73">
          <cell r="J73">
            <v>9.9980000000000011</v>
          </cell>
          <cell r="K73">
            <v>6</v>
          </cell>
          <cell r="M73">
            <v>1</v>
          </cell>
        </row>
        <row r="74">
          <cell r="J74">
            <v>10.083333333333334</v>
          </cell>
          <cell r="K74">
            <v>6</v>
          </cell>
          <cell r="M74">
            <v>1</v>
          </cell>
        </row>
        <row r="75">
          <cell r="J75">
            <v>14</v>
          </cell>
          <cell r="K75">
            <v>6</v>
          </cell>
          <cell r="M75">
            <v>2</v>
          </cell>
        </row>
        <row r="76">
          <cell r="J76">
            <v>10</v>
          </cell>
          <cell r="K76">
            <v>6</v>
          </cell>
          <cell r="M76">
            <v>2</v>
          </cell>
        </row>
        <row r="77">
          <cell r="J77">
            <v>9.9980000000000011</v>
          </cell>
          <cell r="K77">
            <v>6</v>
          </cell>
          <cell r="M77">
            <v>1</v>
          </cell>
        </row>
        <row r="78">
          <cell r="J78">
            <v>10</v>
          </cell>
          <cell r="K78">
            <v>6</v>
          </cell>
          <cell r="M78">
            <v>1</v>
          </cell>
        </row>
        <row r="79">
          <cell r="J79">
            <v>11</v>
          </cell>
          <cell r="K79">
            <v>6</v>
          </cell>
          <cell r="M79">
            <v>1</v>
          </cell>
        </row>
        <row r="80">
          <cell r="J80">
            <v>11.4</v>
          </cell>
          <cell r="K80">
            <v>6</v>
          </cell>
          <cell r="M80">
            <v>1</v>
          </cell>
        </row>
        <row r="81">
          <cell r="J81">
            <v>10</v>
          </cell>
          <cell r="K81">
            <v>6</v>
          </cell>
          <cell r="M81">
            <v>1</v>
          </cell>
        </row>
        <row r="82">
          <cell r="J82">
            <v>13.65</v>
          </cell>
          <cell r="K82">
            <v>6</v>
          </cell>
          <cell r="M82">
            <v>2</v>
          </cell>
        </row>
        <row r="83">
          <cell r="J83">
            <v>10.166666666666666</v>
          </cell>
          <cell r="K83">
            <v>6</v>
          </cell>
          <cell r="M83">
            <v>1</v>
          </cell>
        </row>
        <row r="84">
          <cell r="J84">
            <v>10.333333333333334</v>
          </cell>
          <cell r="K84">
            <v>6</v>
          </cell>
          <cell r="M84">
            <v>1</v>
          </cell>
        </row>
        <row r="85">
          <cell r="J85">
            <v>4</v>
          </cell>
          <cell r="K85">
            <v>0</v>
          </cell>
          <cell r="M85">
            <v>1</v>
          </cell>
        </row>
        <row r="86">
          <cell r="J86">
            <v>5.9</v>
          </cell>
          <cell r="K86">
            <v>0</v>
          </cell>
          <cell r="M86">
            <v>2</v>
          </cell>
        </row>
        <row r="87">
          <cell r="J87">
            <v>6</v>
          </cell>
          <cell r="K87">
            <v>0</v>
          </cell>
          <cell r="M87">
            <v>1</v>
          </cell>
        </row>
        <row r="88">
          <cell r="J88">
            <v>8.8333333333333339</v>
          </cell>
          <cell r="K88">
            <v>0</v>
          </cell>
          <cell r="M88">
            <v>1</v>
          </cell>
        </row>
        <row r="89">
          <cell r="J89">
            <v>8.5</v>
          </cell>
          <cell r="K89">
            <v>0</v>
          </cell>
          <cell r="M89">
            <v>2</v>
          </cell>
        </row>
        <row r="90">
          <cell r="J90">
            <v>7.6</v>
          </cell>
          <cell r="K90">
            <v>0</v>
          </cell>
          <cell r="M90">
            <v>1</v>
          </cell>
        </row>
        <row r="91">
          <cell r="J91">
            <v>6.5</v>
          </cell>
          <cell r="K91">
            <v>0</v>
          </cell>
          <cell r="M91">
            <v>1</v>
          </cell>
        </row>
        <row r="92">
          <cell r="J92">
            <v>10</v>
          </cell>
          <cell r="K92">
            <v>6</v>
          </cell>
          <cell r="M92">
            <v>2</v>
          </cell>
        </row>
        <row r="93">
          <cell r="J93">
            <v>10</v>
          </cell>
          <cell r="K93">
            <v>6</v>
          </cell>
          <cell r="M93">
            <v>1</v>
          </cell>
        </row>
        <row r="94">
          <cell r="J94">
            <v>10.833333333333334</v>
          </cell>
          <cell r="K94">
            <v>6</v>
          </cell>
          <cell r="M94">
            <v>1</v>
          </cell>
        </row>
        <row r="95">
          <cell r="J95">
            <v>10</v>
          </cell>
          <cell r="K95">
            <v>6</v>
          </cell>
          <cell r="M95">
            <v>2</v>
          </cell>
        </row>
        <row r="96">
          <cell r="J96">
            <v>10</v>
          </cell>
          <cell r="K96">
            <v>6</v>
          </cell>
          <cell r="M96">
            <v>1</v>
          </cell>
        </row>
        <row r="97">
          <cell r="J97">
            <v>10</v>
          </cell>
          <cell r="K97">
            <v>6</v>
          </cell>
          <cell r="M97">
            <v>1</v>
          </cell>
        </row>
        <row r="98">
          <cell r="J98">
            <v>11</v>
          </cell>
          <cell r="K98">
            <v>6</v>
          </cell>
          <cell r="M98">
            <v>1</v>
          </cell>
        </row>
        <row r="99">
          <cell r="J99">
            <v>10.083333333333334</v>
          </cell>
          <cell r="K99">
            <v>6</v>
          </cell>
          <cell r="M99">
            <v>1</v>
          </cell>
        </row>
        <row r="100">
          <cell r="J100">
            <v>8.3000000000000007</v>
          </cell>
          <cell r="K100">
            <v>0</v>
          </cell>
          <cell r="M100">
            <v>1</v>
          </cell>
        </row>
        <row r="101">
          <cell r="J101">
            <v>12.25</v>
          </cell>
          <cell r="K101">
            <v>6</v>
          </cell>
          <cell r="M101">
            <v>1</v>
          </cell>
        </row>
        <row r="102">
          <cell r="J102">
            <v>7.333333333333333</v>
          </cell>
          <cell r="K102">
            <v>0</v>
          </cell>
          <cell r="M102">
            <v>1</v>
          </cell>
        </row>
        <row r="103">
          <cell r="J103">
            <v>10.25</v>
          </cell>
          <cell r="K103">
            <v>6</v>
          </cell>
          <cell r="M103">
            <v>1</v>
          </cell>
        </row>
        <row r="104">
          <cell r="J104">
            <v>10.666666666666666</v>
          </cell>
          <cell r="K104">
            <v>6</v>
          </cell>
          <cell r="M104">
            <v>1</v>
          </cell>
        </row>
        <row r="105">
          <cell r="J105">
            <v>10.333333333333334</v>
          </cell>
          <cell r="K105">
            <v>6</v>
          </cell>
          <cell r="M105">
            <v>1</v>
          </cell>
        </row>
        <row r="106">
          <cell r="J106">
            <v>10.083333333333334</v>
          </cell>
          <cell r="K106">
            <v>6</v>
          </cell>
          <cell r="M106">
            <v>1</v>
          </cell>
        </row>
        <row r="107">
          <cell r="J107">
            <v>10</v>
          </cell>
          <cell r="K107">
            <v>6</v>
          </cell>
          <cell r="M107">
            <v>2</v>
          </cell>
        </row>
        <row r="108">
          <cell r="J108">
            <v>7</v>
          </cell>
          <cell r="K108">
            <v>0</v>
          </cell>
          <cell r="M108">
            <v>1</v>
          </cell>
        </row>
        <row r="109">
          <cell r="J109">
            <v>11.333333333333334</v>
          </cell>
          <cell r="K109">
            <v>6</v>
          </cell>
          <cell r="M109">
            <v>1</v>
          </cell>
        </row>
        <row r="110">
          <cell r="J110">
            <v>11</v>
          </cell>
          <cell r="K110">
            <v>6</v>
          </cell>
          <cell r="M110">
            <v>1</v>
          </cell>
        </row>
        <row r="111">
          <cell r="J111">
            <v>8.25</v>
          </cell>
          <cell r="K111">
            <v>0</v>
          </cell>
          <cell r="M111">
            <v>1</v>
          </cell>
        </row>
        <row r="112">
          <cell r="J112">
            <v>4.9000000000000004</v>
          </cell>
          <cell r="K112">
            <v>0</v>
          </cell>
          <cell r="M112">
            <v>1</v>
          </cell>
        </row>
        <row r="113">
          <cell r="J113">
            <v>8.5</v>
          </cell>
          <cell r="K113">
            <v>0</v>
          </cell>
          <cell r="M113">
            <v>1</v>
          </cell>
        </row>
        <row r="114">
          <cell r="J114">
            <v>10.666666666666666</v>
          </cell>
          <cell r="K114">
            <v>6</v>
          </cell>
          <cell r="M114">
            <v>1</v>
          </cell>
        </row>
        <row r="115">
          <cell r="J115">
            <v>5.6</v>
          </cell>
          <cell r="K115">
            <v>0</v>
          </cell>
          <cell r="M115">
            <v>1</v>
          </cell>
        </row>
        <row r="116">
          <cell r="J116">
            <v>10</v>
          </cell>
          <cell r="K116">
            <v>6</v>
          </cell>
          <cell r="M116">
            <v>2</v>
          </cell>
        </row>
        <row r="117">
          <cell r="J117">
            <v>12.333333333333334</v>
          </cell>
          <cell r="K117">
            <v>6</v>
          </cell>
          <cell r="M117">
            <v>1</v>
          </cell>
        </row>
        <row r="118">
          <cell r="J118">
            <v>6.1</v>
          </cell>
          <cell r="K118">
            <v>0</v>
          </cell>
          <cell r="M118">
            <v>2</v>
          </cell>
        </row>
        <row r="119">
          <cell r="J119">
            <v>10</v>
          </cell>
          <cell r="K119">
            <v>6</v>
          </cell>
          <cell r="M119">
            <v>1</v>
          </cell>
        </row>
        <row r="120">
          <cell r="J120">
            <v>10.333333333333334</v>
          </cell>
          <cell r="K120">
            <v>6</v>
          </cell>
          <cell r="M120">
            <v>1</v>
          </cell>
        </row>
        <row r="121">
          <cell r="J121">
            <v>10.167777777777777</v>
          </cell>
          <cell r="K121">
            <v>6</v>
          </cell>
          <cell r="M121">
            <v>1</v>
          </cell>
        </row>
        <row r="122">
          <cell r="J122">
            <v>12.333333333333334</v>
          </cell>
          <cell r="K122">
            <v>6</v>
          </cell>
          <cell r="M122">
            <v>1</v>
          </cell>
        </row>
        <row r="123">
          <cell r="J123">
            <v>8.6666666666666661</v>
          </cell>
          <cell r="K123">
            <v>0</v>
          </cell>
          <cell r="M123">
            <v>1</v>
          </cell>
        </row>
        <row r="124">
          <cell r="J124">
            <v>10</v>
          </cell>
          <cell r="K124">
            <v>6</v>
          </cell>
          <cell r="M124">
            <v>2</v>
          </cell>
        </row>
        <row r="125">
          <cell r="J125">
            <v>10.25</v>
          </cell>
          <cell r="K125">
            <v>6</v>
          </cell>
          <cell r="M125">
            <v>1</v>
          </cell>
        </row>
        <row r="126">
          <cell r="J126">
            <v>8.0833333333333339</v>
          </cell>
          <cell r="K126">
            <v>0</v>
          </cell>
          <cell r="M126">
            <v>1</v>
          </cell>
        </row>
        <row r="127">
          <cell r="J127">
            <v>11</v>
          </cell>
          <cell r="K127">
            <v>6</v>
          </cell>
          <cell r="M127">
            <v>1</v>
          </cell>
        </row>
        <row r="128">
          <cell r="J128">
            <v>10.666666666666666</v>
          </cell>
          <cell r="K128">
            <v>6</v>
          </cell>
          <cell r="M128">
            <v>1</v>
          </cell>
        </row>
        <row r="129">
          <cell r="J129">
            <v>7.4</v>
          </cell>
          <cell r="K129">
            <v>0</v>
          </cell>
          <cell r="M129">
            <v>1</v>
          </cell>
        </row>
        <row r="130">
          <cell r="J130">
            <v>7.8</v>
          </cell>
          <cell r="K130">
            <v>0</v>
          </cell>
          <cell r="M130">
            <v>1</v>
          </cell>
        </row>
        <row r="131">
          <cell r="J131">
            <v>11</v>
          </cell>
          <cell r="K131">
            <v>6</v>
          </cell>
          <cell r="M131">
            <v>1</v>
          </cell>
        </row>
        <row r="132">
          <cell r="J132">
            <v>11.666666666666666</v>
          </cell>
          <cell r="K132">
            <v>6</v>
          </cell>
          <cell r="M132">
            <v>1</v>
          </cell>
        </row>
        <row r="133">
          <cell r="J133">
            <v>10.583333333333334</v>
          </cell>
          <cell r="K133">
            <v>6</v>
          </cell>
          <cell r="M133">
            <v>1</v>
          </cell>
        </row>
        <row r="134">
          <cell r="J134">
            <v>10.6</v>
          </cell>
          <cell r="K134">
            <v>6</v>
          </cell>
          <cell r="M134">
            <v>1</v>
          </cell>
        </row>
        <row r="135">
          <cell r="J135">
            <v>10</v>
          </cell>
          <cell r="K135">
            <v>6</v>
          </cell>
          <cell r="M135">
            <v>1</v>
          </cell>
        </row>
        <row r="136">
          <cell r="J136">
            <v>11.5</v>
          </cell>
          <cell r="K136">
            <v>6</v>
          </cell>
          <cell r="M136">
            <v>1</v>
          </cell>
        </row>
        <row r="137">
          <cell r="J137">
            <v>8</v>
          </cell>
          <cell r="K137">
            <v>0</v>
          </cell>
          <cell r="M137">
            <v>1</v>
          </cell>
        </row>
        <row r="138">
          <cell r="J138">
            <v>10.333333333333334</v>
          </cell>
          <cell r="K138">
            <v>6</v>
          </cell>
          <cell r="M138">
            <v>1</v>
          </cell>
        </row>
        <row r="139">
          <cell r="J139">
            <v>10</v>
          </cell>
          <cell r="K139">
            <v>6</v>
          </cell>
          <cell r="M139">
            <v>1</v>
          </cell>
        </row>
        <row r="140">
          <cell r="J140">
            <v>10.333333333333334</v>
          </cell>
          <cell r="K140">
            <v>6</v>
          </cell>
          <cell r="M140">
            <v>1</v>
          </cell>
        </row>
        <row r="141">
          <cell r="J141">
            <v>7.25</v>
          </cell>
          <cell r="K141">
            <v>0</v>
          </cell>
          <cell r="M141">
            <v>2</v>
          </cell>
        </row>
        <row r="142">
          <cell r="J142">
            <v>11.333333333333334</v>
          </cell>
          <cell r="K142">
            <v>6</v>
          </cell>
          <cell r="M142">
            <v>1</v>
          </cell>
        </row>
        <row r="143">
          <cell r="J143">
            <v>11</v>
          </cell>
          <cell r="K143">
            <v>6</v>
          </cell>
          <cell r="M143">
            <v>1</v>
          </cell>
        </row>
        <row r="144">
          <cell r="J144">
            <v>10.1</v>
          </cell>
          <cell r="K144">
            <v>6</v>
          </cell>
          <cell r="M144">
            <v>1</v>
          </cell>
        </row>
        <row r="145">
          <cell r="J145">
            <v>6</v>
          </cell>
          <cell r="K145">
            <v>0</v>
          </cell>
          <cell r="M145">
            <v>2</v>
          </cell>
        </row>
        <row r="146">
          <cell r="J146">
            <v>14</v>
          </cell>
          <cell r="K146">
            <v>6</v>
          </cell>
          <cell r="M146">
            <v>2</v>
          </cell>
        </row>
        <row r="147">
          <cell r="J147">
            <v>10</v>
          </cell>
          <cell r="K147">
            <v>6</v>
          </cell>
          <cell r="M147">
            <v>2</v>
          </cell>
        </row>
        <row r="148">
          <cell r="J148">
            <v>11.333333333333334</v>
          </cell>
          <cell r="K148">
            <v>6</v>
          </cell>
          <cell r="M148">
            <v>1</v>
          </cell>
        </row>
        <row r="149">
          <cell r="J149">
            <v>10</v>
          </cell>
          <cell r="K149">
            <v>6</v>
          </cell>
          <cell r="M149">
            <v>1</v>
          </cell>
        </row>
        <row r="150">
          <cell r="J150">
            <v>10</v>
          </cell>
          <cell r="K150">
            <v>6</v>
          </cell>
          <cell r="M150">
            <v>1</v>
          </cell>
        </row>
        <row r="151">
          <cell r="J151">
            <v>10.166666666666666</v>
          </cell>
          <cell r="K151">
            <v>6</v>
          </cell>
          <cell r="M151">
            <v>1</v>
          </cell>
        </row>
        <row r="152">
          <cell r="J152">
            <v>11.5</v>
          </cell>
          <cell r="K152">
            <v>6</v>
          </cell>
          <cell r="M152">
            <v>1</v>
          </cell>
        </row>
        <row r="153">
          <cell r="J153">
            <v>11.166666666666666</v>
          </cell>
          <cell r="K153">
            <v>6</v>
          </cell>
          <cell r="M153">
            <v>1</v>
          </cell>
        </row>
        <row r="154">
          <cell r="J154">
            <v>11.666666666666666</v>
          </cell>
          <cell r="K154">
            <v>6</v>
          </cell>
          <cell r="M154">
            <v>1</v>
          </cell>
        </row>
        <row r="155">
          <cell r="J155">
            <v>5.2</v>
          </cell>
          <cell r="K155">
            <v>0</v>
          </cell>
          <cell r="M155">
            <v>1</v>
          </cell>
        </row>
        <row r="156">
          <cell r="J156">
            <v>10.9</v>
          </cell>
          <cell r="K156">
            <v>6</v>
          </cell>
          <cell r="M156">
            <v>1</v>
          </cell>
        </row>
        <row r="157">
          <cell r="J157">
            <v>7.8</v>
          </cell>
          <cell r="K157">
            <v>0</v>
          </cell>
          <cell r="M157">
            <v>1</v>
          </cell>
        </row>
        <row r="158">
          <cell r="J158">
            <v>10</v>
          </cell>
          <cell r="K158">
            <v>6</v>
          </cell>
          <cell r="M158">
            <v>1</v>
          </cell>
        </row>
        <row r="159">
          <cell r="J159">
            <v>10</v>
          </cell>
          <cell r="K159">
            <v>6</v>
          </cell>
          <cell r="M159">
            <v>1</v>
          </cell>
        </row>
        <row r="160">
          <cell r="J160">
            <v>7.9</v>
          </cell>
          <cell r="K160">
            <v>0</v>
          </cell>
          <cell r="M160">
            <v>1</v>
          </cell>
        </row>
        <row r="161">
          <cell r="J161">
            <v>10</v>
          </cell>
          <cell r="K161">
            <v>6</v>
          </cell>
          <cell r="M161">
            <v>1</v>
          </cell>
        </row>
        <row r="162">
          <cell r="J162">
            <v>6.666666666666667</v>
          </cell>
          <cell r="K162">
            <v>0</v>
          </cell>
          <cell r="M162">
            <v>1</v>
          </cell>
        </row>
        <row r="163">
          <cell r="J163">
            <v>11.5</v>
          </cell>
          <cell r="K163">
            <v>6</v>
          </cell>
          <cell r="M163">
            <v>1</v>
          </cell>
        </row>
        <row r="164">
          <cell r="J164">
            <v>9.1</v>
          </cell>
          <cell r="K164">
            <v>0</v>
          </cell>
          <cell r="M164">
            <v>2</v>
          </cell>
        </row>
        <row r="165">
          <cell r="J165">
            <v>10.166666666666666</v>
          </cell>
          <cell r="K165">
            <v>6</v>
          </cell>
          <cell r="M165">
            <v>1</v>
          </cell>
        </row>
        <row r="166">
          <cell r="J166">
            <v>0.8</v>
          </cell>
          <cell r="K166">
            <v>0</v>
          </cell>
          <cell r="M166">
            <v>1</v>
          </cell>
        </row>
        <row r="167">
          <cell r="J167">
            <v>9.15</v>
          </cell>
          <cell r="K167">
            <v>0</v>
          </cell>
          <cell r="M167">
            <v>2</v>
          </cell>
        </row>
        <row r="168">
          <cell r="J168">
            <v>11.583333333333334</v>
          </cell>
          <cell r="K168">
            <v>6</v>
          </cell>
          <cell r="M168">
            <v>1</v>
          </cell>
        </row>
        <row r="169">
          <cell r="J169">
            <v>10</v>
          </cell>
          <cell r="K169">
            <v>6</v>
          </cell>
          <cell r="M169">
            <v>1</v>
          </cell>
        </row>
        <row r="170">
          <cell r="J170">
            <v>5.8</v>
          </cell>
          <cell r="K170">
            <v>0</v>
          </cell>
          <cell r="M170">
            <v>1</v>
          </cell>
        </row>
        <row r="171">
          <cell r="J171">
            <v>10</v>
          </cell>
          <cell r="K171">
            <v>6</v>
          </cell>
          <cell r="M171">
            <v>1</v>
          </cell>
        </row>
        <row r="172">
          <cell r="J172">
            <v>9.6999999999999993</v>
          </cell>
          <cell r="K172">
            <v>0</v>
          </cell>
          <cell r="M172">
            <v>1</v>
          </cell>
        </row>
        <row r="173">
          <cell r="J173">
            <v>11</v>
          </cell>
          <cell r="K173">
            <v>6</v>
          </cell>
          <cell r="M173">
            <v>1</v>
          </cell>
        </row>
        <row r="174">
          <cell r="J174">
            <v>14.8</v>
          </cell>
          <cell r="K174">
            <v>6</v>
          </cell>
          <cell r="M174">
            <v>1</v>
          </cell>
        </row>
        <row r="175">
          <cell r="J175">
            <v>11</v>
          </cell>
          <cell r="K175">
            <v>6</v>
          </cell>
          <cell r="M175">
            <v>1</v>
          </cell>
        </row>
        <row r="176">
          <cell r="J176">
            <v>1.5</v>
          </cell>
          <cell r="K176">
            <v>0</v>
          </cell>
          <cell r="M176">
            <v>1</v>
          </cell>
        </row>
        <row r="177">
          <cell r="J177">
            <v>10.666666666666666</v>
          </cell>
          <cell r="K177">
            <v>6</v>
          </cell>
          <cell r="M177">
            <v>1</v>
          </cell>
        </row>
        <row r="178">
          <cell r="J178">
            <v>10</v>
          </cell>
          <cell r="K178">
            <v>6</v>
          </cell>
          <cell r="M178">
            <v>2</v>
          </cell>
        </row>
        <row r="179">
          <cell r="J179">
            <v>10</v>
          </cell>
          <cell r="K179">
            <v>6</v>
          </cell>
          <cell r="M179">
            <v>1</v>
          </cell>
        </row>
        <row r="180">
          <cell r="J180">
            <v>8</v>
          </cell>
          <cell r="K180">
            <v>0</v>
          </cell>
          <cell r="M180">
            <v>1</v>
          </cell>
        </row>
        <row r="181">
          <cell r="J181">
            <v>10.666666666666666</v>
          </cell>
          <cell r="K181">
            <v>6</v>
          </cell>
          <cell r="M181">
            <v>1</v>
          </cell>
        </row>
        <row r="182">
          <cell r="J182">
            <v>10.333333333333334</v>
          </cell>
          <cell r="K182">
            <v>6</v>
          </cell>
          <cell r="M182">
            <v>1</v>
          </cell>
        </row>
        <row r="183">
          <cell r="J183">
            <v>11.8</v>
          </cell>
          <cell r="K183">
            <v>6</v>
          </cell>
          <cell r="M183">
            <v>1</v>
          </cell>
        </row>
        <row r="184">
          <cell r="J184">
            <v>11.5</v>
          </cell>
          <cell r="K184">
            <v>6</v>
          </cell>
          <cell r="M184">
            <v>1</v>
          </cell>
        </row>
        <row r="185">
          <cell r="J185">
            <v>10.666666666666666</v>
          </cell>
          <cell r="K185">
            <v>6</v>
          </cell>
          <cell r="M185">
            <v>1</v>
          </cell>
        </row>
        <row r="186">
          <cell r="J186">
            <v>12</v>
          </cell>
          <cell r="K186">
            <v>6</v>
          </cell>
          <cell r="M186">
            <v>1</v>
          </cell>
        </row>
        <row r="187">
          <cell r="J187">
            <v>12.833333333333334</v>
          </cell>
          <cell r="K187">
            <v>6</v>
          </cell>
          <cell r="M187">
            <v>1</v>
          </cell>
        </row>
        <row r="188">
          <cell r="J188">
            <v>10.4</v>
          </cell>
          <cell r="K188">
            <v>6</v>
          </cell>
          <cell r="M188">
            <v>1</v>
          </cell>
        </row>
        <row r="189">
          <cell r="J189">
            <v>10.333333333333334</v>
          </cell>
          <cell r="K189">
            <v>6</v>
          </cell>
          <cell r="M189">
            <v>1</v>
          </cell>
        </row>
        <row r="190">
          <cell r="J190">
            <v>10</v>
          </cell>
          <cell r="K190">
            <v>6</v>
          </cell>
          <cell r="M190">
            <v>1</v>
          </cell>
        </row>
        <row r="191">
          <cell r="J191">
            <v>10.333333333333334</v>
          </cell>
          <cell r="K191">
            <v>6</v>
          </cell>
          <cell r="M191">
            <v>1</v>
          </cell>
        </row>
        <row r="192">
          <cell r="J192">
            <v>7.9</v>
          </cell>
          <cell r="K192">
            <v>0</v>
          </cell>
          <cell r="M192">
            <v>1</v>
          </cell>
        </row>
        <row r="193">
          <cell r="J193">
            <v>10.083333333333334</v>
          </cell>
          <cell r="K193">
            <v>6</v>
          </cell>
          <cell r="M193">
            <v>1</v>
          </cell>
        </row>
        <row r="194">
          <cell r="J194">
            <v>10</v>
          </cell>
          <cell r="K194">
            <v>6</v>
          </cell>
          <cell r="M194">
            <v>2</v>
          </cell>
        </row>
        <row r="195">
          <cell r="J195">
            <v>11.666666666666666</v>
          </cell>
          <cell r="K195">
            <v>6</v>
          </cell>
          <cell r="M195">
            <v>1</v>
          </cell>
        </row>
        <row r="196">
          <cell r="J196">
            <v>11.6</v>
          </cell>
          <cell r="K196">
            <v>6</v>
          </cell>
          <cell r="M196">
            <v>2</v>
          </cell>
        </row>
        <row r="197">
          <cell r="J197">
            <v>6.8</v>
          </cell>
          <cell r="K197">
            <v>0</v>
          </cell>
          <cell r="M197">
            <v>1</v>
          </cell>
        </row>
        <row r="198">
          <cell r="J198">
            <v>10.166666666666666</v>
          </cell>
          <cell r="K198">
            <v>6</v>
          </cell>
          <cell r="M198">
            <v>1</v>
          </cell>
        </row>
        <row r="199">
          <cell r="J199">
            <v>7.333333333333333</v>
          </cell>
          <cell r="K199">
            <v>0</v>
          </cell>
          <cell r="M199">
            <v>1</v>
          </cell>
        </row>
        <row r="200">
          <cell r="J200">
            <v>14.333333333333334</v>
          </cell>
          <cell r="K200">
            <v>6</v>
          </cell>
          <cell r="M200">
            <v>1</v>
          </cell>
        </row>
        <row r="201">
          <cell r="J201">
            <v>12.25</v>
          </cell>
          <cell r="K201">
            <v>6</v>
          </cell>
          <cell r="M201">
            <v>1</v>
          </cell>
        </row>
        <row r="202">
          <cell r="J202">
            <v>10</v>
          </cell>
          <cell r="K202">
            <v>6</v>
          </cell>
          <cell r="M202">
            <v>1</v>
          </cell>
        </row>
        <row r="203">
          <cell r="J203">
            <v>8.4</v>
          </cell>
          <cell r="K203">
            <v>0</v>
          </cell>
          <cell r="M203">
            <v>1</v>
          </cell>
        </row>
        <row r="204">
          <cell r="J204">
            <v>5</v>
          </cell>
          <cell r="K204">
            <v>0</v>
          </cell>
          <cell r="M204">
            <v>1</v>
          </cell>
        </row>
        <row r="205">
          <cell r="J205">
            <v>11.583333333333334</v>
          </cell>
          <cell r="K205">
            <v>6</v>
          </cell>
          <cell r="M205">
            <v>1</v>
          </cell>
        </row>
        <row r="206">
          <cell r="J206">
            <v>8.6666666666666661</v>
          </cell>
          <cell r="K206">
            <v>0</v>
          </cell>
          <cell r="M206">
            <v>1</v>
          </cell>
        </row>
        <row r="207">
          <cell r="J207">
            <v>10.3</v>
          </cell>
          <cell r="K207">
            <v>6</v>
          </cell>
          <cell r="M207">
            <v>1</v>
          </cell>
        </row>
        <row r="208">
          <cell r="J208">
            <v>8.6666666666666661</v>
          </cell>
          <cell r="K208">
            <v>0</v>
          </cell>
          <cell r="M208">
            <v>1</v>
          </cell>
        </row>
        <row r="209">
          <cell r="J209">
            <v>7.333333333333333</v>
          </cell>
          <cell r="K209">
            <v>0</v>
          </cell>
          <cell r="M209">
            <v>1</v>
          </cell>
        </row>
        <row r="210">
          <cell r="J210">
            <v>11.8</v>
          </cell>
          <cell r="K210">
            <v>6</v>
          </cell>
          <cell r="M210">
            <v>1</v>
          </cell>
        </row>
        <row r="211">
          <cell r="J211">
            <v>10.001999999999999</v>
          </cell>
          <cell r="K211">
            <v>6</v>
          </cell>
          <cell r="M211">
            <v>1</v>
          </cell>
        </row>
        <row r="212">
          <cell r="J212">
            <v>11.2</v>
          </cell>
          <cell r="K212">
            <v>6</v>
          </cell>
          <cell r="M212">
            <v>1</v>
          </cell>
        </row>
        <row r="213">
          <cell r="J213">
            <v>0</v>
          </cell>
          <cell r="K213">
            <v>0</v>
          </cell>
          <cell r="M213">
            <v>1</v>
          </cell>
        </row>
        <row r="214">
          <cell r="J214">
            <v>8.4</v>
          </cell>
          <cell r="K214">
            <v>0</v>
          </cell>
          <cell r="M214">
            <v>1</v>
          </cell>
        </row>
        <row r="215">
          <cell r="J215">
            <v>8.35</v>
          </cell>
          <cell r="K215">
            <v>0</v>
          </cell>
          <cell r="M215">
            <v>2</v>
          </cell>
        </row>
        <row r="216">
          <cell r="J216">
            <v>10.833333333333334</v>
          </cell>
          <cell r="K216">
            <v>6</v>
          </cell>
          <cell r="M216">
            <v>1</v>
          </cell>
        </row>
        <row r="217">
          <cell r="J217">
            <v>14</v>
          </cell>
          <cell r="K217">
            <v>6</v>
          </cell>
          <cell r="M217">
            <v>2</v>
          </cell>
        </row>
        <row r="218">
          <cell r="J218">
            <v>11.833333333333334</v>
          </cell>
          <cell r="K218">
            <v>6</v>
          </cell>
          <cell r="M218">
            <v>1</v>
          </cell>
        </row>
        <row r="219">
          <cell r="J219">
            <v>6.333333333333333</v>
          </cell>
          <cell r="K219">
            <v>0</v>
          </cell>
          <cell r="M219">
            <v>1</v>
          </cell>
        </row>
        <row r="220">
          <cell r="J220">
            <v>7.6</v>
          </cell>
          <cell r="K220">
            <v>0</v>
          </cell>
          <cell r="M220">
            <v>2</v>
          </cell>
        </row>
        <row r="221">
          <cell r="J221">
            <v>13.583333333333334</v>
          </cell>
          <cell r="K221">
            <v>6</v>
          </cell>
          <cell r="M221">
            <v>1</v>
          </cell>
        </row>
        <row r="222">
          <cell r="J222">
            <v>11.166666666666666</v>
          </cell>
          <cell r="K222">
            <v>6</v>
          </cell>
          <cell r="M222">
            <v>1</v>
          </cell>
        </row>
        <row r="223">
          <cell r="J223">
            <v>5.5</v>
          </cell>
          <cell r="K223">
            <v>0</v>
          </cell>
          <cell r="M223">
            <v>1</v>
          </cell>
        </row>
        <row r="224">
          <cell r="J224">
            <v>10</v>
          </cell>
          <cell r="K224">
            <v>6</v>
          </cell>
          <cell r="M224">
            <v>1</v>
          </cell>
        </row>
        <row r="225">
          <cell r="J225">
            <v>10.833333333333334</v>
          </cell>
          <cell r="K225">
            <v>6</v>
          </cell>
          <cell r="M225">
            <v>1</v>
          </cell>
        </row>
        <row r="226">
          <cell r="J226">
            <v>11.333333333333334</v>
          </cell>
          <cell r="K226">
            <v>6</v>
          </cell>
          <cell r="M226">
            <v>1</v>
          </cell>
        </row>
        <row r="227">
          <cell r="J227">
            <v>10</v>
          </cell>
          <cell r="K227">
            <v>6</v>
          </cell>
          <cell r="M227">
            <v>1</v>
          </cell>
        </row>
        <row r="228">
          <cell r="J228">
            <v>11.5</v>
          </cell>
          <cell r="K228">
            <v>6</v>
          </cell>
          <cell r="M228">
            <v>1</v>
          </cell>
        </row>
        <row r="229">
          <cell r="J229">
            <v>10.083333333333334</v>
          </cell>
          <cell r="K229">
            <v>6</v>
          </cell>
          <cell r="M229">
            <v>1</v>
          </cell>
        </row>
        <row r="230">
          <cell r="J230">
            <v>10</v>
          </cell>
          <cell r="K230">
            <v>6</v>
          </cell>
          <cell r="M230">
            <v>1</v>
          </cell>
        </row>
        <row r="231">
          <cell r="J231">
            <v>10</v>
          </cell>
          <cell r="K231">
            <v>6</v>
          </cell>
          <cell r="M231">
            <v>1</v>
          </cell>
        </row>
        <row r="232">
          <cell r="J232">
            <v>10</v>
          </cell>
          <cell r="K232">
            <v>6</v>
          </cell>
          <cell r="M232">
            <v>2</v>
          </cell>
        </row>
        <row r="233">
          <cell r="J233">
            <v>13</v>
          </cell>
          <cell r="K233">
            <v>6</v>
          </cell>
          <cell r="M233">
            <v>1</v>
          </cell>
        </row>
        <row r="234">
          <cell r="J234">
            <v>10.7</v>
          </cell>
          <cell r="K234">
            <v>6</v>
          </cell>
          <cell r="M234">
            <v>1</v>
          </cell>
        </row>
        <row r="235">
          <cell r="J235">
            <v>11.666666666666666</v>
          </cell>
          <cell r="K235">
            <v>6</v>
          </cell>
          <cell r="M235">
            <v>1</v>
          </cell>
        </row>
        <row r="236">
          <cell r="J236">
            <v>4.5</v>
          </cell>
          <cell r="K236">
            <v>0</v>
          </cell>
          <cell r="M236">
            <v>2</v>
          </cell>
        </row>
        <row r="237">
          <cell r="J237">
            <v>6.833333333333333</v>
          </cell>
          <cell r="K237">
            <v>0</v>
          </cell>
          <cell r="M237">
            <v>1</v>
          </cell>
        </row>
        <row r="238">
          <cell r="J238">
            <v>10</v>
          </cell>
          <cell r="K238">
            <v>6</v>
          </cell>
          <cell r="M238">
            <v>1</v>
          </cell>
        </row>
        <row r="239">
          <cell r="J239">
            <v>11.3</v>
          </cell>
          <cell r="K239">
            <v>6</v>
          </cell>
          <cell r="M239">
            <v>1</v>
          </cell>
        </row>
        <row r="240">
          <cell r="J240">
            <v>6.85</v>
          </cell>
          <cell r="K240">
            <v>0</v>
          </cell>
          <cell r="M240">
            <v>2</v>
          </cell>
        </row>
        <row r="241">
          <cell r="J241">
            <v>10</v>
          </cell>
          <cell r="K241">
            <v>6</v>
          </cell>
          <cell r="M241">
            <v>1</v>
          </cell>
        </row>
        <row r="242">
          <cell r="J242">
            <v>6.3</v>
          </cell>
          <cell r="K242">
            <v>0</v>
          </cell>
          <cell r="M242">
            <v>1</v>
          </cell>
        </row>
        <row r="243">
          <cell r="J243">
            <v>10</v>
          </cell>
          <cell r="K243">
            <v>6</v>
          </cell>
          <cell r="M243">
            <v>1</v>
          </cell>
        </row>
        <row r="244">
          <cell r="J244">
            <v>8.5</v>
          </cell>
          <cell r="K244">
            <v>0</v>
          </cell>
          <cell r="M244">
            <v>1</v>
          </cell>
        </row>
        <row r="245">
          <cell r="J245">
            <v>10</v>
          </cell>
          <cell r="K245">
            <v>6</v>
          </cell>
          <cell r="M245">
            <v>1</v>
          </cell>
        </row>
        <row r="246">
          <cell r="J246">
            <v>8</v>
          </cell>
          <cell r="K246">
            <v>0</v>
          </cell>
          <cell r="M246">
            <v>2</v>
          </cell>
        </row>
        <row r="247">
          <cell r="J247">
            <v>11.333333333333334</v>
          </cell>
          <cell r="K247">
            <v>6</v>
          </cell>
          <cell r="M247">
            <v>1</v>
          </cell>
        </row>
        <row r="248">
          <cell r="J248">
            <v>6.1</v>
          </cell>
          <cell r="K248">
            <v>0</v>
          </cell>
          <cell r="M248">
            <v>1</v>
          </cell>
        </row>
        <row r="249">
          <cell r="J249">
            <v>7.2</v>
          </cell>
          <cell r="K249">
            <v>0</v>
          </cell>
          <cell r="M249">
            <v>1</v>
          </cell>
        </row>
        <row r="250">
          <cell r="J250">
            <v>11.666666666666666</v>
          </cell>
          <cell r="K250">
            <v>6</v>
          </cell>
          <cell r="M250">
            <v>1</v>
          </cell>
        </row>
        <row r="251">
          <cell r="J251">
            <v>10</v>
          </cell>
          <cell r="K251">
            <v>6</v>
          </cell>
          <cell r="M251">
            <v>1</v>
          </cell>
        </row>
        <row r="252">
          <cell r="J252">
            <v>10</v>
          </cell>
          <cell r="K252">
            <v>6</v>
          </cell>
          <cell r="M252">
            <v>2</v>
          </cell>
        </row>
        <row r="253">
          <cell r="J253">
            <v>4</v>
          </cell>
          <cell r="K253">
            <v>0</v>
          </cell>
          <cell r="M253">
            <v>1</v>
          </cell>
        </row>
        <row r="254">
          <cell r="J254">
            <v>11.4</v>
          </cell>
          <cell r="K254">
            <v>6</v>
          </cell>
          <cell r="M254">
            <v>1</v>
          </cell>
        </row>
        <row r="255">
          <cell r="J255">
            <v>10.3</v>
          </cell>
          <cell r="K255">
            <v>6</v>
          </cell>
          <cell r="M255">
            <v>1</v>
          </cell>
        </row>
        <row r="256">
          <cell r="J256">
            <v>11.2</v>
          </cell>
          <cell r="K256">
            <v>6</v>
          </cell>
          <cell r="M256">
            <v>1</v>
          </cell>
        </row>
        <row r="257">
          <cell r="J257">
            <v>10</v>
          </cell>
          <cell r="K257">
            <v>6</v>
          </cell>
          <cell r="M257">
            <v>1</v>
          </cell>
        </row>
        <row r="258">
          <cell r="J258">
            <v>10.666666666666666</v>
          </cell>
          <cell r="K258">
            <v>6</v>
          </cell>
          <cell r="M258">
            <v>1</v>
          </cell>
        </row>
        <row r="259">
          <cell r="J259">
            <v>7.3</v>
          </cell>
          <cell r="K259">
            <v>0</v>
          </cell>
          <cell r="M259">
            <v>2</v>
          </cell>
        </row>
        <row r="260">
          <cell r="J260">
            <v>14.6</v>
          </cell>
          <cell r="K260">
            <v>6</v>
          </cell>
          <cell r="M260">
            <v>1</v>
          </cell>
        </row>
        <row r="261">
          <cell r="J261">
            <v>12.833333333333334</v>
          </cell>
          <cell r="K261">
            <v>6</v>
          </cell>
          <cell r="M261">
            <v>1</v>
          </cell>
        </row>
        <row r="262">
          <cell r="J262">
            <v>10</v>
          </cell>
          <cell r="K262">
            <v>6</v>
          </cell>
          <cell r="M262">
            <v>1</v>
          </cell>
        </row>
        <row r="263">
          <cell r="J263">
            <v>7.833333333333333</v>
          </cell>
          <cell r="K263">
            <v>0</v>
          </cell>
          <cell r="M263">
            <v>1</v>
          </cell>
        </row>
        <row r="264">
          <cell r="J264">
            <v>10</v>
          </cell>
          <cell r="K264">
            <v>6</v>
          </cell>
          <cell r="M264">
            <v>1</v>
          </cell>
        </row>
        <row r="265">
          <cell r="J265">
            <v>10.5</v>
          </cell>
          <cell r="K265">
            <v>6</v>
          </cell>
          <cell r="M265">
            <v>1</v>
          </cell>
        </row>
        <row r="266">
          <cell r="J266">
            <v>10</v>
          </cell>
          <cell r="K266">
            <v>6</v>
          </cell>
          <cell r="M266">
            <v>1</v>
          </cell>
        </row>
        <row r="267">
          <cell r="J267">
            <v>10</v>
          </cell>
          <cell r="K267">
            <v>6</v>
          </cell>
          <cell r="M267">
            <v>1</v>
          </cell>
        </row>
        <row r="268">
          <cell r="J268">
            <v>11.916666666666666</v>
          </cell>
          <cell r="K268">
            <v>6</v>
          </cell>
          <cell r="M268">
            <v>1</v>
          </cell>
        </row>
        <row r="269">
          <cell r="J269">
            <v>10</v>
          </cell>
          <cell r="K269">
            <v>6</v>
          </cell>
          <cell r="M269">
            <v>1</v>
          </cell>
        </row>
        <row r="270">
          <cell r="J270">
            <v>10.083333333333334</v>
          </cell>
          <cell r="K270">
            <v>6</v>
          </cell>
          <cell r="M270">
            <v>1</v>
          </cell>
        </row>
        <row r="271">
          <cell r="J271">
            <v>12.333333333333334</v>
          </cell>
          <cell r="K271">
            <v>6</v>
          </cell>
          <cell r="M271">
            <v>1</v>
          </cell>
        </row>
        <row r="272">
          <cell r="J272">
            <v>11.833333333333334</v>
          </cell>
          <cell r="K272">
            <v>6</v>
          </cell>
          <cell r="M272">
            <v>1</v>
          </cell>
        </row>
        <row r="273">
          <cell r="J273">
            <v>7.1</v>
          </cell>
          <cell r="K273">
            <v>0</v>
          </cell>
          <cell r="M273">
            <v>1</v>
          </cell>
        </row>
        <row r="274">
          <cell r="J274">
            <v>9.3333333333333339</v>
          </cell>
          <cell r="K274">
            <v>0</v>
          </cell>
          <cell r="M274">
            <v>2</v>
          </cell>
        </row>
        <row r="275">
          <cell r="J275">
            <v>10.167777777777777</v>
          </cell>
          <cell r="K275">
            <v>6</v>
          </cell>
          <cell r="M275">
            <v>1</v>
          </cell>
        </row>
        <row r="276">
          <cell r="J276">
            <v>3.6</v>
          </cell>
          <cell r="K276">
            <v>0</v>
          </cell>
          <cell r="M276">
            <v>1</v>
          </cell>
        </row>
        <row r="277">
          <cell r="J277">
            <v>10.5</v>
          </cell>
          <cell r="K277">
            <v>6</v>
          </cell>
          <cell r="M277">
            <v>1</v>
          </cell>
        </row>
        <row r="278">
          <cell r="J278">
            <v>10.333333333333334</v>
          </cell>
          <cell r="K278">
            <v>6</v>
          </cell>
          <cell r="M278">
            <v>1</v>
          </cell>
        </row>
        <row r="279">
          <cell r="J279">
            <v>10.166666666666666</v>
          </cell>
          <cell r="K279">
            <v>6</v>
          </cell>
          <cell r="M279">
            <v>1</v>
          </cell>
        </row>
        <row r="280">
          <cell r="J280">
            <v>8.1999999999999993</v>
          </cell>
          <cell r="K280">
            <v>0</v>
          </cell>
          <cell r="M280">
            <v>2</v>
          </cell>
        </row>
        <row r="281">
          <cell r="J281">
            <v>10.003333333333334</v>
          </cell>
          <cell r="K281">
            <v>6</v>
          </cell>
          <cell r="M281">
            <v>1</v>
          </cell>
        </row>
        <row r="282">
          <cell r="J282">
            <v>9.6999999999999993</v>
          </cell>
          <cell r="K282">
            <v>0</v>
          </cell>
          <cell r="M282">
            <v>2</v>
          </cell>
        </row>
        <row r="283">
          <cell r="J283">
            <v>10</v>
          </cell>
          <cell r="K283">
            <v>6</v>
          </cell>
          <cell r="M283">
            <v>1</v>
          </cell>
        </row>
        <row r="284">
          <cell r="J284">
            <v>10.199999999999999</v>
          </cell>
          <cell r="K284">
            <v>6</v>
          </cell>
          <cell r="M284">
            <v>1</v>
          </cell>
        </row>
        <row r="285">
          <cell r="J285">
            <v>10</v>
          </cell>
          <cell r="K285">
            <v>6</v>
          </cell>
          <cell r="M285">
            <v>1</v>
          </cell>
        </row>
        <row r="286">
          <cell r="J286">
            <v>11</v>
          </cell>
          <cell r="K286">
            <v>6</v>
          </cell>
          <cell r="M286">
            <v>1</v>
          </cell>
        </row>
        <row r="287">
          <cell r="J287">
            <v>9.6666666666666661</v>
          </cell>
          <cell r="K287">
            <v>0</v>
          </cell>
          <cell r="M287">
            <v>1</v>
          </cell>
        </row>
        <row r="288">
          <cell r="J288">
            <v>13.333333333333334</v>
          </cell>
          <cell r="K288">
            <v>6</v>
          </cell>
          <cell r="M288">
            <v>1</v>
          </cell>
        </row>
        <row r="289">
          <cell r="J289">
            <v>11.2</v>
          </cell>
          <cell r="K289">
            <v>6</v>
          </cell>
          <cell r="M289">
            <v>1</v>
          </cell>
        </row>
        <row r="290">
          <cell r="J290">
            <v>10.4</v>
          </cell>
          <cell r="K290">
            <v>6</v>
          </cell>
          <cell r="M290">
            <v>1</v>
          </cell>
        </row>
        <row r="291">
          <cell r="J291">
            <v>10</v>
          </cell>
          <cell r="K291">
            <v>6</v>
          </cell>
          <cell r="M291">
            <v>1</v>
          </cell>
        </row>
        <row r="292">
          <cell r="J292">
            <v>13.833333333333334</v>
          </cell>
          <cell r="K292">
            <v>6</v>
          </cell>
          <cell r="M292">
            <v>1</v>
          </cell>
        </row>
        <row r="293">
          <cell r="J293">
            <v>10.75</v>
          </cell>
          <cell r="K293">
            <v>6</v>
          </cell>
          <cell r="M293">
            <v>1</v>
          </cell>
        </row>
        <row r="294">
          <cell r="J294">
            <v>10</v>
          </cell>
          <cell r="K294">
            <v>6</v>
          </cell>
          <cell r="M294">
            <v>2</v>
          </cell>
        </row>
        <row r="295">
          <cell r="J295">
            <v>10</v>
          </cell>
          <cell r="K295">
            <v>6</v>
          </cell>
          <cell r="M295">
            <v>2</v>
          </cell>
        </row>
        <row r="296">
          <cell r="J296">
            <v>14.5</v>
          </cell>
          <cell r="K296">
            <v>6</v>
          </cell>
          <cell r="M296">
            <v>1</v>
          </cell>
        </row>
        <row r="297">
          <cell r="J297">
            <v>10</v>
          </cell>
          <cell r="K297">
            <v>6</v>
          </cell>
          <cell r="M297">
            <v>1</v>
          </cell>
        </row>
        <row r="298">
          <cell r="J298">
            <v>9</v>
          </cell>
          <cell r="K298">
            <v>0</v>
          </cell>
          <cell r="M298">
            <v>2</v>
          </cell>
        </row>
        <row r="299">
          <cell r="J299">
            <v>11.333333333333334</v>
          </cell>
          <cell r="K299">
            <v>6</v>
          </cell>
          <cell r="M299">
            <v>1</v>
          </cell>
        </row>
        <row r="300">
          <cell r="J300">
            <v>10</v>
          </cell>
          <cell r="K300">
            <v>6</v>
          </cell>
          <cell r="M300">
            <v>1</v>
          </cell>
        </row>
        <row r="301">
          <cell r="J301">
            <v>13.916666666666666</v>
          </cell>
          <cell r="K301">
            <v>6</v>
          </cell>
          <cell r="M301">
            <v>1</v>
          </cell>
        </row>
        <row r="302">
          <cell r="J302">
            <v>7.4</v>
          </cell>
          <cell r="K302">
            <v>0</v>
          </cell>
          <cell r="M302">
            <v>1</v>
          </cell>
        </row>
        <row r="303">
          <cell r="J303">
            <v>8.1999999999999993</v>
          </cell>
          <cell r="K303">
            <v>0</v>
          </cell>
          <cell r="M303">
            <v>1</v>
          </cell>
        </row>
        <row r="304">
          <cell r="J304">
            <v>11.5</v>
          </cell>
          <cell r="K304">
            <v>6</v>
          </cell>
          <cell r="M304">
            <v>1</v>
          </cell>
        </row>
        <row r="305">
          <cell r="J305">
            <v>8.1666666666666661</v>
          </cell>
          <cell r="K305">
            <v>0</v>
          </cell>
          <cell r="M305">
            <v>1</v>
          </cell>
        </row>
        <row r="306">
          <cell r="J306">
            <v>8.4166666666666661</v>
          </cell>
          <cell r="K306">
            <v>0</v>
          </cell>
          <cell r="M306">
            <v>2</v>
          </cell>
        </row>
        <row r="307">
          <cell r="J307">
            <v>10</v>
          </cell>
          <cell r="K307">
            <v>6</v>
          </cell>
          <cell r="M307">
            <v>1</v>
          </cell>
        </row>
        <row r="308">
          <cell r="J308">
            <v>11.333333333333334</v>
          </cell>
          <cell r="K308">
            <v>6</v>
          </cell>
          <cell r="M308">
            <v>1</v>
          </cell>
        </row>
        <row r="309">
          <cell r="J309">
            <v>6.2</v>
          </cell>
          <cell r="K309">
            <v>0</v>
          </cell>
          <cell r="M309">
            <v>1</v>
          </cell>
        </row>
        <row r="310">
          <cell r="J310">
            <v>11.166666666666666</v>
          </cell>
          <cell r="K310">
            <v>6</v>
          </cell>
          <cell r="M310">
            <v>1</v>
          </cell>
        </row>
        <row r="311">
          <cell r="J311">
            <v>11.167777777777777</v>
          </cell>
          <cell r="K311">
            <v>6</v>
          </cell>
          <cell r="M311">
            <v>1</v>
          </cell>
        </row>
        <row r="312">
          <cell r="J312">
            <v>6.9</v>
          </cell>
          <cell r="K312">
            <v>0</v>
          </cell>
          <cell r="M312">
            <v>1</v>
          </cell>
        </row>
        <row r="313">
          <cell r="J313">
            <v>10</v>
          </cell>
          <cell r="K313">
            <v>6</v>
          </cell>
          <cell r="M313">
            <v>1</v>
          </cell>
        </row>
        <row r="314">
          <cell r="J314">
            <v>10</v>
          </cell>
          <cell r="K314">
            <v>6</v>
          </cell>
          <cell r="M314">
            <v>1</v>
          </cell>
        </row>
        <row r="315">
          <cell r="J315">
            <v>7.6</v>
          </cell>
          <cell r="K315">
            <v>0</v>
          </cell>
          <cell r="M315">
            <v>1</v>
          </cell>
        </row>
        <row r="316">
          <cell r="J316">
            <v>10.667777777777777</v>
          </cell>
          <cell r="K316">
            <v>6</v>
          </cell>
          <cell r="M316">
            <v>1</v>
          </cell>
        </row>
        <row r="317">
          <cell r="J317">
            <v>10</v>
          </cell>
          <cell r="K317">
            <v>6</v>
          </cell>
          <cell r="M317">
            <v>1</v>
          </cell>
        </row>
        <row r="318">
          <cell r="J318">
            <v>10.25</v>
          </cell>
          <cell r="K318">
            <v>6</v>
          </cell>
          <cell r="M318">
            <v>1</v>
          </cell>
        </row>
        <row r="319">
          <cell r="J319">
            <v>15.3</v>
          </cell>
          <cell r="K319">
            <v>6</v>
          </cell>
          <cell r="M319">
            <v>1</v>
          </cell>
        </row>
        <row r="320">
          <cell r="J320">
            <v>6.666666666666667</v>
          </cell>
          <cell r="K320">
            <v>0</v>
          </cell>
          <cell r="M320">
            <v>1</v>
          </cell>
        </row>
        <row r="321">
          <cell r="J321">
            <v>11.333333333333334</v>
          </cell>
          <cell r="K321">
            <v>6</v>
          </cell>
          <cell r="M321">
            <v>1</v>
          </cell>
        </row>
        <row r="322">
          <cell r="J322">
            <v>12.25</v>
          </cell>
          <cell r="K322">
            <v>6</v>
          </cell>
          <cell r="M322">
            <v>2</v>
          </cell>
        </row>
        <row r="323">
          <cell r="J323">
            <v>5.4</v>
          </cell>
          <cell r="K323">
            <v>0</v>
          </cell>
          <cell r="M323">
            <v>1</v>
          </cell>
        </row>
        <row r="324">
          <cell r="J324">
            <v>10.001999999999999</v>
          </cell>
          <cell r="K324">
            <v>6</v>
          </cell>
          <cell r="M324">
            <v>1</v>
          </cell>
        </row>
        <row r="325">
          <cell r="J325">
            <v>10</v>
          </cell>
          <cell r="K325">
            <v>6</v>
          </cell>
          <cell r="M325">
            <v>1</v>
          </cell>
        </row>
        <row r="326">
          <cell r="J326">
            <v>10</v>
          </cell>
          <cell r="K326">
            <v>6</v>
          </cell>
          <cell r="M326">
            <v>1</v>
          </cell>
        </row>
        <row r="327">
          <cell r="J327">
            <v>10</v>
          </cell>
          <cell r="K327">
            <v>6</v>
          </cell>
          <cell r="M327">
            <v>1</v>
          </cell>
        </row>
        <row r="328">
          <cell r="J328">
            <v>11</v>
          </cell>
          <cell r="K328">
            <v>6</v>
          </cell>
          <cell r="M328">
            <v>1</v>
          </cell>
        </row>
        <row r="329">
          <cell r="J329">
            <v>10</v>
          </cell>
          <cell r="K329">
            <v>6</v>
          </cell>
          <cell r="M329">
            <v>1</v>
          </cell>
        </row>
        <row r="330">
          <cell r="J330">
            <v>9.6</v>
          </cell>
          <cell r="K330">
            <v>0</v>
          </cell>
          <cell r="M330">
            <v>1</v>
          </cell>
        </row>
        <row r="331">
          <cell r="J331">
            <v>10</v>
          </cell>
          <cell r="K331">
            <v>6</v>
          </cell>
          <cell r="M331">
            <v>1</v>
          </cell>
        </row>
        <row r="332">
          <cell r="J332">
            <v>4.0999999999999996</v>
          </cell>
          <cell r="K332">
            <v>0</v>
          </cell>
          <cell r="M332">
            <v>1</v>
          </cell>
        </row>
        <row r="333">
          <cell r="J333">
            <v>10</v>
          </cell>
          <cell r="K333">
            <v>6</v>
          </cell>
          <cell r="M333">
            <v>2</v>
          </cell>
        </row>
        <row r="334">
          <cell r="J334">
            <v>10.083333333333334</v>
          </cell>
          <cell r="K334">
            <v>6</v>
          </cell>
          <cell r="M334">
            <v>1</v>
          </cell>
        </row>
        <row r="335">
          <cell r="J335">
            <v>10</v>
          </cell>
          <cell r="K335">
            <v>6</v>
          </cell>
          <cell r="M335">
            <v>1</v>
          </cell>
        </row>
        <row r="336">
          <cell r="J336">
            <v>9.1999999999999993</v>
          </cell>
          <cell r="K336">
            <v>0</v>
          </cell>
          <cell r="M336">
            <v>2</v>
          </cell>
        </row>
        <row r="337">
          <cell r="J337">
            <v>10</v>
          </cell>
          <cell r="K337">
            <v>6</v>
          </cell>
          <cell r="M337">
            <v>1</v>
          </cell>
        </row>
        <row r="338">
          <cell r="J338">
            <v>11.333333333333334</v>
          </cell>
          <cell r="K338">
            <v>6</v>
          </cell>
          <cell r="M338">
            <v>1</v>
          </cell>
        </row>
        <row r="339">
          <cell r="J339">
            <v>7.4</v>
          </cell>
          <cell r="K339">
            <v>0</v>
          </cell>
          <cell r="M339">
            <v>1</v>
          </cell>
        </row>
        <row r="340">
          <cell r="J340">
            <v>10.166666666666666</v>
          </cell>
          <cell r="K340">
            <v>6</v>
          </cell>
          <cell r="M340">
            <v>1</v>
          </cell>
        </row>
        <row r="341">
          <cell r="J341">
            <v>13.666666666666666</v>
          </cell>
          <cell r="K341">
            <v>6</v>
          </cell>
          <cell r="M341">
            <v>1</v>
          </cell>
        </row>
        <row r="342">
          <cell r="J342">
            <v>12.25</v>
          </cell>
          <cell r="K342">
            <v>6</v>
          </cell>
          <cell r="M342">
            <v>1</v>
          </cell>
        </row>
        <row r="343">
          <cell r="J343">
            <v>8.4</v>
          </cell>
          <cell r="K343">
            <v>0</v>
          </cell>
          <cell r="M343">
            <v>1</v>
          </cell>
        </row>
        <row r="344">
          <cell r="J344">
            <v>10.199999999999999</v>
          </cell>
          <cell r="K344">
            <v>6</v>
          </cell>
          <cell r="M344">
            <v>1</v>
          </cell>
        </row>
        <row r="345">
          <cell r="J345">
            <v>10.001999999999999</v>
          </cell>
          <cell r="K345">
            <v>6</v>
          </cell>
          <cell r="M345">
            <v>1</v>
          </cell>
        </row>
        <row r="346">
          <cell r="J346">
            <v>10.333333333333334</v>
          </cell>
          <cell r="K346">
            <v>6</v>
          </cell>
          <cell r="M346">
            <v>1</v>
          </cell>
        </row>
        <row r="347">
          <cell r="J347">
            <v>4.5999999999999996</v>
          </cell>
          <cell r="K347">
            <v>0</v>
          </cell>
          <cell r="M347">
            <v>1</v>
          </cell>
        </row>
        <row r="348">
          <cell r="J348">
            <v>10.001999999999999</v>
          </cell>
          <cell r="K348">
            <v>6</v>
          </cell>
          <cell r="M348">
            <v>1</v>
          </cell>
        </row>
        <row r="349">
          <cell r="J349">
            <v>6.3</v>
          </cell>
          <cell r="K349">
            <v>0</v>
          </cell>
          <cell r="M349">
            <v>2</v>
          </cell>
        </row>
        <row r="350">
          <cell r="J350">
            <v>10</v>
          </cell>
          <cell r="K350">
            <v>6</v>
          </cell>
          <cell r="M350">
            <v>1</v>
          </cell>
        </row>
        <row r="351">
          <cell r="J351">
            <v>10.166666666666666</v>
          </cell>
          <cell r="K351">
            <v>6</v>
          </cell>
          <cell r="M351">
            <v>1</v>
          </cell>
        </row>
        <row r="352">
          <cell r="J352">
            <v>10.333333333333334</v>
          </cell>
          <cell r="K352">
            <v>6</v>
          </cell>
          <cell r="M352">
            <v>1</v>
          </cell>
        </row>
        <row r="353">
          <cell r="J353">
            <v>9.17</v>
          </cell>
          <cell r="K353">
            <v>0</v>
          </cell>
          <cell r="M353">
            <v>1</v>
          </cell>
        </row>
        <row r="354">
          <cell r="J354">
            <v>10.333333333333334</v>
          </cell>
          <cell r="K354">
            <v>6</v>
          </cell>
          <cell r="M354">
            <v>1</v>
          </cell>
        </row>
        <row r="355">
          <cell r="J355">
            <v>4.8499999999999996</v>
          </cell>
          <cell r="K355">
            <v>0</v>
          </cell>
          <cell r="M355">
            <v>1</v>
          </cell>
        </row>
        <row r="356">
          <cell r="J356">
            <v>10.166666666666666</v>
          </cell>
          <cell r="K356">
            <v>6</v>
          </cell>
          <cell r="M356">
            <v>1</v>
          </cell>
        </row>
        <row r="357">
          <cell r="J357">
            <v>11.8</v>
          </cell>
          <cell r="K357">
            <v>6</v>
          </cell>
          <cell r="M357">
            <v>1</v>
          </cell>
        </row>
        <row r="358">
          <cell r="J358">
            <v>12.9</v>
          </cell>
          <cell r="K358">
            <v>6</v>
          </cell>
          <cell r="M358">
            <v>1</v>
          </cell>
        </row>
        <row r="359">
          <cell r="J359">
            <v>10.5</v>
          </cell>
          <cell r="K359">
            <v>6</v>
          </cell>
          <cell r="M359">
            <v>1</v>
          </cell>
        </row>
        <row r="360">
          <cell r="J360">
            <v>10</v>
          </cell>
          <cell r="K360">
            <v>6</v>
          </cell>
          <cell r="M360">
            <v>2</v>
          </cell>
        </row>
        <row r="361">
          <cell r="J361">
            <v>10</v>
          </cell>
          <cell r="K361">
            <v>6</v>
          </cell>
          <cell r="M361">
            <v>2</v>
          </cell>
        </row>
        <row r="362">
          <cell r="J362">
            <v>10.333333333333334</v>
          </cell>
          <cell r="K362">
            <v>6</v>
          </cell>
          <cell r="M362">
            <v>1</v>
          </cell>
        </row>
        <row r="363">
          <cell r="J363">
            <v>10.333333333333334</v>
          </cell>
          <cell r="K363">
            <v>6</v>
          </cell>
          <cell r="M363">
            <v>1</v>
          </cell>
        </row>
        <row r="364">
          <cell r="J364">
            <v>7.6</v>
          </cell>
          <cell r="K364">
            <v>0</v>
          </cell>
          <cell r="M364">
            <v>1</v>
          </cell>
        </row>
        <row r="365">
          <cell r="J365">
            <v>10.333333333333334</v>
          </cell>
          <cell r="K365">
            <v>6</v>
          </cell>
          <cell r="M365">
            <v>1</v>
          </cell>
        </row>
        <row r="366">
          <cell r="J366">
            <v>11.6</v>
          </cell>
          <cell r="K366">
            <v>6</v>
          </cell>
          <cell r="M366">
            <v>1</v>
          </cell>
        </row>
        <row r="367">
          <cell r="J367">
            <v>7.9</v>
          </cell>
          <cell r="K367">
            <v>0</v>
          </cell>
          <cell r="M367">
            <v>1</v>
          </cell>
        </row>
        <row r="368">
          <cell r="J368">
            <v>10.666666666666666</v>
          </cell>
          <cell r="K368">
            <v>6</v>
          </cell>
          <cell r="M368">
            <v>1</v>
          </cell>
        </row>
        <row r="369">
          <cell r="J369">
            <v>10</v>
          </cell>
          <cell r="K369">
            <v>6</v>
          </cell>
          <cell r="M369">
            <v>1</v>
          </cell>
        </row>
        <row r="370">
          <cell r="J370">
            <v>10.333333333333334</v>
          </cell>
          <cell r="K370">
            <v>6</v>
          </cell>
          <cell r="M370">
            <v>1</v>
          </cell>
        </row>
        <row r="371">
          <cell r="J371">
            <v>11.6</v>
          </cell>
          <cell r="K371">
            <v>6</v>
          </cell>
          <cell r="M371">
            <v>1</v>
          </cell>
        </row>
        <row r="372">
          <cell r="J372">
            <v>10.333333333333334</v>
          </cell>
          <cell r="K372">
            <v>6</v>
          </cell>
          <cell r="M372">
            <v>1</v>
          </cell>
        </row>
        <row r="373">
          <cell r="J373">
            <v>10</v>
          </cell>
          <cell r="K373">
            <v>6</v>
          </cell>
          <cell r="M373">
            <v>1</v>
          </cell>
        </row>
        <row r="374">
          <cell r="J374">
            <v>10.5</v>
          </cell>
          <cell r="K374">
            <v>6</v>
          </cell>
          <cell r="M374">
            <v>1</v>
          </cell>
        </row>
        <row r="375">
          <cell r="J375">
            <v>4.2</v>
          </cell>
          <cell r="K375">
            <v>0</v>
          </cell>
          <cell r="M375">
            <v>1</v>
          </cell>
        </row>
        <row r="376">
          <cell r="J376">
            <v>10.083333333333334</v>
          </cell>
          <cell r="K376">
            <v>6</v>
          </cell>
          <cell r="M376">
            <v>1</v>
          </cell>
        </row>
        <row r="377">
          <cell r="J377">
            <v>10.333333333333334</v>
          </cell>
          <cell r="K377">
            <v>6</v>
          </cell>
          <cell r="M377">
            <v>1</v>
          </cell>
        </row>
        <row r="378">
          <cell r="J378">
            <v>10.416666666666666</v>
          </cell>
          <cell r="K378">
            <v>6</v>
          </cell>
          <cell r="M378">
            <v>1</v>
          </cell>
        </row>
        <row r="379">
          <cell r="J379">
            <v>10</v>
          </cell>
          <cell r="K379">
            <v>6</v>
          </cell>
          <cell r="M379">
            <v>1</v>
          </cell>
        </row>
        <row r="380">
          <cell r="J380">
            <v>10.333333333333334</v>
          </cell>
          <cell r="K380">
            <v>6</v>
          </cell>
          <cell r="M380">
            <v>1</v>
          </cell>
        </row>
        <row r="381">
          <cell r="J381">
            <v>10</v>
          </cell>
          <cell r="K381">
            <v>6</v>
          </cell>
          <cell r="M381">
            <v>1</v>
          </cell>
        </row>
        <row r="382">
          <cell r="J382">
            <v>11.833333333333334</v>
          </cell>
          <cell r="K382">
            <v>6</v>
          </cell>
          <cell r="M382">
            <v>1</v>
          </cell>
        </row>
        <row r="383">
          <cell r="J383">
            <v>10</v>
          </cell>
          <cell r="K383">
            <v>6</v>
          </cell>
          <cell r="M383">
            <v>2</v>
          </cell>
        </row>
        <row r="384">
          <cell r="J384">
            <v>11.166666666666666</v>
          </cell>
          <cell r="K384">
            <v>6</v>
          </cell>
          <cell r="M384">
            <v>1</v>
          </cell>
        </row>
        <row r="385">
          <cell r="J385">
            <v>9.5</v>
          </cell>
          <cell r="K385">
            <v>0</v>
          </cell>
          <cell r="M385">
            <v>1</v>
          </cell>
        </row>
        <row r="386">
          <cell r="J386">
            <v>10</v>
          </cell>
          <cell r="K386">
            <v>6</v>
          </cell>
          <cell r="M386">
            <v>1</v>
          </cell>
        </row>
        <row r="387">
          <cell r="J387">
            <v>10.669999999999998</v>
          </cell>
          <cell r="K387">
            <v>6</v>
          </cell>
          <cell r="M387">
            <v>1</v>
          </cell>
        </row>
        <row r="388">
          <cell r="J388">
            <v>14.5</v>
          </cell>
          <cell r="K388">
            <v>6</v>
          </cell>
          <cell r="M388">
            <v>2</v>
          </cell>
        </row>
        <row r="389">
          <cell r="J389">
            <v>5.416666666666667</v>
          </cell>
          <cell r="K389">
            <v>0</v>
          </cell>
          <cell r="M389">
            <v>1</v>
          </cell>
        </row>
        <row r="390">
          <cell r="J390">
            <v>10.666666666666666</v>
          </cell>
          <cell r="K390">
            <v>6</v>
          </cell>
          <cell r="M390">
            <v>1</v>
          </cell>
        </row>
        <row r="391">
          <cell r="J391">
            <v>7.8</v>
          </cell>
          <cell r="K391">
            <v>0</v>
          </cell>
          <cell r="M391">
            <v>1</v>
          </cell>
        </row>
        <row r="392">
          <cell r="J392">
            <v>10</v>
          </cell>
          <cell r="K392">
            <v>6</v>
          </cell>
          <cell r="M392">
            <v>1</v>
          </cell>
        </row>
        <row r="393">
          <cell r="J393">
            <v>10.75</v>
          </cell>
          <cell r="K393">
            <v>6</v>
          </cell>
          <cell r="M393">
            <v>1</v>
          </cell>
        </row>
        <row r="394">
          <cell r="J394">
            <v>10</v>
          </cell>
          <cell r="K394">
            <v>6</v>
          </cell>
          <cell r="M394">
            <v>1</v>
          </cell>
        </row>
        <row r="395">
          <cell r="J395">
            <v>10.199999999999999</v>
          </cell>
          <cell r="K395">
            <v>6</v>
          </cell>
          <cell r="M395">
            <v>1</v>
          </cell>
        </row>
        <row r="396">
          <cell r="J396">
            <v>6.3</v>
          </cell>
          <cell r="K396">
            <v>0</v>
          </cell>
          <cell r="M396">
            <v>2</v>
          </cell>
        </row>
        <row r="397">
          <cell r="J397">
            <v>10.9</v>
          </cell>
          <cell r="K397">
            <v>6</v>
          </cell>
          <cell r="M397">
            <v>1</v>
          </cell>
        </row>
        <row r="398">
          <cell r="J398">
            <v>10.1</v>
          </cell>
          <cell r="K398">
            <v>6</v>
          </cell>
          <cell r="M398">
            <v>1</v>
          </cell>
        </row>
        <row r="399">
          <cell r="J399">
            <v>6</v>
          </cell>
          <cell r="K399">
            <v>0</v>
          </cell>
          <cell r="M399">
            <v>1</v>
          </cell>
        </row>
        <row r="400">
          <cell r="J400">
            <v>8.3333333333333339</v>
          </cell>
          <cell r="K400">
            <v>0</v>
          </cell>
          <cell r="M400">
            <v>1</v>
          </cell>
        </row>
        <row r="401">
          <cell r="J401">
            <v>10</v>
          </cell>
          <cell r="K401">
            <v>6</v>
          </cell>
          <cell r="M401">
            <v>1</v>
          </cell>
        </row>
        <row r="402">
          <cell r="J402">
            <v>5.9</v>
          </cell>
          <cell r="K402">
            <v>0</v>
          </cell>
          <cell r="M402">
            <v>1</v>
          </cell>
        </row>
        <row r="403">
          <cell r="J403">
            <v>7.666666666666667</v>
          </cell>
          <cell r="K403">
            <v>0</v>
          </cell>
          <cell r="M403">
            <v>1</v>
          </cell>
        </row>
        <row r="404">
          <cell r="J404">
            <v>11.333333333333334</v>
          </cell>
          <cell r="K404">
            <v>6</v>
          </cell>
          <cell r="M404">
            <v>1</v>
          </cell>
        </row>
        <row r="405">
          <cell r="J405">
            <v>11.083333333333334</v>
          </cell>
          <cell r="K405">
            <v>6</v>
          </cell>
          <cell r="M405">
            <v>1</v>
          </cell>
        </row>
        <row r="406">
          <cell r="J406">
            <v>11.833333333333334</v>
          </cell>
          <cell r="K406">
            <v>6</v>
          </cell>
          <cell r="M406">
            <v>1</v>
          </cell>
        </row>
        <row r="407">
          <cell r="J407">
            <v>11.166666666666666</v>
          </cell>
          <cell r="K407">
            <v>6</v>
          </cell>
          <cell r="M407">
            <v>1</v>
          </cell>
        </row>
        <row r="408">
          <cell r="J408">
            <v>12</v>
          </cell>
          <cell r="K408">
            <v>6</v>
          </cell>
          <cell r="M408">
            <v>1</v>
          </cell>
        </row>
        <row r="409">
          <cell r="J409">
            <v>10</v>
          </cell>
          <cell r="K409">
            <v>6</v>
          </cell>
          <cell r="M409">
            <v>1</v>
          </cell>
        </row>
        <row r="410">
          <cell r="J410">
            <v>10.333333333333334</v>
          </cell>
          <cell r="K410">
            <v>6</v>
          </cell>
          <cell r="M410">
            <v>1</v>
          </cell>
        </row>
        <row r="411">
          <cell r="J411">
            <v>10.333333333333334</v>
          </cell>
          <cell r="K411">
            <v>6</v>
          </cell>
          <cell r="M411">
            <v>1</v>
          </cell>
        </row>
        <row r="412">
          <cell r="J412">
            <v>10.166666666666666</v>
          </cell>
          <cell r="K412">
            <v>6</v>
          </cell>
          <cell r="M412">
            <v>1</v>
          </cell>
        </row>
        <row r="413">
          <cell r="J413">
            <v>10</v>
          </cell>
          <cell r="K413">
            <v>6</v>
          </cell>
          <cell r="M413">
            <v>1</v>
          </cell>
        </row>
        <row r="414">
          <cell r="J414">
            <v>11.666666666666666</v>
          </cell>
          <cell r="K414">
            <v>6</v>
          </cell>
          <cell r="M414">
            <v>1</v>
          </cell>
        </row>
        <row r="415">
          <cell r="J415">
            <v>1</v>
          </cell>
          <cell r="K415">
            <v>0</v>
          </cell>
          <cell r="M415">
            <v>1</v>
          </cell>
        </row>
        <row r="416">
          <cell r="J416">
            <v>7.9</v>
          </cell>
          <cell r="K416">
            <v>0</v>
          </cell>
          <cell r="M416">
            <v>1</v>
          </cell>
        </row>
        <row r="417">
          <cell r="J417">
            <v>13.5</v>
          </cell>
          <cell r="K417">
            <v>6</v>
          </cell>
          <cell r="M417">
            <v>1</v>
          </cell>
        </row>
        <row r="418">
          <cell r="J418">
            <v>10</v>
          </cell>
          <cell r="K418">
            <v>6</v>
          </cell>
          <cell r="M418">
            <v>1</v>
          </cell>
        </row>
        <row r="419">
          <cell r="J419">
            <v>11.2</v>
          </cell>
          <cell r="K419">
            <v>6</v>
          </cell>
          <cell r="M419">
            <v>1</v>
          </cell>
        </row>
        <row r="420">
          <cell r="J420">
            <v>7.4</v>
          </cell>
          <cell r="K420">
            <v>0</v>
          </cell>
          <cell r="M420">
            <v>1</v>
          </cell>
        </row>
        <row r="421">
          <cell r="J421">
            <v>10.333333333333334</v>
          </cell>
          <cell r="K421">
            <v>6</v>
          </cell>
          <cell r="M421">
            <v>1</v>
          </cell>
        </row>
        <row r="422">
          <cell r="J422">
            <v>11</v>
          </cell>
          <cell r="K422">
            <v>6</v>
          </cell>
          <cell r="M422">
            <v>1</v>
          </cell>
        </row>
        <row r="423">
          <cell r="J423">
            <v>12.1</v>
          </cell>
          <cell r="K423">
            <v>6</v>
          </cell>
          <cell r="M423">
            <v>1</v>
          </cell>
        </row>
        <row r="424">
          <cell r="J424">
            <v>10</v>
          </cell>
          <cell r="K424">
            <v>6</v>
          </cell>
          <cell r="M424">
            <v>1</v>
          </cell>
        </row>
        <row r="425">
          <cell r="J425">
            <v>12.833333333333334</v>
          </cell>
          <cell r="K425">
            <v>6</v>
          </cell>
          <cell r="M425">
            <v>1</v>
          </cell>
        </row>
        <row r="426">
          <cell r="J426">
            <v>6.7</v>
          </cell>
          <cell r="K426">
            <v>0</v>
          </cell>
          <cell r="M426">
            <v>1</v>
          </cell>
        </row>
        <row r="427">
          <cell r="J427">
            <v>10.4</v>
          </cell>
          <cell r="K427">
            <v>6</v>
          </cell>
          <cell r="M427">
            <v>2</v>
          </cell>
        </row>
        <row r="428">
          <cell r="J428">
            <v>11.333333333333334</v>
          </cell>
          <cell r="K428">
            <v>6</v>
          </cell>
          <cell r="M428">
            <v>1</v>
          </cell>
        </row>
        <row r="429">
          <cell r="J429">
            <v>12.166666666666666</v>
          </cell>
          <cell r="K429">
            <v>6</v>
          </cell>
          <cell r="M429">
            <v>1</v>
          </cell>
        </row>
        <row r="430">
          <cell r="J430">
            <v>10.333333333333334</v>
          </cell>
          <cell r="K430">
            <v>6</v>
          </cell>
          <cell r="M430">
            <v>1</v>
          </cell>
        </row>
        <row r="431">
          <cell r="J431">
            <v>10.45</v>
          </cell>
          <cell r="K431">
            <v>6</v>
          </cell>
          <cell r="M431">
            <v>2</v>
          </cell>
        </row>
        <row r="432">
          <cell r="J432">
            <v>11.4</v>
          </cell>
          <cell r="K432">
            <v>6</v>
          </cell>
          <cell r="M432">
            <v>1</v>
          </cell>
        </row>
        <row r="433">
          <cell r="J433">
            <v>11.5</v>
          </cell>
          <cell r="K433">
            <v>6</v>
          </cell>
          <cell r="M433">
            <v>1</v>
          </cell>
        </row>
        <row r="434">
          <cell r="J434">
            <v>10.666666666666666</v>
          </cell>
          <cell r="K434">
            <v>6</v>
          </cell>
          <cell r="M434">
            <v>1</v>
          </cell>
        </row>
        <row r="435">
          <cell r="J435">
            <v>7.9</v>
          </cell>
          <cell r="K435">
            <v>0</v>
          </cell>
          <cell r="M435">
            <v>1</v>
          </cell>
        </row>
        <row r="436">
          <cell r="J436">
            <v>13.75</v>
          </cell>
          <cell r="K436">
            <v>6</v>
          </cell>
          <cell r="M436">
            <v>1</v>
          </cell>
        </row>
        <row r="437">
          <cell r="J437">
            <v>10</v>
          </cell>
          <cell r="K437">
            <v>6</v>
          </cell>
          <cell r="M437">
            <v>1</v>
          </cell>
        </row>
        <row r="438">
          <cell r="J438">
            <v>10</v>
          </cell>
          <cell r="K438">
            <v>6</v>
          </cell>
          <cell r="M438">
            <v>1</v>
          </cell>
        </row>
        <row r="439">
          <cell r="J439">
            <v>7.833333333333333</v>
          </cell>
          <cell r="K439">
            <v>0</v>
          </cell>
          <cell r="M439">
            <v>2</v>
          </cell>
        </row>
        <row r="440">
          <cell r="J440">
            <v>7</v>
          </cell>
          <cell r="K440">
            <v>0</v>
          </cell>
          <cell r="M440">
            <v>1</v>
          </cell>
        </row>
        <row r="441">
          <cell r="J441">
            <v>10</v>
          </cell>
          <cell r="K441">
            <v>6</v>
          </cell>
          <cell r="M441">
            <v>2</v>
          </cell>
        </row>
        <row r="442">
          <cell r="J442">
            <v>10.166666666666666</v>
          </cell>
          <cell r="K442">
            <v>6</v>
          </cell>
          <cell r="M442">
            <v>1</v>
          </cell>
        </row>
        <row r="443">
          <cell r="J443">
            <v>10.001999999999999</v>
          </cell>
          <cell r="K443">
            <v>6</v>
          </cell>
          <cell r="M443">
            <v>1</v>
          </cell>
        </row>
        <row r="444">
          <cell r="J444">
            <v>10.166666666666666</v>
          </cell>
          <cell r="K444">
            <v>6</v>
          </cell>
          <cell r="M444">
            <v>1</v>
          </cell>
        </row>
        <row r="445">
          <cell r="J445">
            <v>10.333333333333334</v>
          </cell>
          <cell r="K445">
            <v>6</v>
          </cell>
          <cell r="M445">
            <v>1</v>
          </cell>
        </row>
        <row r="446">
          <cell r="J446">
            <v>10.333333333333334</v>
          </cell>
          <cell r="K446">
            <v>6</v>
          </cell>
          <cell r="M446">
            <v>1</v>
          </cell>
        </row>
        <row r="447">
          <cell r="J447">
            <v>10</v>
          </cell>
          <cell r="K447">
            <v>6</v>
          </cell>
          <cell r="M447">
            <v>1</v>
          </cell>
        </row>
        <row r="448">
          <cell r="J448">
            <v>7.7</v>
          </cell>
          <cell r="K448">
            <v>0</v>
          </cell>
          <cell r="M448">
            <v>2</v>
          </cell>
        </row>
        <row r="449">
          <cell r="J449">
            <v>10.833333333333334</v>
          </cell>
          <cell r="K449">
            <v>6</v>
          </cell>
          <cell r="M449">
            <v>1</v>
          </cell>
        </row>
        <row r="450">
          <cell r="J450">
            <v>6.3</v>
          </cell>
          <cell r="K450">
            <v>0</v>
          </cell>
          <cell r="M450">
            <v>1</v>
          </cell>
        </row>
        <row r="451">
          <cell r="J451">
            <v>10</v>
          </cell>
          <cell r="K451">
            <v>6</v>
          </cell>
          <cell r="M451">
            <v>1</v>
          </cell>
        </row>
        <row r="452">
          <cell r="J452">
            <v>10</v>
          </cell>
          <cell r="K452">
            <v>6</v>
          </cell>
          <cell r="M452">
            <v>1</v>
          </cell>
        </row>
        <row r="453">
          <cell r="J453">
            <v>11.333333333333334</v>
          </cell>
          <cell r="K453">
            <v>6</v>
          </cell>
          <cell r="M453">
            <v>1</v>
          </cell>
        </row>
        <row r="454">
          <cell r="J454">
            <v>10</v>
          </cell>
          <cell r="K454">
            <v>6</v>
          </cell>
          <cell r="M454">
            <v>1</v>
          </cell>
        </row>
        <row r="455">
          <cell r="J455">
            <v>10.199999999999999</v>
          </cell>
          <cell r="K455">
            <v>6</v>
          </cell>
          <cell r="M455">
            <v>1</v>
          </cell>
        </row>
        <row r="456">
          <cell r="J456">
            <v>10</v>
          </cell>
          <cell r="K456">
            <v>6</v>
          </cell>
          <cell r="M456">
            <v>1</v>
          </cell>
        </row>
        <row r="457">
          <cell r="J457">
            <v>8.6666666666666661</v>
          </cell>
          <cell r="K457">
            <v>0</v>
          </cell>
          <cell r="M457">
            <v>1</v>
          </cell>
        </row>
        <row r="458">
          <cell r="J458">
            <v>6.5</v>
          </cell>
          <cell r="K458">
            <v>0</v>
          </cell>
          <cell r="M458">
            <v>1</v>
          </cell>
        </row>
        <row r="459">
          <cell r="J459">
            <v>8.6</v>
          </cell>
          <cell r="K459">
            <v>0</v>
          </cell>
          <cell r="M459">
            <v>2</v>
          </cell>
        </row>
        <row r="460">
          <cell r="J460">
            <v>11.333333333333334</v>
          </cell>
          <cell r="K460">
            <v>6</v>
          </cell>
          <cell r="M460">
            <v>1</v>
          </cell>
        </row>
        <row r="461">
          <cell r="J461">
            <v>11</v>
          </cell>
          <cell r="K461">
            <v>6</v>
          </cell>
          <cell r="M461">
            <v>1</v>
          </cell>
        </row>
        <row r="462">
          <cell r="J462">
            <v>8.3333333333333339</v>
          </cell>
          <cell r="K462">
            <v>0</v>
          </cell>
          <cell r="M462">
            <v>1</v>
          </cell>
        </row>
        <row r="463">
          <cell r="J463">
            <v>9.4499999999999993</v>
          </cell>
          <cell r="K463">
            <v>0</v>
          </cell>
          <cell r="M463">
            <v>2</v>
          </cell>
        </row>
        <row r="464">
          <cell r="J464">
            <v>12.666666666666666</v>
          </cell>
          <cell r="K464">
            <v>6</v>
          </cell>
          <cell r="M464">
            <v>1</v>
          </cell>
        </row>
      </sheetData>
      <sheetData sheetId="3">
        <row r="13">
          <cell r="J13">
            <v>10</v>
          </cell>
          <cell r="K13">
            <v>6</v>
          </cell>
          <cell r="M13">
            <v>1</v>
          </cell>
        </row>
        <row r="14">
          <cell r="J14">
            <v>5.6</v>
          </cell>
          <cell r="K14">
            <v>0</v>
          </cell>
          <cell r="M14">
            <v>1</v>
          </cell>
        </row>
        <row r="15">
          <cell r="J15">
            <v>4.9000000000000004</v>
          </cell>
          <cell r="K15">
            <v>0</v>
          </cell>
          <cell r="M15">
            <v>1</v>
          </cell>
        </row>
        <row r="16">
          <cell r="J16">
            <v>3.1</v>
          </cell>
          <cell r="K16">
            <v>0</v>
          </cell>
          <cell r="M16">
            <v>1</v>
          </cell>
        </row>
        <row r="17">
          <cell r="J17">
            <v>3.6666666666666665</v>
          </cell>
          <cell r="K17">
            <v>0</v>
          </cell>
          <cell r="M17">
            <v>1</v>
          </cell>
        </row>
        <row r="18">
          <cell r="J18">
            <v>10</v>
          </cell>
          <cell r="K18">
            <v>6</v>
          </cell>
          <cell r="M18">
            <v>2</v>
          </cell>
        </row>
        <row r="19">
          <cell r="J19">
            <v>5.666666666666667</v>
          </cell>
          <cell r="K19">
            <v>0</v>
          </cell>
          <cell r="M19">
            <v>1</v>
          </cell>
        </row>
        <row r="20">
          <cell r="J20">
            <v>3.6</v>
          </cell>
          <cell r="K20">
            <v>0</v>
          </cell>
          <cell r="M20">
            <v>1</v>
          </cell>
        </row>
        <row r="21">
          <cell r="J21">
            <v>9.8000000000000007</v>
          </cell>
          <cell r="K21">
            <v>0</v>
          </cell>
          <cell r="M21">
            <v>1</v>
          </cell>
        </row>
        <row r="22">
          <cell r="J22">
            <v>7.333333333333333</v>
          </cell>
          <cell r="K22">
            <v>0</v>
          </cell>
          <cell r="M22">
            <v>1</v>
          </cell>
        </row>
        <row r="23">
          <cell r="J23">
            <v>7.333333333333333</v>
          </cell>
          <cell r="K23">
            <v>0</v>
          </cell>
          <cell r="M23">
            <v>1</v>
          </cell>
        </row>
        <row r="24">
          <cell r="J24">
            <v>10</v>
          </cell>
          <cell r="K24">
            <v>6</v>
          </cell>
          <cell r="M24">
            <v>1</v>
          </cell>
        </row>
        <row r="25">
          <cell r="J25">
            <v>7.42</v>
          </cell>
          <cell r="K25">
            <v>0</v>
          </cell>
          <cell r="M25">
            <v>1</v>
          </cell>
        </row>
        <row r="26">
          <cell r="J26">
            <v>6.55</v>
          </cell>
          <cell r="K26">
            <v>0</v>
          </cell>
          <cell r="M26">
            <v>2</v>
          </cell>
        </row>
        <row r="27">
          <cell r="J27">
            <v>4.916666666666667</v>
          </cell>
          <cell r="K27">
            <v>0</v>
          </cell>
          <cell r="M27">
            <v>1</v>
          </cell>
        </row>
        <row r="28">
          <cell r="J28">
            <v>8.8699999999999992</v>
          </cell>
          <cell r="K28">
            <v>0</v>
          </cell>
          <cell r="M28">
            <v>1</v>
          </cell>
        </row>
        <row r="29">
          <cell r="J29">
            <v>12.7</v>
          </cell>
          <cell r="K29">
            <v>6</v>
          </cell>
          <cell r="M29">
            <v>2</v>
          </cell>
        </row>
        <row r="30">
          <cell r="J30">
            <v>10.75</v>
          </cell>
          <cell r="K30">
            <v>6</v>
          </cell>
          <cell r="M30">
            <v>1</v>
          </cell>
        </row>
        <row r="31">
          <cell r="J31">
            <v>9.8000000000000007</v>
          </cell>
          <cell r="K31">
            <v>0</v>
          </cell>
          <cell r="M31">
            <v>1</v>
          </cell>
        </row>
        <row r="32">
          <cell r="J32">
            <v>5.166666666666667</v>
          </cell>
          <cell r="K32">
            <v>0</v>
          </cell>
          <cell r="M32">
            <v>1</v>
          </cell>
        </row>
        <row r="33">
          <cell r="J33">
            <v>4.7</v>
          </cell>
          <cell r="K33">
            <v>0</v>
          </cell>
          <cell r="M33">
            <v>2</v>
          </cell>
        </row>
        <row r="34">
          <cell r="J34">
            <v>5.666666666666667</v>
          </cell>
          <cell r="K34">
            <v>0</v>
          </cell>
          <cell r="M34">
            <v>1</v>
          </cell>
        </row>
        <row r="35">
          <cell r="J35">
            <v>3.8333333333333335</v>
          </cell>
          <cell r="K35">
            <v>0</v>
          </cell>
          <cell r="M35">
            <v>1</v>
          </cell>
        </row>
        <row r="36">
          <cell r="J36">
            <v>10.083333333333334</v>
          </cell>
          <cell r="K36">
            <v>6</v>
          </cell>
          <cell r="M36">
            <v>1</v>
          </cell>
        </row>
        <row r="37">
          <cell r="J37">
            <v>7.916666666666667</v>
          </cell>
          <cell r="K37">
            <v>0</v>
          </cell>
          <cell r="M37">
            <v>1</v>
          </cell>
        </row>
        <row r="38">
          <cell r="J38">
            <v>6.666666666666667</v>
          </cell>
          <cell r="K38">
            <v>0</v>
          </cell>
          <cell r="M38">
            <v>1</v>
          </cell>
        </row>
        <row r="39">
          <cell r="J39">
            <v>3.6</v>
          </cell>
          <cell r="K39">
            <v>0</v>
          </cell>
          <cell r="M39">
            <v>1</v>
          </cell>
        </row>
        <row r="40">
          <cell r="J40">
            <v>6.5</v>
          </cell>
          <cell r="K40">
            <v>0</v>
          </cell>
          <cell r="M40">
            <v>1</v>
          </cell>
        </row>
        <row r="41">
          <cell r="J41">
            <v>7.83</v>
          </cell>
          <cell r="K41">
            <v>0</v>
          </cell>
          <cell r="M41">
            <v>2</v>
          </cell>
        </row>
        <row r="42">
          <cell r="J42">
            <v>5.25</v>
          </cell>
          <cell r="K42">
            <v>0</v>
          </cell>
          <cell r="M42">
            <v>2</v>
          </cell>
        </row>
        <row r="43">
          <cell r="J43">
            <v>14.5</v>
          </cell>
          <cell r="K43">
            <v>6</v>
          </cell>
          <cell r="M43">
            <v>2</v>
          </cell>
        </row>
        <row r="44">
          <cell r="J44">
            <v>5.3</v>
          </cell>
          <cell r="K44">
            <v>0</v>
          </cell>
          <cell r="M44">
            <v>1</v>
          </cell>
        </row>
        <row r="45">
          <cell r="J45">
            <v>3.8333333333333335</v>
          </cell>
          <cell r="K45">
            <v>0</v>
          </cell>
          <cell r="M45">
            <v>1</v>
          </cell>
        </row>
        <row r="46">
          <cell r="J46">
            <v>6.083333333333333</v>
          </cell>
          <cell r="K46">
            <v>0</v>
          </cell>
          <cell r="M46">
            <v>1</v>
          </cell>
        </row>
        <row r="47">
          <cell r="J47">
            <v>7.15</v>
          </cell>
          <cell r="K47">
            <v>0</v>
          </cell>
          <cell r="M47">
            <v>1</v>
          </cell>
        </row>
        <row r="48">
          <cell r="J48">
            <v>4.5</v>
          </cell>
          <cell r="K48">
            <v>0</v>
          </cell>
          <cell r="M48">
            <v>1</v>
          </cell>
        </row>
        <row r="49">
          <cell r="J49">
            <v>5.333333333333333</v>
          </cell>
          <cell r="K49">
            <v>0</v>
          </cell>
          <cell r="M49">
            <v>2</v>
          </cell>
        </row>
        <row r="50">
          <cell r="J50">
            <v>4.5</v>
          </cell>
          <cell r="K50">
            <v>0</v>
          </cell>
          <cell r="M50">
            <v>1</v>
          </cell>
        </row>
        <row r="51">
          <cell r="J51">
            <v>13.8</v>
          </cell>
          <cell r="K51">
            <v>6</v>
          </cell>
          <cell r="M51">
            <v>2</v>
          </cell>
        </row>
        <row r="52">
          <cell r="J52">
            <v>6.4</v>
          </cell>
          <cell r="K52">
            <v>0</v>
          </cell>
          <cell r="M52">
            <v>1</v>
          </cell>
        </row>
        <row r="53">
          <cell r="J53">
            <v>6.8</v>
          </cell>
          <cell r="K53">
            <v>0</v>
          </cell>
          <cell r="M53">
            <v>1</v>
          </cell>
        </row>
        <row r="54">
          <cell r="J54">
            <v>10</v>
          </cell>
          <cell r="K54">
            <v>6</v>
          </cell>
          <cell r="M54">
            <v>2</v>
          </cell>
        </row>
        <row r="55">
          <cell r="J55">
            <v>3.6666666666666665</v>
          </cell>
          <cell r="K55">
            <v>0</v>
          </cell>
          <cell r="M55">
            <v>1</v>
          </cell>
        </row>
        <row r="56">
          <cell r="J56">
            <v>4.5</v>
          </cell>
          <cell r="K56">
            <v>0</v>
          </cell>
          <cell r="M56">
            <v>1</v>
          </cell>
        </row>
        <row r="57">
          <cell r="J57">
            <v>4.666666666666667</v>
          </cell>
          <cell r="K57">
            <v>0</v>
          </cell>
          <cell r="M57">
            <v>1</v>
          </cell>
        </row>
        <row r="58">
          <cell r="J58">
            <v>5.35</v>
          </cell>
          <cell r="K58">
            <v>0</v>
          </cell>
          <cell r="M58">
            <v>1</v>
          </cell>
        </row>
        <row r="59">
          <cell r="J59">
            <v>5.333333333333333</v>
          </cell>
          <cell r="K59">
            <v>0</v>
          </cell>
          <cell r="M59">
            <v>1</v>
          </cell>
        </row>
        <row r="60">
          <cell r="J60">
            <v>6.7</v>
          </cell>
          <cell r="K60">
            <v>0</v>
          </cell>
          <cell r="M60">
            <v>1</v>
          </cell>
        </row>
        <row r="61">
          <cell r="J61">
            <v>7.166666666666667</v>
          </cell>
          <cell r="K61">
            <v>0</v>
          </cell>
          <cell r="M61">
            <v>2</v>
          </cell>
        </row>
        <row r="62">
          <cell r="J62">
            <v>3.55</v>
          </cell>
          <cell r="K62">
            <v>0</v>
          </cell>
          <cell r="M62">
            <v>1</v>
          </cell>
        </row>
        <row r="63">
          <cell r="J63">
            <v>3.6666666666666665</v>
          </cell>
          <cell r="K63">
            <v>0</v>
          </cell>
          <cell r="M63">
            <v>1</v>
          </cell>
        </row>
        <row r="64">
          <cell r="J64">
            <v>4.583333333333333</v>
          </cell>
          <cell r="K64">
            <v>0</v>
          </cell>
          <cell r="M64">
            <v>1</v>
          </cell>
        </row>
        <row r="65">
          <cell r="J65">
            <v>7.85</v>
          </cell>
          <cell r="K65">
            <v>0</v>
          </cell>
          <cell r="M65">
            <v>2</v>
          </cell>
        </row>
        <row r="66">
          <cell r="J66">
            <v>5.2</v>
          </cell>
          <cell r="K66">
            <v>0</v>
          </cell>
          <cell r="M66">
            <v>1</v>
          </cell>
        </row>
        <row r="67">
          <cell r="J67">
            <v>3.9166666666666665</v>
          </cell>
          <cell r="K67">
            <v>0</v>
          </cell>
          <cell r="M67">
            <v>1</v>
          </cell>
        </row>
        <row r="68">
          <cell r="J68">
            <v>7.65</v>
          </cell>
          <cell r="K68">
            <v>0</v>
          </cell>
          <cell r="M68">
            <v>1</v>
          </cell>
        </row>
        <row r="69">
          <cell r="J69">
            <v>4.833333333333333</v>
          </cell>
          <cell r="K69">
            <v>0</v>
          </cell>
          <cell r="M69">
            <v>1</v>
          </cell>
        </row>
        <row r="70">
          <cell r="J70">
            <v>8.8000000000000007</v>
          </cell>
          <cell r="K70">
            <v>0</v>
          </cell>
          <cell r="M70">
            <v>2</v>
          </cell>
        </row>
        <row r="71">
          <cell r="J71">
            <v>6.3</v>
          </cell>
          <cell r="K71">
            <v>0</v>
          </cell>
          <cell r="M71">
            <v>1</v>
          </cell>
        </row>
        <row r="72">
          <cell r="J72">
            <v>7.7</v>
          </cell>
          <cell r="K72">
            <v>0</v>
          </cell>
          <cell r="M72">
            <v>2</v>
          </cell>
        </row>
        <row r="73">
          <cell r="J73">
            <v>9.3000000000000007</v>
          </cell>
          <cell r="K73">
            <v>0</v>
          </cell>
          <cell r="M73">
            <v>1</v>
          </cell>
        </row>
        <row r="74">
          <cell r="J74">
            <v>8.8333333333333339</v>
          </cell>
          <cell r="K74">
            <v>0</v>
          </cell>
          <cell r="M74">
            <v>2</v>
          </cell>
        </row>
        <row r="75">
          <cell r="J75">
            <v>4.5999999999999996</v>
          </cell>
          <cell r="K75">
            <v>0</v>
          </cell>
          <cell r="M75">
            <v>1</v>
          </cell>
        </row>
        <row r="76">
          <cell r="J76">
            <v>7.9</v>
          </cell>
          <cell r="K76">
            <v>0</v>
          </cell>
          <cell r="M76">
            <v>2</v>
          </cell>
        </row>
        <row r="77">
          <cell r="J77">
            <v>4.0999999999999996</v>
          </cell>
          <cell r="K77">
            <v>0</v>
          </cell>
          <cell r="M77">
            <v>1</v>
          </cell>
        </row>
        <row r="78">
          <cell r="J78">
            <v>8.75</v>
          </cell>
          <cell r="K78">
            <v>0</v>
          </cell>
          <cell r="M78">
            <v>1</v>
          </cell>
        </row>
        <row r="79">
          <cell r="J79">
            <v>10</v>
          </cell>
          <cell r="K79">
            <v>6</v>
          </cell>
          <cell r="M79">
            <v>2</v>
          </cell>
        </row>
        <row r="80">
          <cell r="J80">
            <v>4.5999999999999996</v>
          </cell>
          <cell r="K80">
            <v>0</v>
          </cell>
          <cell r="M80">
            <v>1</v>
          </cell>
        </row>
        <row r="81">
          <cell r="J81">
            <v>7.9</v>
          </cell>
          <cell r="K81">
            <v>0</v>
          </cell>
          <cell r="M81">
            <v>1</v>
          </cell>
        </row>
        <row r="82">
          <cell r="J82">
            <v>4.9000000000000004</v>
          </cell>
          <cell r="K82">
            <v>0</v>
          </cell>
          <cell r="M82">
            <v>1</v>
          </cell>
        </row>
        <row r="83">
          <cell r="J83">
            <v>9.23</v>
          </cell>
          <cell r="K83">
            <v>0</v>
          </cell>
          <cell r="M83">
            <v>1</v>
          </cell>
        </row>
        <row r="84">
          <cell r="J84">
            <v>7.35</v>
          </cell>
          <cell r="K84">
            <v>0</v>
          </cell>
          <cell r="M84">
            <v>1</v>
          </cell>
        </row>
        <row r="85">
          <cell r="J85">
            <v>6.45</v>
          </cell>
          <cell r="K85">
            <v>0</v>
          </cell>
          <cell r="M85">
            <v>1</v>
          </cell>
        </row>
        <row r="86">
          <cell r="J86">
            <v>10</v>
          </cell>
          <cell r="K86">
            <v>6</v>
          </cell>
          <cell r="M86">
            <v>2</v>
          </cell>
        </row>
        <row r="87">
          <cell r="J87">
            <v>10</v>
          </cell>
          <cell r="K87">
            <v>6</v>
          </cell>
          <cell r="M87">
            <v>2</v>
          </cell>
        </row>
        <row r="88">
          <cell r="J88">
            <v>4</v>
          </cell>
          <cell r="K88">
            <v>0</v>
          </cell>
          <cell r="M88">
            <v>1</v>
          </cell>
        </row>
        <row r="89">
          <cell r="J89">
            <v>7.35</v>
          </cell>
          <cell r="K89">
            <v>0</v>
          </cell>
          <cell r="M89">
            <v>2</v>
          </cell>
        </row>
        <row r="90">
          <cell r="J90">
            <v>5.4</v>
          </cell>
          <cell r="K90">
            <v>0</v>
          </cell>
          <cell r="M90">
            <v>1</v>
          </cell>
        </row>
        <row r="91">
          <cell r="J91">
            <v>4.9000000000000004</v>
          </cell>
          <cell r="K91">
            <v>0</v>
          </cell>
          <cell r="M91">
            <v>1</v>
          </cell>
        </row>
        <row r="92">
          <cell r="J92">
            <v>6.45</v>
          </cell>
          <cell r="K92">
            <v>0</v>
          </cell>
          <cell r="M92">
            <v>2</v>
          </cell>
        </row>
        <row r="93">
          <cell r="J93">
            <v>2.9</v>
          </cell>
          <cell r="K93">
            <v>0</v>
          </cell>
          <cell r="M93">
            <v>1</v>
          </cell>
        </row>
        <row r="94">
          <cell r="J94">
            <v>9.1999999999999993</v>
          </cell>
          <cell r="K94">
            <v>0</v>
          </cell>
          <cell r="M94">
            <v>2</v>
          </cell>
        </row>
        <row r="95">
          <cell r="J95">
            <v>10</v>
          </cell>
          <cell r="K95">
            <v>6</v>
          </cell>
          <cell r="M95">
            <v>2</v>
          </cell>
        </row>
        <row r="96">
          <cell r="J96">
            <v>6</v>
          </cell>
          <cell r="K96">
            <v>0</v>
          </cell>
          <cell r="M96">
            <v>1</v>
          </cell>
        </row>
        <row r="97">
          <cell r="J97">
            <v>5.25</v>
          </cell>
          <cell r="K97">
            <v>0</v>
          </cell>
          <cell r="M97">
            <v>1</v>
          </cell>
        </row>
        <row r="98">
          <cell r="J98">
            <v>6.05</v>
          </cell>
          <cell r="K98">
            <v>0</v>
          </cell>
          <cell r="M98">
            <v>2</v>
          </cell>
        </row>
        <row r="99">
          <cell r="J99">
            <v>6.9</v>
          </cell>
          <cell r="K99">
            <v>0</v>
          </cell>
          <cell r="M99">
            <v>2</v>
          </cell>
        </row>
        <row r="100">
          <cell r="J100">
            <v>6.7</v>
          </cell>
          <cell r="K100">
            <v>0</v>
          </cell>
          <cell r="M100">
            <v>1</v>
          </cell>
        </row>
        <row r="101">
          <cell r="J101">
            <v>5.333333333333333</v>
          </cell>
          <cell r="K101">
            <v>0</v>
          </cell>
          <cell r="M101">
            <v>1</v>
          </cell>
        </row>
        <row r="102">
          <cell r="J102">
            <v>6.833333333333333</v>
          </cell>
          <cell r="K102">
            <v>0</v>
          </cell>
          <cell r="M102">
            <v>1</v>
          </cell>
        </row>
        <row r="103">
          <cell r="J103">
            <v>10</v>
          </cell>
          <cell r="K103">
            <v>6</v>
          </cell>
          <cell r="M103">
            <v>1</v>
          </cell>
        </row>
        <row r="104">
          <cell r="J104">
            <v>10.166666666666666</v>
          </cell>
          <cell r="K104">
            <v>6</v>
          </cell>
          <cell r="M104">
            <v>1</v>
          </cell>
        </row>
        <row r="105">
          <cell r="J105">
            <v>4.5999999999999996</v>
          </cell>
          <cell r="K105">
            <v>0</v>
          </cell>
          <cell r="M105">
            <v>2</v>
          </cell>
        </row>
        <row r="106">
          <cell r="J106">
            <v>3.75</v>
          </cell>
          <cell r="K106">
            <v>0</v>
          </cell>
          <cell r="M106">
            <v>1</v>
          </cell>
        </row>
        <row r="107">
          <cell r="J107">
            <v>5.5</v>
          </cell>
          <cell r="K107">
            <v>0</v>
          </cell>
          <cell r="M107">
            <v>1</v>
          </cell>
        </row>
        <row r="108">
          <cell r="J108">
            <v>6.833333333333333</v>
          </cell>
          <cell r="K108">
            <v>0</v>
          </cell>
          <cell r="M108">
            <v>1</v>
          </cell>
        </row>
        <row r="109">
          <cell r="J109">
            <v>6.75</v>
          </cell>
          <cell r="K109">
            <v>0</v>
          </cell>
          <cell r="M109">
            <v>1</v>
          </cell>
        </row>
        <row r="110">
          <cell r="J110">
            <v>7.5</v>
          </cell>
          <cell r="K110">
            <v>0</v>
          </cell>
          <cell r="M110">
            <v>2</v>
          </cell>
        </row>
        <row r="111">
          <cell r="J111">
            <v>5.0999999999999996</v>
          </cell>
          <cell r="K111">
            <v>0</v>
          </cell>
          <cell r="M111">
            <v>1</v>
          </cell>
        </row>
        <row r="112">
          <cell r="J112">
            <v>6.5</v>
          </cell>
          <cell r="K112">
            <v>0</v>
          </cell>
          <cell r="M112">
            <v>1</v>
          </cell>
        </row>
        <row r="113">
          <cell r="J113">
            <v>6.3</v>
          </cell>
          <cell r="K113">
            <v>0</v>
          </cell>
          <cell r="M113">
            <v>1</v>
          </cell>
        </row>
        <row r="114">
          <cell r="J114">
            <v>10</v>
          </cell>
          <cell r="K114">
            <v>6</v>
          </cell>
          <cell r="M114">
            <v>2</v>
          </cell>
        </row>
        <row r="115">
          <cell r="J115">
            <v>5.2</v>
          </cell>
          <cell r="K115">
            <v>0</v>
          </cell>
          <cell r="M115">
            <v>1</v>
          </cell>
        </row>
        <row r="116">
          <cell r="J116">
            <v>7</v>
          </cell>
          <cell r="K116">
            <v>0</v>
          </cell>
          <cell r="M116">
            <v>2</v>
          </cell>
        </row>
        <row r="117">
          <cell r="J117">
            <v>8.1999999999999993</v>
          </cell>
          <cell r="K117">
            <v>0</v>
          </cell>
          <cell r="M117">
            <v>2</v>
          </cell>
        </row>
        <row r="118">
          <cell r="J118">
            <v>6.7</v>
          </cell>
          <cell r="K118">
            <v>0</v>
          </cell>
          <cell r="M118">
            <v>2</v>
          </cell>
        </row>
        <row r="119">
          <cell r="J119">
            <v>6.166666666666667</v>
          </cell>
          <cell r="K119">
            <v>0</v>
          </cell>
          <cell r="M119">
            <v>2</v>
          </cell>
        </row>
        <row r="120">
          <cell r="J120">
            <v>6.5</v>
          </cell>
          <cell r="K120">
            <v>0</v>
          </cell>
          <cell r="M120">
            <v>1</v>
          </cell>
        </row>
        <row r="121">
          <cell r="J121">
            <v>7.166666666666667</v>
          </cell>
          <cell r="K121">
            <v>0</v>
          </cell>
          <cell r="M121">
            <v>1</v>
          </cell>
        </row>
        <row r="122">
          <cell r="J122">
            <v>10</v>
          </cell>
          <cell r="K122">
            <v>6</v>
          </cell>
          <cell r="M122">
            <v>2</v>
          </cell>
        </row>
        <row r="123">
          <cell r="J123">
            <v>5.083333333333333</v>
          </cell>
          <cell r="K123">
            <v>0</v>
          </cell>
          <cell r="M123">
            <v>1</v>
          </cell>
        </row>
        <row r="124">
          <cell r="J124">
            <v>5.5</v>
          </cell>
          <cell r="K124">
            <v>0</v>
          </cell>
          <cell r="M124">
            <v>1</v>
          </cell>
        </row>
        <row r="125">
          <cell r="J125">
            <v>7.8</v>
          </cell>
          <cell r="K125">
            <v>0</v>
          </cell>
          <cell r="M125">
            <v>2</v>
          </cell>
        </row>
        <row r="126">
          <cell r="J126">
            <v>6.5</v>
          </cell>
          <cell r="K126">
            <v>0</v>
          </cell>
          <cell r="M126">
            <v>1</v>
          </cell>
        </row>
        <row r="127">
          <cell r="J127">
            <v>8.8000000000000007</v>
          </cell>
          <cell r="K127">
            <v>0</v>
          </cell>
          <cell r="M127">
            <v>1</v>
          </cell>
        </row>
        <row r="128">
          <cell r="J128">
            <v>6.05</v>
          </cell>
          <cell r="K128">
            <v>0</v>
          </cell>
          <cell r="M128">
            <v>2</v>
          </cell>
        </row>
        <row r="129">
          <cell r="J129">
            <v>6.55</v>
          </cell>
          <cell r="K129">
            <v>0</v>
          </cell>
          <cell r="M129">
            <v>1</v>
          </cell>
        </row>
        <row r="130">
          <cell r="J130">
            <v>5</v>
          </cell>
          <cell r="K130">
            <v>0</v>
          </cell>
          <cell r="M130">
            <v>1</v>
          </cell>
        </row>
        <row r="131">
          <cell r="J131">
            <v>7</v>
          </cell>
          <cell r="K131">
            <v>0</v>
          </cell>
          <cell r="M131">
            <v>1</v>
          </cell>
        </row>
        <row r="132">
          <cell r="J132">
            <v>10.666666666666666</v>
          </cell>
          <cell r="K132">
            <v>6</v>
          </cell>
          <cell r="M132">
            <v>1</v>
          </cell>
        </row>
        <row r="133">
          <cell r="J133">
            <v>5.22</v>
          </cell>
          <cell r="K133">
            <v>0</v>
          </cell>
          <cell r="M133">
            <v>1</v>
          </cell>
        </row>
        <row r="134">
          <cell r="J134">
            <v>6.8</v>
          </cell>
          <cell r="K134">
            <v>0</v>
          </cell>
          <cell r="M134">
            <v>2</v>
          </cell>
        </row>
        <row r="135">
          <cell r="J135">
            <v>4.8</v>
          </cell>
          <cell r="K135">
            <v>0</v>
          </cell>
          <cell r="M135">
            <v>1</v>
          </cell>
        </row>
        <row r="136">
          <cell r="J136">
            <v>8.5</v>
          </cell>
          <cell r="K136">
            <v>0</v>
          </cell>
          <cell r="M136">
            <v>1</v>
          </cell>
        </row>
        <row r="137">
          <cell r="J137">
            <v>7.1</v>
          </cell>
          <cell r="K137">
            <v>0</v>
          </cell>
          <cell r="M137">
            <v>1</v>
          </cell>
        </row>
        <row r="138">
          <cell r="J138">
            <v>4.333333333333333</v>
          </cell>
          <cell r="K138">
            <v>0</v>
          </cell>
          <cell r="M138">
            <v>1</v>
          </cell>
        </row>
        <row r="139">
          <cell r="J139">
            <v>4</v>
          </cell>
          <cell r="K139">
            <v>0</v>
          </cell>
          <cell r="M139">
            <v>1</v>
          </cell>
        </row>
        <row r="140">
          <cell r="J140">
            <v>6.75</v>
          </cell>
          <cell r="K140">
            <v>0</v>
          </cell>
          <cell r="M140">
            <v>2</v>
          </cell>
        </row>
        <row r="141">
          <cell r="J141">
            <v>7.4</v>
          </cell>
          <cell r="K141">
            <v>0</v>
          </cell>
          <cell r="M141">
            <v>2</v>
          </cell>
        </row>
        <row r="142">
          <cell r="J142">
            <v>10.003333333333334</v>
          </cell>
          <cell r="K142">
            <v>6</v>
          </cell>
          <cell r="M142">
            <v>1</v>
          </cell>
        </row>
        <row r="143">
          <cell r="J143">
            <v>8</v>
          </cell>
          <cell r="K143">
            <v>0</v>
          </cell>
          <cell r="M143">
            <v>2</v>
          </cell>
        </row>
        <row r="144">
          <cell r="J144">
            <v>9.9</v>
          </cell>
          <cell r="K144">
            <v>0</v>
          </cell>
          <cell r="M144">
            <v>1</v>
          </cell>
        </row>
        <row r="145">
          <cell r="J145">
            <v>6.7</v>
          </cell>
          <cell r="K145">
            <v>0</v>
          </cell>
          <cell r="M145">
            <v>2</v>
          </cell>
        </row>
        <row r="146">
          <cell r="J146">
            <v>12.5</v>
          </cell>
          <cell r="K146">
            <v>6</v>
          </cell>
          <cell r="M146">
            <v>2</v>
          </cell>
        </row>
        <row r="147">
          <cell r="J147">
            <v>8.9499999999999993</v>
          </cell>
          <cell r="K147">
            <v>0</v>
          </cell>
          <cell r="M147">
            <v>2</v>
          </cell>
        </row>
        <row r="148">
          <cell r="J148">
            <v>2</v>
          </cell>
          <cell r="K148">
            <v>0</v>
          </cell>
          <cell r="M148">
            <v>1</v>
          </cell>
        </row>
        <row r="149">
          <cell r="J149">
            <v>3.4</v>
          </cell>
          <cell r="K149">
            <v>0</v>
          </cell>
          <cell r="M149">
            <v>1</v>
          </cell>
        </row>
        <row r="150">
          <cell r="J150">
            <v>5.666666666666667</v>
          </cell>
          <cell r="K150">
            <v>0</v>
          </cell>
          <cell r="M150">
            <v>1</v>
          </cell>
        </row>
        <row r="151">
          <cell r="J151">
            <v>2.85</v>
          </cell>
          <cell r="K151">
            <v>0</v>
          </cell>
          <cell r="M151">
            <v>1</v>
          </cell>
        </row>
        <row r="152">
          <cell r="J152">
            <v>3.8333333333333335</v>
          </cell>
          <cell r="K152">
            <v>0</v>
          </cell>
          <cell r="M152">
            <v>1</v>
          </cell>
        </row>
        <row r="153">
          <cell r="J153">
            <v>5.333333333333333</v>
          </cell>
          <cell r="K153">
            <v>0</v>
          </cell>
          <cell r="M153">
            <v>1</v>
          </cell>
        </row>
        <row r="154">
          <cell r="J154">
            <v>4</v>
          </cell>
          <cell r="K154">
            <v>0</v>
          </cell>
          <cell r="M154">
            <v>1</v>
          </cell>
        </row>
        <row r="155">
          <cell r="J155">
            <v>7.2</v>
          </cell>
          <cell r="K155">
            <v>0</v>
          </cell>
          <cell r="M155">
            <v>1</v>
          </cell>
        </row>
        <row r="156">
          <cell r="J156">
            <v>7.2</v>
          </cell>
          <cell r="K156">
            <v>0</v>
          </cell>
          <cell r="M156">
            <v>1</v>
          </cell>
        </row>
        <row r="157">
          <cell r="J157">
            <v>5.4</v>
          </cell>
          <cell r="K157">
            <v>0</v>
          </cell>
          <cell r="M157">
            <v>1</v>
          </cell>
        </row>
        <row r="158">
          <cell r="J158">
            <v>7.3</v>
          </cell>
          <cell r="K158">
            <v>0</v>
          </cell>
          <cell r="M158">
            <v>1</v>
          </cell>
        </row>
        <row r="159">
          <cell r="J159">
            <v>6</v>
          </cell>
          <cell r="K159">
            <v>0</v>
          </cell>
          <cell r="M159">
            <v>1</v>
          </cell>
        </row>
        <row r="160">
          <cell r="J160">
            <v>4.5</v>
          </cell>
          <cell r="K160">
            <v>0</v>
          </cell>
          <cell r="M160">
            <v>1</v>
          </cell>
        </row>
        <row r="161">
          <cell r="J161">
            <v>6.2</v>
          </cell>
          <cell r="K161">
            <v>0</v>
          </cell>
          <cell r="M161">
            <v>1</v>
          </cell>
        </row>
        <row r="162">
          <cell r="J162">
            <v>10</v>
          </cell>
          <cell r="K162">
            <v>6</v>
          </cell>
          <cell r="M162">
            <v>1</v>
          </cell>
        </row>
        <row r="163">
          <cell r="J163">
            <v>8.0500000000000007</v>
          </cell>
          <cell r="K163">
            <v>0</v>
          </cell>
          <cell r="M163">
            <v>2</v>
          </cell>
        </row>
        <row r="164">
          <cell r="J164">
            <v>7.2</v>
          </cell>
          <cell r="K164">
            <v>0</v>
          </cell>
          <cell r="M164">
            <v>1</v>
          </cell>
        </row>
        <row r="165">
          <cell r="J165">
            <v>10</v>
          </cell>
          <cell r="K165">
            <v>6</v>
          </cell>
          <cell r="M165">
            <v>1</v>
          </cell>
        </row>
        <row r="166">
          <cell r="J166">
            <v>10.5</v>
          </cell>
          <cell r="K166">
            <v>6</v>
          </cell>
          <cell r="M166">
            <v>1</v>
          </cell>
        </row>
        <row r="167">
          <cell r="J167">
            <v>6.05</v>
          </cell>
          <cell r="K167">
            <v>0</v>
          </cell>
          <cell r="M167">
            <v>1</v>
          </cell>
        </row>
        <row r="168">
          <cell r="J168">
            <v>13.35</v>
          </cell>
          <cell r="K168">
            <v>6</v>
          </cell>
          <cell r="M168">
            <v>2</v>
          </cell>
        </row>
        <row r="169">
          <cell r="J169">
            <v>5.8</v>
          </cell>
          <cell r="K169">
            <v>0</v>
          </cell>
          <cell r="M169">
            <v>2</v>
          </cell>
        </row>
        <row r="170">
          <cell r="J170">
            <v>7.35</v>
          </cell>
          <cell r="K170">
            <v>0</v>
          </cell>
          <cell r="M170">
            <v>1</v>
          </cell>
        </row>
        <row r="171">
          <cell r="J171">
            <v>10</v>
          </cell>
          <cell r="K171">
            <v>6</v>
          </cell>
          <cell r="M171">
            <v>1</v>
          </cell>
        </row>
        <row r="172">
          <cell r="J172">
            <v>10.001999999999999</v>
          </cell>
          <cell r="K172">
            <v>6</v>
          </cell>
          <cell r="M172">
            <v>1</v>
          </cell>
        </row>
        <row r="173">
          <cell r="J173">
            <v>4.166666666666667</v>
          </cell>
          <cell r="K173">
            <v>0</v>
          </cell>
          <cell r="M173">
            <v>1</v>
          </cell>
        </row>
        <row r="174">
          <cell r="J174">
            <v>10.5</v>
          </cell>
          <cell r="K174">
            <v>6</v>
          </cell>
          <cell r="M174">
            <v>2</v>
          </cell>
        </row>
        <row r="175">
          <cell r="J175">
            <v>3.9</v>
          </cell>
          <cell r="K175">
            <v>0</v>
          </cell>
          <cell r="M175">
            <v>1</v>
          </cell>
        </row>
        <row r="176">
          <cell r="J176">
            <v>6.35</v>
          </cell>
          <cell r="K176">
            <v>0</v>
          </cell>
          <cell r="M176">
            <v>1</v>
          </cell>
        </row>
        <row r="177">
          <cell r="J177">
            <v>7.75</v>
          </cell>
          <cell r="K177">
            <v>0</v>
          </cell>
          <cell r="M177">
            <v>2</v>
          </cell>
        </row>
        <row r="178">
          <cell r="J178">
            <v>10</v>
          </cell>
          <cell r="K178">
            <v>6</v>
          </cell>
          <cell r="M178">
            <v>2</v>
          </cell>
        </row>
        <row r="179">
          <cell r="J179">
            <v>6.65</v>
          </cell>
          <cell r="K179">
            <v>0</v>
          </cell>
          <cell r="M179">
            <v>1</v>
          </cell>
        </row>
        <row r="180">
          <cell r="J180">
            <v>5.166666666666667</v>
          </cell>
          <cell r="K180">
            <v>0</v>
          </cell>
          <cell r="M180">
            <v>1</v>
          </cell>
        </row>
        <row r="181">
          <cell r="J181">
            <v>8.1</v>
          </cell>
          <cell r="K181">
            <v>0</v>
          </cell>
          <cell r="M181">
            <v>2</v>
          </cell>
        </row>
        <row r="182">
          <cell r="J182">
            <v>2</v>
          </cell>
          <cell r="K182">
            <v>0</v>
          </cell>
          <cell r="M182">
            <v>1</v>
          </cell>
        </row>
        <row r="183">
          <cell r="J183">
            <v>2.5499999999999998</v>
          </cell>
          <cell r="K183">
            <v>0</v>
          </cell>
          <cell r="M183">
            <v>1</v>
          </cell>
        </row>
        <row r="184">
          <cell r="J184">
            <v>4.5</v>
          </cell>
          <cell r="K184">
            <v>0</v>
          </cell>
          <cell r="M184">
            <v>2</v>
          </cell>
        </row>
        <row r="185">
          <cell r="J185">
            <v>2.2000000000000002</v>
          </cell>
          <cell r="K185">
            <v>0</v>
          </cell>
          <cell r="M185">
            <v>1</v>
          </cell>
        </row>
        <row r="186">
          <cell r="J186">
            <v>5.166666666666667</v>
          </cell>
          <cell r="K186">
            <v>0</v>
          </cell>
          <cell r="M186">
            <v>1</v>
          </cell>
        </row>
        <row r="187">
          <cell r="J187">
            <v>7.833333333333333</v>
          </cell>
          <cell r="K187">
            <v>0</v>
          </cell>
          <cell r="M187">
            <v>1</v>
          </cell>
        </row>
        <row r="188">
          <cell r="J188">
            <v>2.8</v>
          </cell>
          <cell r="K188">
            <v>0</v>
          </cell>
          <cell r="M188">
            <v>1</v>
          </cell>
        </row>
        <row r="189">
          <cell r="J189">
            <v>7.6</v>
          </cell>
          <cell r="K189">
            <v>0</v>
          </cell>
          <cell r="M189">
            <v>2</v>
          </cell>
        </row>
        <row r="190">
          <cell r="J190">
            <v>6.2</v>
          </cell>
          <cell r="K190">
            <v>0</v>
          </cell>
          <cell r="M190">
            <v>1</v>
          </cell>
        </row>
        <row r="191">
          <cell r="J191">
            <v>6.85</v>
          </cell>
          <cell r="K191">
            <v>0</v>
          </cell>
          <cell r="M191">
            <v>1</v>
          </cell>
        </row>
        <row r="192">
          <cell r="J192">
            <v>8.9</v>
          </cell>
          <cell r="K192">
            <v>0</v>
          </cell>
          <cell r="M192">
            <v>1</v>
          </cell>
        </row>
        <row r="193">
          <cell r="J193">
            <v>4.833333333333333</v>
          </cell>
          <cell r="K193">
            <v>0</v>
          </cell>
          <cell r="M193">
            <v>1</v>
          </cell>
        </row>
        <row r="194">
          <cell r="J194">
            <v>8.9499999999999993</v>
          </cell>
          <cell r="K194">
            <v>0</v>
          </cell>
          <cell r="M194">
            <v>2</v>
          </cell>
        </row>
        <row r="195">
          <cell r="J195">
            <v>8.33</v>
          </cell>
          <cell r="K195">
            <v>0</v>
          </cell>
          <cell r="M195">
            <v>1</v>
          </cell>
        </row>
        <row r="196">
          <cell r="J196">
            <v>8.1666666666666661</v>
          </cell>
          <cell r="K196">
            <v>0</v>
          </cell>
          <cell r="M196">
            <v>1</v>
          </cell>
        </row>
        <row r="197">
          <cell r="J197">
            <v>6.7</v>
          </cell>
          <cell r="K197">
            <v>0</v>
          </cell>
          <cell r="M197">
            <v>1</v>
          </cell>
        </row>
        <row r="198">
          <cell r="J198">
            <v>5.3</v>
          </cell>
          <cell r="K198">
            <v>0</v>
          </cell>
          <cell r="M198">
            <v>1</v>
          </cell>
        </row>
        <row r="199">
          <cell r="J199">
            <v>9.5500000000000007</v>
          </cell>
          <cell r="K199">
            <v>0</v>
          </cell>
          <cell r="M199">
            <v>2</v>
          </cell>
        </row>
        <row r="200">
          <cell r="J200">
            <v>4.166666666666667</v>
          </cell>
          <cell r="K200">
            <v>0</v>
          </cell>
          <cell r="M200">
            <v>1</v>
          </cell>
        </row>
        <row r="201">
          <cell r="J201">
            <v>4</v>
          </cell>
          <cell r="K201">
            <v>0</v>
          </cell>
          <cell r="M201">
            <v>1</v>
          </cell>
        </row>
        <row r="202">
          <cell r="J202">
            <v>3.5</v>
          </cell>
          <cell r="K202">
            <v>0</v>
          </cell>
          <cell r="M202">
            <v>1</v>
          </cell>
        </row>
        <row r="203">
          <cell r="J203">
            <v>5.85</v>
          </cell>
          <cell r="K203">
            <v>0</v>
          </cell>
          <cell r="M203">
            <v>1</v>
          </cell>
        </row>
        <row r="204">
          <cell r="J204">
            <v>5.8</v>
          </cell>
          <cell r="K204">
            <v>0</v>
          </cell>
          <cell r="M204">
            <v>1</v>
          </cell>
        </row>
        <row r="205">
          <cell r="J205">
            <v>5.3</v>
          </cell>
          <cell r="K205">
            <v>0</v>
          </cell>
          <cell r="M205">
            <v>2</v>
          </cell>
        </row>
        <row r="206">
          <cell r="J206">
            <v>7.4</v>
          </cell>
          <cell r="K206">
            <v>0</v>
          </cell>
          <cell r="M206">
            <v>2</v>
          </cell>
        </row>
        <row r="207">
          <cell r="J207">
            <v>3.45</v>
          </cell>
          <cell r="K207">
            <v>0</v>
          </cell>
          <cell r="M207">
            <v>1</v>
          </cell>
        </row>
        <row r="208">
          <cell r="J208">
            <v>5.666666666666667</v>
          </cell>
          <cell r="K208">
            <v>0</v>
          </cell>
          <cell r="M208">
            <v>1</v>
          </cell>
        </row>
        <row r="209">
          <cell r="J209">
            <v>2.8</v>
          </cell>
          <cell r="K209">
            <v>0</v>
          </cell>
          <cell r="M209">
            <v>1</v>
          </cell>
        </row>
        <row r="210">
          <cell r="J210">
            <v>5.7</v>
          </cell>
          <cell r="K210">
            <v>0</v>
          </cell>
          <cell r="M210">
            <v>1</v>
          </cell>
        </row>
        <row r="211">
          <cell r="J211">
            <v>3.9</v>
          </cell>
          <cell r="K211">
            <v>0</v>
          </cell>
          <cell r="M211">
            <v>1</v>
          </cell>
        </row>
        <row r="212">
          <cell r="J212">
            <v>3.5</v>
          </cell>
          <cell r="K212">
            <v>0</v>
          </cell>
          <cell r="M212">
            <v>1</v>
          </cell>
        </row>
        <row r="213">
          <cell r="J213">
            <v>0</v>
          </cell>
          <cell r="K213">
            <v>0</v>
          </cell>
          <cell r="M213">
            <v>1</v>
          </cell>
        </row>
        <row r="214">
          <cell r="J214">
            <v>9.8000000000000007</v>
          </cell>
          <cell r="K214">
            <v>0</v>
          </cell>
          <cell r="M214">
            <v>1</v>
          </cell>
        </row>
        <row r="215">
          <cell r="J215">
            <v>7.5</v>
          </cell>
          <cell r="K215">
            <v>0</v>
          </cell>
          <cell r="M215">
            <v>1</v>
          </cell>
        </row>
        <row r="216">
          <cell r="J216">
            <v>4.333333333333333</v>
          </cell>
          <cell r="K216">
            <v>0</v>
          </cell>
          <cell r="M216">
            <v>1</v>
          </cell>
        </row>
        <row r="217">
          <cell r="J217">
            <v>3.3333333333333335</v>
          </cell>
          <cell r="K217">
            <v>0</v>
          </cell>
          <cell r="M217">
            <v>1</v>
          </cell>
        </row>
        <row r="218">
          <cell r="J218">
            <v>5.45</v>
          </cell>
          <cell r="K218">
            <v>0</v>
          </cell>
          <cell r="M218">
            <v>1</v>
          </cell>
        </row>
        <row r="219">
          <cell r="J219">
            <v>7</v>
          </cell>
          <cell r="K219">
            <v>0</v>
          </cell>
          <cell r="M219">
            <v>1</v>
          </cell>
        </row>
        <row r="220">
          <cell r="J220">
            <v>6.25</v>
          </cell>
          <cell r="K220">
            <v>0</v>
          </cell>
          <cell r="M220">
            <v>2</v>
          </cell>
        </row>
        <row r="221">
          <cell r="J221">
            <v>6.25</v>
          </cell>
          <cell r="K221">
            <v>0</v>
          </cell>
          <cell r="M221">
            <v>1</v>
          </cell>
        </row>
        <row r="222">
          <cell r="J222">
            <v>8.5</v>
          </cell>
          <cell r="K222">
            <v>0</v>
          </cell>
          <cell r="M222">
            <v>2</v>
          </cell>
        </row>
        <row r="223">
          <cell r="J223">
            <v>8.75</v>
          </cell>
          <cell r="K223">
            <v>0</v>
          </cell>
          <cell r="M223">
            <v>1</v>
          </cell>
        </row>
        <row r="224">
          <cell r="J224">
            <v>9</v>
          </cell>
          <cell r="K224">
            <v>0</v>
          </cell>
          <cell r="M224">
            <v>2</v>
          </cell>
        </row>
        <row r="225">
          <cell r="J225">
            <v>7.1</v>
          </cell>
          <cell r="K225">
            <v>0</v>
          </cell>
          <cell r="M225">
            <v>2</v>
          </cell>
        </row>
        <row r="226">
          <cell r="J226">
            <v>8.5</v>
          </cell>
          <cell r="K226">
            <v>0</v>
          </cell>
          <cell r="M226">
            <v>1</v>
          </cell>
        </row>
        <row r="227">
          <cell r="J227">
            <v>2.8333333333333335</v>
          </cell>
          <cell r="K227">
            <v>0</v>
          </cell>
          <cell r="M227">
            <v>1</v>
          </cell>
        </row>
        <row r="228">
          <cell r="J228">
            <v>5.75</v>
          </cell>
          <cell r="K228">
            <v>0</v>
          </cell>
          <cell r="M228">
            <v>1</v>
          </cell>
        </row>
        <row r="229">
          <cell r="J229">
            <v>4.1500000000000004</v>
          </cell>
          <cell r="K229">
            <v>0</v>
          </cell>
          <cell r="M229">
            <v>1</v>
          </cell>
        </row>
        <row r="230">
          <cell r="J230">
            <v>4.833333333333333</v>
          </cell>
          <cell r="K230">
            <v>0</v>
          </cell>
          <cell r="M230">
            <v>1</v>
          </cell>
        </row>
        <row r="231">
          <cell r="J231">
            <v>4</v>
          </cell>
          <cell r="K231">
            <v>0</v>
          </cell>
          <cell r="M231">
            <v>1</v>
          </cell>
        </row>
        <row r="232">
          <cell r="J232">
            <v>4</v>
          </cell>
          <cell r="K232">
            <v>0</v>
          </cell>
          <cell r="M232">
            <v>1</v>
          </cell>
        </row>
        <row r="233">
          <cell r="J233">
            <v>11.4</v>
          </cell>
          <cell r="K233">
            <v>6</v>
          </cell>
          <cell r="M233">
            <v>1</v>
          </cell>
        </row>
        <row r="234">
          <cell r="J234">
            <v>8.5500000000000007</v>
          </cell>
          <cell r="K234">
            <v>0</v>
          </cell>
          <cell r="M234">
            <v>1</v>
          </cell>
        </row>
        <row r="235">
          <cell r="J235">
            <v>3.9166666666666665</v>
          </cell>
          <cell r="K235">
            <v>0</v>
          </cell>
          <cell r="M235">
            <v>1</v>
          </cell>
        </row>
        <row r="236">
          <cell r="J236">
            <v>10.85</v>
          </cell>
          <cell r="K236">
            <v>6</v>
          </cell>
          <cell r="M236">
            <v>2</v>
          </cell>
        </row>
        <row r="237">
          <cell r="J237">
            <v>4</v>
          </cell>
          <cell r="K237">
            <v>0</v>
          </cell>
          <cell r="M237">
            <v>1</v>
          </cell>
        </row>
        <row r="238">
          <cell r="J238">
            <v>4.5</v>
          </cell>
          <cell r="K238">
            <v>0</v>
          </cell>
          <cell r="M238">
            <v>1</v>
          </cell>
        </row>
        <row r="239">
          <cell r="J239">
            <v>7.45</v>
          </cell>
          <cell r="K239">
            <v>0</v>
          </cell>
          <cell r="M239">
            <v>1</v>
          </cell>
        </row>
        <row r="240">
          <cell r="J240">
            <v>10</v>
          </cell>
          <cell r="K240">
            <v>6</v>
          </cell>
          <cell r="M240">
            <v>2</v>
          </cell>
        </row>
        <row r="241">
          <cell r="J241">
            <v>5.166666666666667</v>
          </cell>
          <cell r="K241">
            <v>0</v>
          </cell>
          <cell r="M241">
            <v>2</v>
          </cell>
        </row>
        <row r="242">
          <cell r="J242">
            <v>2</v>
          </cell>
          <cell r="K242">
            <v>0</v>
          </cell>
          <cell r="M242">
            <v>1</v>
          </cell>
        </row>
        <row r="243">
          <cell r="J243">
            <v>2.2000000000000002</v>
          </cell>
          <cell r="K243">
            <v>0</v>
          </cell>
          <cell r="M243">
            <v>1</v>
          </cell>
        </row>
        <row r="244">
          <cell r="J244">
            <v>9.8000000000000007</v>
          </cell>
          <cell r="K244">
            <v>0</v>
          </cell>
          <cell r="M244">
            <v>1</v>
          </cell>
        </row>
        <row r="245">
          <cell r="J245">
            <v>4</v>
          </cell>
          <cell r="K245">
            <v>0</v>
          </cell>
          <cell r="M245">
            <v>2</v>
          </cell>
        </row>
        <row r="246">
          <cell r="J246">
            <v>6.95</v>
          </cell>
          <cell r="K246">
            <v>0</v>
          </cell>
          <cell r="M246">
            <v>2</v>
          </cell>
        </row>
        <row r="247">
          <cell r="J247">
            <v>9.25</v>
          </cell>
          <cell r="K247">
            <v>0</v>
          </cell>
          <cell r="M247">
            <v>1</v>
          </cell>
        </row>
        <row r="248">
          <cell r="J248">
            <v>3.9</v>
          </cell>
          <cell r="K248">
            <v>0</v>
          </cell>
          <cell r="M248">
            <v>1</v>
          </cell>
        </row>
        <row r="249">
          <cell r="J249">
            <v>6.6</v>
          </cell>
          <cell r="K249">
            <v>0</v>
          </cell>
          <cell r="M249">
            <v>1</v>
          </cell>
        </row>
        <row r="250">
          <cell r="J250">
            <v>9.1666666666666661</v>
          </cell>
          <cell r="K250">
            <v>0</v>
          </cell>
          <cell r="M250">
            <v>2</v>
          </cell>
        </row>
        <row r="251">
          <cell r="J251">
            <v>4.083333333333333</v>
          </cell>
          <cell r="K251">
            <v>0</v>
          </cell>
          <cell r="M251">
            <v>1</v>
          </cell>
        </row>
        <row r="252">
          <cell r="J252">
            <v>6.833333333333333</v>
          </cell>
          <cell r="K252">
            <v>0</v>
          </cell>
          <cell r="M252">
            <v>1</v>
          </cell>
        </row>
        <row r="253">
          <cell r="J253">
            <v>3.5</v>
          </cell>
          <cell r="K253">
            <v>0</v>
          </cell>
          <cell r="M253">
            <v>1</v>
          </cell>
        </row>
        <row r="254">
          <cell r="J254">
            <v>4.3499999999999996</v>
          </cell>
          <cell r="K254">
            <v>0</v>
          </cell>
          <cell r="M254">
            <v>1</v>
          </cell>
        </row>
        <row r="255">
          <cell r="J255">
            <v>10.050000000000001</v>
          </cell>
          <cell r="K255">
            <v>6</v>
          </cell>
          <cell r="M255">
            <v>1</v>
          </cell>
        </row>
        <row r="256">
          <cell r="J256">
            <v>5.0999999999999996</v>
          </cell>
          <cell r="K256">
            <v>0</v>
          </cell>
          <cell r="M256">
            <v>1</v>
          </cell>
        </row>
        <row r="257">
          <cell r="J257">
            <v>6.15</v>
          </cell>
          <cell r="K257">
            <v>0</v>
          </cell>
          <cell r="M257">
            <v>1</v>
          </cell>
        </row>
        <row r="258">
          <cell r="J258">
            <v>1.85</v>
          </cell>
          <cell r="K258">
            <v>0</v>
          </cell>
          <cell r="M258">
            <v>1</v>
          </cell>
        </row>
        <row r="259">
          <cell r="J259">
            <v>10</v>
          </cell>
          <cell r="K259">
            <v>6</v>
          </cell>
          <cell r="M259">
            <v>1</v>
          </cell>
        </row>
        <row r="260">
          <cell r="J260">
            <v>7.8</v>
          </cell>
          <cell r="K260">
            <v>0</v>
          </cell>
          <cell r="M260">
            <v>1</v>
          </cell>
        </row>
        <row r="261">
          <cell r="J261">
            <v>7.166666666666667</v>
          </cell>
          <cell r="K261">
            <v>0</v>
          </cell>
          <cell r="M261">
            <v>2</v>
          </cell>
        </row>
        <row r="262">
          <cell r="J262">
            <v>6.5</v>
          </cell>
          <cell r="K262">
            <v>0</v>
          </cell>
          <cell r="M262">
            <v>1</v>
          </cell>
        </row>
        <row r="263">
          <cell r="J263">
            <v>3</v>
          </cell>
          <cell r="K263">
            <v>0</v>
          </cell>
          <cell r="M263">
            <v>1</v>
          </cell>
        </row>
        <row r="264">
          <cell r="J264">
            <v>5.8</v>
          </cell>
          <cell r="K264">
            <v>0</v>
          </cell>
          <cell r="M264">
            <v>1</v>
          </cell>
        </row>
        <row r="265">
          <cell r="J265">
            <v>6.166666666666667</v>
          </cell>
          <cell r="K265">
            <v>0</v>
          </cell>
          <cell r="M265">
            <v>1</v>
          </cell>
        </row>
        <row r="266">
          <cell r="J266">
            <v>10</v>
          </cell>
          <cell r="K266">
            <v>6</v>
          </cell>
          <cell r="M266">
            <v>1</v>
          </cell>
        </row>
        <row r="267">
          <cell r="J267">
            <v>10</v>
          </cell>
          <cell r="K267">
            <v>6</v>
          </cell>
          <cell r="M267">
            <v>1</v>
          </cell>
        </row>
        <row r="268">
          <cell r="J268">
            <v>3.8333333333333335</v>
          </cell>
          <cell r="K268">
            <v>0</v>
          </cell>
          <cell r="M268">
            <v>1</v>
          </cell>
        </row>
        <row r="269">
          <cell r="J269">
            <v>6.4</v>
          </cell>
          <cell r="K269">
            <v>0</v>
          </cell>
          <cell r="M269">
            <v>2</v>
          </cell>
        </row>
        <row r="270">
          <cell r="J270">
            <v>4.666666666666667</v>
          </cell>
          <cell r="K270">
            <v>0</v>
          </cell>
          <cell r="M270">
            <v>2</v>
          </cell>
        </row>
        <row r="271">
          <cell r="J271">
            <v>7.586666666666666</v>
          </cell>
          <cell r="K271">
            <v>0</v>
          </cell>
          <cell r="M271">
            <v>1</v>
          </cell>
        </row>
        <row r="272">
          <cell r="J272">
            <v>8.9</v>
          </cell>
          <cell r="K272">
            <v>0</v>
          </cell>
          <cell r="M272">
            <v>2</v>
          </cell>
        </row>
        <row r="273">
          <cell r="J273">
            <v>5.8</v>
          </cell>
          <cell r="K273">
            <v>0</v>
          </cell>
          <cell r="M273">
            <v>1</v>
          </cell>
        </row>
        <row r="274">
          <cell r="J274">
            <v>9.84</v>
          </cell>
          <cell r="K274">
            <v>0</v>
          </cell>
          <cell r="M274">
            <v>2</v>
          </cell>
        </row>
        <row r="275">
          <cell r="J275">
            <v>6.2</v>
          </cell>
          <cell r="K275">
            <v>0</v>
          </cell>
          <cell r="M275">
            <v>1</v>
          </cell>
        </row>
        <row r="276">
          <cell r="J276">
            <v>7.1</v>
          </cell>
          <cell r="K276">
            <v>0</v>
          </cell>
          <cell r="M276">
            <v>1</v>
          </cell>
        </row>
        <row r="277">
          <cell r="J277">
            <v>9</v>
          </cell>
          <cell r="K277">
            <v>0</v>
          </cell>
          <cell r="M277">
            <v>1</v>
          </cell>
        </row>
        <row r="278">
          <cell r="J278">
            <v>3.8333333333333335</v>
          </cell>
          <cell r="K278">
            <v>0</v>
          </cell>
          <cell r="M278">
            <v>2</v>
          </cell>
        </row>
        <row r="279">
          <cell r="J279">
            <v>2.8333333333333335</v>
          </cell>
          <cell r="K279">
            <v>0</v>
          </cell>
          <cell r="M279">
            <v>1</v>
          </cell>
        </row>
        <row r="280">
          <cell r="J280">
            <v>8.6999999999999993</v>
          </cell>
          <cell r="K280">
            <v>0</v>
          </cell>
          <cell r="M280">
            <v>1</v>
          </cell>
        </row>
        <row r="281">
          <cell r="J281">
            <v>4.833333333333333</v>
          </cell>
          <cell r="K281">
            <v>0</v>
          </cell>
          <cell r="M281">
            <v>1</v>
          </cell>
        </row>
        <row r="282">
          <cell r="J282">
            <v>7.6</v>
          </cell>
          <cell r="K282">
            <v>0</v>
          </cell>
          <cell r="M282">
            <v>1</v>
          </cell>
        </row>
        <row r="283">
          <cell r="J283">
            <v>3.4166666666666665</v>
          </cell>
          <cell r="K283">
            <v>0</v>
          </cell>
          <cell r="M283">
            <v>1</v>
          </cell>
        </row>
        <row r="284">
          <cell r="J284">
            <v>10</v>
          </cell>
          <cell r="K284">
            <v>6</v>
          </cell>
          <cell r="M284">
            <v>1</v>
          </cell>
        </row>
        <row r="285">
          <cell r="J285">
            <v>10</v>
          </cell>
          <cell r="K285">
            <v>6</v>
          </cell>
          <cell r="M285">
            <v>1</v>
          </cell>
        </row>
        <row r="286">
          <cell r="J286">
            <v>9</v>
          </cell>
          <cell r="K286">
            <v>0</v>
          </cell>
          <cell r="M286">
            <v>1</v>
          </cell>
        </row>
        <row r="287">
          <cell r="J287">
            <v>3.9166666666666665</v>
          </cell>
          <cell r="K287">
            <v>0</v>
          </cell>
          <cell r="M287">
            <v>1</v>
          </cell>
        </row>
        <row r="288">
          <cell r="J288">
            <v>8.84</v>
          </cell>
          <cell r="K288">
            <v>0</v>
          </cell>
          <cell r="M288">
            <v>1</v>
          </cell>
        </row>
        <row r="289">
          <cell r="J289">
            <v>8.8000000000000007</v>
          </cell>
          <cell r="K289">
            <v>0</v>
          </cell>
          <cell r="M289">
            <v>1</v>
          </cell>
        </row>
        <row r="290">
          <cell r="J290">
            <v>4.8</v>
          </cell>
          <cell r="K290">
            <v>0</v>
          </cell>
          <cell r="M290">
            <v>2</v>
          </cell>
        </row>
        <row r="291">
          <cell r="J291">
            <v>10</v>
          </cell>
          <cell r="K291">
            <v>6</v>
          </cell>
          <cell r="M291">
            <v>2</v>
          </cell>
        </row>
        <row r="292">
          <cell r="J292">
            <v>5.7</v>
          </cell>
          <cell r="K292">
            <v>0</v>
          </cell>
          <cell r="M292">
            <v>2</v>
          </cell>
        </row>
        <row r="293">
          <cell r="J293">
            <v>3.1666666666666665</v>
          </cell>
          <cell r="K293">
            <v>0</v>
          </cell>
          <cell r="M293">
            <v>1</v>
          </cell>
        </row>
        <row r="294">
          <cell r="J294">
            <v>7</v>
          </cell>
          <cell r="K294">
            <v>0</v>
          </cell>
          <cell r="M294">
            <v>1</v>
          </cell>
        </row>
        <row r="295">
          <cell r="J295">
            <v>7.1</v>
          </cell>
          <cell r="K295">
            <v>0</v>
          </cell>
          <cell r="M295">
            <v>2</v>
          </cell>
        </row>
        <row r="296">
          <cell r="J296">
            <v>4</v>
          </cell>
          <cell r="K296">
            <v>0</v>
          </cell>
          <cell r="M296">
            <v>1</v>
          </cell>
        </row>
        <row r="297">
          <cell r="J297">
            <v>10.199999999999999</v>
          </cell>
          <cell r="K297">
            <v>6</v>
          </cell>
          <cell r="M297">
            <v>2</v>
          </cell>
        </row>
        <row r="298">
          <cell r="J298">
            <v>8</v>
          </cell>
          <cell r="K298">
            <v>0</v>
          </cell>
          <cell r="M298">
            <v>2</v>
          </cell>
        </row>
        <row r="299">
          <cell r="J299">
            <v>3.1666666666666665</v>
          </cell>
          <cell r="K299">
            <v>0</v>
          </cell>
          <cell r="M299">
            <v>1</v>
          </cell>
        </row>
        <row r="300">
          <cell r="J300">
            <v>3.9166666666666665</v>
          </cell>
          <cell r="K300">
            <v>0</v>
          </cell>
          <cell r="M300">
            <v>2</v>
          </cell>
        </row>
        <row r="301">
          <cell r="J301">
            <v>6.08</v>
          </cell>
          <cell r="K301">
            <v>0</v>
          </cell>
          <cell r="M301">
            <v>2</v>
          </cell>
        </row>
        <row r="302">
          <cell r="J302">
            <v>8.4</v>
          </cell>
          <cell r="K302">
            <v>0</v>
          </cell>
          <cell r="M302">
            <v>1</v>
          </cell>
        </row>
        <row r="303">
          <cell r="J303">
            <v>7.05</v>
          </cell>
          <cell r="K303">
            <v>0</v>
          </cell>
          <cell r="M303">
            <v>2</v>
          </cell>
        </row>
        <row r="304">
          <cell r="J304">
            <v>6.333333333333333</v>
          </cell>
          <cell r="K304">
            <v>0</v>
          </cell>
          <cell r="M304">
            <v>1</v>
          </cell>
        </row>
        <row r="305">
          <cell r="J305">
            <v>2.2000000000000002</v>
          </cell>
          <cell r="K305">
            <v>0</v>
          </cell>
          <cell r="M305">
            <v>1</v>
          </cell>
        </row>
        <row r="306">
          <cell r="J306">
            <v>6.166666666666667</v>
          </cell>
          <cell r="K306">
            <v>0</v>
          </cell>
          <cell r="M306">
            <v>1</v>
          </cell>
        </row>
        <row r="307">
          <cell r="J307">
            <v>13.65</v>
          </cell>
          <cell r="K307">
            <v>6</v>
          </cell>
          <cell r="M307">
            <v>2</v>
          </cell>
        </row>
        <row r="308">
          <cell r="J308">
            <v>8.67</v>
          </cell>
          <cell r="K308">
            <v>0</v>
          </cell>
          <cell r="M308">
            <v>1</v>
          </cell>
        </row>
        <row r="309">
          <cell r="J309">
            <v>6.15</v>
          </cell>
          <cell r="K309">
            <v>0</v>
          </cell>
          <cell r="M309">
            <v>1</v>
          </cell>
        </row>
        <row r="310">
          <cell r="J310">
            <v>6.2</v>
          </cell>
          <cell r="K310">
            <v>0</v>
          </cell>
          <cell r="M310">
            <v>2</v>
          </cell>
        </row>
        <row r="311">
          <cell r="J311">
            <v>6.55</v>
          </cell>
          <cell r="K311">
            <v>0</v>
          </cell>
          <cell r="M311">
            <v>2</v>
          </cell>
        </row>
        <row r="312">
          <cell r="J312">
            <v>6</v>
          </cell>
          <cell r="K312">
            <v>0</v>
          </cell>
          <cell r="M312">
            <v>1</v>
          </cell>
        </row>
        <row r="313">
          <cell r="J313">
            <v>8.1666666666666661</v>
          </cell>
          <cell r="K313">
            <v>0</v>
          </cell>
          <cell r="M313">
            <v>1</v>
          </cell>
        </row>
        <row r="314">
          <cell r="J314">
            <v>10</v>
          </cell>
          <cell r="K314">
            <v>6</v>
          </cell>
          <cell r="M314">
            <v>1</v>
          </cell>
        </row>
        <row r="315">
          <cell r="J315">
            <v>3</v>
          </cell>
          <cell r="K315">
            <v>0</v>
          </cell>
          <cell r="M315">
            <v>1</v>
          </cell>
        </row>
        <row r="316">
          <cell r="J316">
            <v>9.4</v>
          </cell>
          <cell r="K316">
            <v>0</v>
          </cell>
          <cell r="M316">
            <v>2</v>
          </cell>
        </row>
        <row r="317">
          <cell r="J317">
            <v>6.166666666666667</v>
          </cell>
          <cell r="K317">
            <v>0</v>
          </cell>
          <cell r="M317">
            <v>1</v>
          </cell>
        </row>
        <row r="318">
          <cell r="J318">
            <v>7.333333333333333</v>
          </cell>
          <cell r="K318">
            <v>0</v>
          </cell>
          <cell r="M318">
            <v>1</v>
          </cell>
        </row>
        <row r="319">
          <cell r="J319">
            <v>4.75</v>
          </cell>
          <cell r="K319">
            <v>0</v>
          </cell>
          <cell r="M319">
            <v>1</v>
          </cell>
        </row>
        <row r="320">
          <cell r="J320">
            <v>7.2</v>
          </cell>
          <cell r="K320">
            <v>0</v>
          </cell>
          <cell r="M320">
            <v>1</v>
          </cell>
        </row>
        <row r="321">
          <cell r="J321">
            <v>10</v>
          </cell>
          <cell r="K321">
            <v>6</v>
          </cell>
          <cell r="M321">
            <v>2</v>
          </cell>
        </row>
        <row r="322">
          <cell r="J322">
            <v>10</v>
          </cell>
          <cell r="K322">
            <v>6</v>
          </cell>
          <cell r="M322">
            <v>1</v>
          </cell>
        </row>
        <row r="323">
          <cell r="J323">
            <v>4</v>
          </cell>
          <cell r="K323">
            <v>0</v>
          </cell>
          <cell r="M323">
            <v>1</v>
          </cell>
        </row>
        <row r="324">
          <cell r="J324">
            <v>5.7</v>
          </cell>
          <cell r="K324">
            <v>0</v>
          </cell>
          <cell r="M324">
            <v>1</v>
          </cell>
        </row>
        <row r="325">
          <cell r="J325">
            <v>10</v>
          </cell>
          <cell r="K325">
            <v>6</v>
          </cell>
          <cell r="M325">
            <v>1</v>
          </cell>
        </row>
        <row r="326">
          <cell r="J326">
            <v>5.583333333333333</v>
          </cell>
          <cell r="K326">
            <v>0</v>
          </cell>
          <cell r="M326">
            <v>1</v>
          </cell>
        </row>
        <row r="327">
          <cell r="J327">
            <v>14</v>
          </cell>
          <cell r="K327">
            <v>6</v>
          </cell>
          <cell r="M327">
            <v>2</v>
          </cell>
        </row>
        <row r="328">
          <cell r="J328">
            <v>3.5</v>
          </cell>
          <cell r="K328">
            <v>0</v>
          </cell>
          <cell r="M328">
            <v>1</v>
          </cell>
        </row>
        <row r="329">
          <cell r="J329">
            <v>9.85</v>
          </cell>
          <cell r="K329">
            <v>0</v>
          </cell>
          <cell r="M329">
            <v>1</v>
          </cell>
        </row>
        <row r="330">
          <cell r="J330">
            <v>10</v>
          </cell>
          <cell r="K330">
            <v>6</v>
          </cell>
          <cell r="M330">
            <v>1</v>
          </cell>
        </row>
        <row r="331">
          <cell r="J331">
            <v>6.833333333333333</v>
          </cell>
          <cell r="K331">
            <v>0</v>
          </cell>
          <cell r="M331">
            <v>1</v>
          </cell>
        </row>
        <row r="332">
          <cell r="J332">
            <v>6</v>
          </cell>
          <cell r="K332">
            <v>0</v>
          </cell>
          <cell r="M332">
            <v>1</v>
          </cell>
        </row>
        <row r="333">
          <cell r="J333">
            <v>9.75</v>
          </cell>
          <cell r="K333">
            <v>0</v>
          </cell>
          <cell r="M333">
            <v>2</v>
          </cell>
        </row>
        <row r="334">
          <cell r="J334">
            <v>8.1</v>
          </cell>
          <cell r="K334">
            <v>0</v>
          </cell>
          <cell r="M334">
            <v>2</v>
          </cell>
        </row>
        <row r="335">
          <cell r="J335">
            <v>11.6</v>
          </cell>
          <cell r="K335">
            <v>6</v>
          </cell>
          <cell r="M335">
            <v>2</v>
          </cell>
        </row>
        <row r="336">
          <cell r="J336">
            <v>7.9</v>
          </cell>
          <cell r="K336">
            <v>0</v>
          </cell>
          <cell r="M336">
            <v>2</v>
          </cell>
        </row>
        <row r="337">
          <cell r="J337">
            <v>6.5</v>
          </cell>
          <cell r="K337">
            <v>0</v>
          </cell>
          <cell r="M337">
            <v>1</v>
          </cell>
        </row>
        <row r="338">
          <cell r="J338">
            <v>6.333333333333333</v>
          </cell>
          <cell r="K338">
            <v>0</v>
          </cell>
          <cell r="M338">
            <v>1</v>
          </cell>
        </row>
        <row r="339">
          <cell r="J339">
            <v>5</v>
          </cell>
          <cell r="K339">
            <v>0</v>
          </cell>
          <cell r="M339">
            <v>1</v>
          </cell>
        </row>
        <row r="340">
          <cell r="J340">
            <v>10</v>
          </cell>
          <cell r="K340">
            <v>6</v>
          </cell>
          <cell r="M340">
            <v>1</v>
          </cell>
        </row>
        <row r="341">
          <cell r="J341">
            <v>7.166666666666667</v>
          </cell>
          <cell r="K341">
            <v>0</v>
          </cell>
          <cell r="M341">
            <v>1</v>
          </cell>
        </row>
        <row r="342">
          <cell r="J342">
            <v>7.6</v>
          </cell>
          <cell r="K342">
            <v>0</v>
          </cell>
          <cell r="M342">
            <v>1</v>
          </cell>
        </row>
        <row r="343">
          <cell r="J343">
            <v>6.6</v>
          </cell>
          <cell r="K343">
            <v>0</v>
          </cell>
          <cell r="M343">
            <v>1</v>
          </cell>
        </row>
        <row r="344">
          <cell r="J344">
            <v>7.2</v>
          </cell>
          <cell r="K344">
            <v>0</v>
          </cell>
          <cell r="M344">
            <v>1</v>
          </cell>
        </row>
        <row r="345">
          <cell r="J345">
            <v>3.9</v>
          </cell>
          <cell r="K345">
            <v>0</v>
          </cell>
          <cell r="M345">
            <v>1</v>
          </cell>
        </row>
        <row r="346">
          <cell r="J346">
            <v>4.5</v>
          </cell>
          <cell r="K346">
            <v>0</v>
          </cell>
          <cell r="M346">
            <v>1</v>
          </cell>
        </row>
        <row r="347">
          <cell r="J347">
            <v>1.8</v>
          </cell>
          <cell r="K347">
            <v>0</v>
          </cell>
          <cell r="M347">
            <v>1</v>
          </cell>
        </row>
        <row r="348">
          <cell r="J348">
            <v>8.4</v>
          </cell>
          <cell r="K348">
            <v>0</v>
          </cell>
          <cell r="M348">
            <v>1</v>
          </cell>
        </row>
        <row r="349">
          <cell r="J349">
            <v>10</v>
          </cell>
          <cell r="K349">
            <v>6</v>
          </cell>
          <cell r="M349">
            <v>2</v>
          </cell>
        </row>
        <row r="350">
          <cell r="J350">
            <v>10</v>
          </cell>
          <cell r="K350">
            <v>6</v>
          </cell>
          <cell r="M350">
            <v>1</v>
          </cell>
        </row>
        <row r="351">
          <cell r="J351">
            <v>4.75</v>
          </cell>
          <cell r="K351">
            <v>0</v>
          </cell>
          <cell r="M351">
            <v>1</v>
          </cell>
        </row>
        <row r="352">
          <cell r="J352">
            <v>9</v>
          </cell>
          <cell r="K352">
            <v>0</v>
          </cell>
          <cell r="M352">
            <v>1</v>
          </cell>
        </row>
        <row r="353">
          <cell r="J353">
            <v>10</v>
          </cell>
          <cell r="K353">
            <v>6</v>
          </cell>
          <cell r="M353">
            <v>2</v>
          </cell>
        </row>
        <row r="354">
          <cell r="J354">
            <v>4.95</v>
          </cell>
          <cell r="K354">
            <v>0</v>
          </cell>
          <cell r="M354">
            <v>1</v>
          </cell>
        </row>
        <row r="355">
          <cell r="J355">
            <v>7.5</v>
          </cell>
          <cell r="K355">
            <v>0</v>
          </cell>
          <cell r="M355">
            <v>1</v>
          </cell>
        </row>
        <row r="356">
          <cell r="J356">
            <v>5.333333333333333</v>
          </cell>
          <cell r="K356">
            <v>0</v>
          </cell>
          <cell r="M356">
            <v>1</v>
          </cell>
        </row>
        <row r="357">
          <cell r="J357">
            <v>14</v>
          </cell>
          <cell r="K357">
            <v>6</v>
          </cell>
          <cell r="M357">
            <v>2</v>
          </cell>
        </row>
        <row r="358">
          <cell r="J358">
            <v>4.5999999999999996</v>
          </cell>
          <cell r="K358">
            <v>0</v>
          </cell>
          <cell r="M358">
            <v>2</v>
          </cell>
        </row>
        <row r="359">
          <cell r="J359">
            <v>8.25</v>
          </cell>
          <cell r="K359">
            <v>0</v>
          </cell>
          <cell r="M359">
            <v>2</v>
          </cell>
        </row>
        <row r="360">
          <cell r="J360">
            <v>5.7</v>
          </cell>
          <cell r="K360">
            <v>0</v>
          </cell>
          <cell r="M360">
            <v>2</v>
          </cell>
        </row>
        <row r="361">
          <cell r="J361">
            <v>6.3</v>
          </cell>
          <cell r="K361">
            <v>0</v>
          </cell>
          <cell r="M361">
            <v>2</v>
          </cell>
        </row>
        <row r="362">
          <cell r="J362">
            <v>5.75</v>
          </cell>
          <cell r="K362">
            <v>0</v>
          </cell>
          <cell r="M362">
            <v>1</v>
          </cell>
        </row>
        <row r="363">
          <cell r="J363">
            <v>9.67</v>
          </cell>
          <cell r="K363">
            <v>0</v>
          </cell>
          <cell r="M363">
            <v>1</v>
          </cell>
        </row>
        <row r="364">
          <cell r="J364">
            <v>6.15</v>
          </cell>
          <cell r="K364">
            <v>0</v>
          </cell>
          <cell r="M364">
            <v>1</v>
          </cell>
        </row>
        <row r="365">
          <cell r="J365">
            <v>10</v>
          </cell>
          <cell r="K365">
            <v>6</v>
          </cell>
          <cell r="M365">
            <v>2</v>
          </cell>
        </row>
        <row r="366">
          <cell r="J366">
            <v>9.1999999999999993</v>
          </cell>
          <cell r="K366">
            <v>0</v>
          </cell>
          <cell r="M366">
            <v>2</v>
          </cell>
        </row>
        <row r="367">
          <cell r="J367">
            <v>8.35</v>
          </cell>
          <cell r="K367">
            <v>0</v>
          </cell>
          <cell r="M367">
            <v>2</v>
          </cell>
        </row>
        <row r="368">
          <cell r="J368">
            <v>8.33</v>
          </cell>
          <cell r="K368">
            <v>0</v>
          </cell>
          <cell r="M368">
            <v>1</v>
          </cell>
        </row>
        <row r="369">
          <cell r="J369">
            <v>7.416666666666667</v>
          </cell>
          <cell r="K369">
            <v>0</v>
          </cell>
          <cell r="M369">
            <v>1</v>
          </cell>
        </row>
        <row r="370">
          <cell r="J370">
            <v>2.6</v>
          </cell>
          <cell r="K370">
            <v>0</v>
          </cell>
          <cell r="M370">
            <v>1</v>
          </cell>
        </row>
        <row r="371">
          <cell r="J371">
            <v>4.8499999999999996</v>
          </cell>
          <cell r="K371">
            <v>0</v>
          </cell>
          <cell r="M371">
            <v>1</v>
          </cell>
        </row>
        <row r="372">
          <cell r="J372">
            <v>3.5833333333333335</v>
          </cell>
          <cell r="K372">
            <v>0</v>
          </cell>
          <cell r="M372">
            <v>1</v>
          </cell>
        </row>
        <row r="373">
          <cell r="J373">
            <v>3.8333333333333335</v>
          </cell>
          <cell r="K373">
            <v>0</v>
          </cell>
          <cell r="M373">
            <v>1</v>
          </cell>
        </row>
        <row r="374">
          <cell r="J374">
            <v>4.416666666666667</v>
          </cell>
          <cell r="K374">
            <v>0</v>
          </cell>
          <cell r="M374">
            <v>1</v>
          </cell>
        </row>
        <row r="375">
          <cell r="J375">
            <v>6.6</v>
          </cell>
          <cell r="K375">
            <v>0</v>
          </cell>
          <cell r="M375">
            <v>1</v>
          </cell>
        </row>
        <row r="376">
          <cell r="J376">
            <v>1.6</v>
          </cell>
          <cell r="K376">
            <v>0</v>
          </cell>
          <cell r="M376">
            <v>1</v>
          </cell>
        </row>
        <row r="377">
          <cell r="J377">
            <v>9.57</v>
          </cell>
          <cell r="K377">
            <v>0</v>
          </cell>
          <cell r="M377">
            <v>1</v>
          </cell>
        </row>
        <row r="378">
          <cell r="J378">
            <v>12.3</v>
          </cell>
          <cell r="K378">
            <v>6</v>
          </cell>
          <cell r="M378">
            <v>2</v>
          </cell>
        </row>
        <row r="379">
          <cell r="J379">
            <v>8.4499999999999993</v>
          </cell>
          <cell r="K379">
            <v>0</v>
          </cell>
          <cell r="M379">
            <v>1</v>
          </cell>
        </row>
        <row r="380">
          <cell r="J380">
            <v>4.5999999999999996</v>
          </cell>
          <cell r="K380">
            <v>0</v>
          </cell>
          <cell r="M380">
            <v>1</v>
          </cell>
        </row>
        <row r="381">
          <cell r="J381">
            <v>5.2</v>
          </cell>
          <cell r="K381">
            <v>0</v>
          </cell>
          <cell r="M381">
            <v>1</v>
          </cell>
        </row>
        <row r="382">
          <cell r="J382">
            <v>5.083333333333333</v>
          </cell>
          <cell r="K382">
            <v>0</v>
          </cell>
          <cell r="M382">
            <v>1</v>
          </cell>
        </row>
        <row r="383">
          <cell r="J383">
            <v>8.25</v>
          </cell>
          <cell r="K383">
            <v>0</v>
          </cell>
          <cell r="M383">
            <v>2</v>
          </cell>
        </row>
        <row r="384">
          <cell r="J384">
            <v>8</v>
          </cell>
          <cell r="K384">
            <v>0</v>
          </cell>
          <cell r="M384">
            <v>2</v>
          </cell>
        </row>
        <row r="385">
          <cell r="J385">
            <v>10</v>
          </cell>
          <cell r="K385">
            <v>6</v>
          </cell>
          <cell r="M385">
            <v>1</v>
          </cell>
        </row>
        <row r="386">
          <cell r="J386">
            <v>8.15</v>
          </cell>
          <cell r="K386">
            <v>0</v>
          </cell>
          <cell r="M386">
            <v>1</v>
          </cell>
        </row>
        <row r="387">
          <cell r="J387">
            <v>3.3</v>
          </cell>
          <cell r="K387">
            <v>0</v>
          </cell>
          <cell r="M387">
            <v>1</v>
          </cell>
        </row>
        <row r="388">
          <cell r="J388">
            <v>9.85</v>
          </cell>
          <cell r="K388">
            <v>0</v>
          </cell>
          <cell r="M388">
            <v>1</v>
          </cell>
        </row>
        <row r="389">
          <cell r="J389">
            <v>7.416666666666667</v>
          </cell>
          <cell r="K389">
            <v>0</v>
          </cell>
          <cell r="M389">
            <v>1</v>
          </cell>
        </row>
        <row r="390">
          <cell r="J390">
            <v>5.5</v>
          </cell>
          <cell r="K390">
            <v>0</v>
          </cell>
          <cell r="M390">
            <v>1</v>
          </cell>
        </row>
        <row r="391">
          <cell r="J391">
            <v>5.4</v>
          </cell>
          <cell r="K391">
            <v>0</v>
          </cell>
          <cell r="M391">
            <v>1</v>
          </cell>
        </row>
        <row r="392">
          <cell r="J392">
            <v>10</v>
          </cell>
          <cell r="K392">
            <v>6</v>
          </cell>
          <cell r="M392">
            <v>1</v>
          </cell>
        </row>
        <row r="393">
          <cell r="J393">
            <v>3.1666666666666665</v>
          </cell>
          <cell r="K393">
            <v>0</v>
          </cell>
          <cell r="M393">
            <v>1</v>
          </cell>
        </row>
        <row r="394">
          <cell r="J394">
            <v>10</v>
          </cell>
          <cell r="K394">
            <v>6</v>
          </cell>
          <cell r="M394">
            <v>1</v>
          </cell>
        </row>
        <row r="395">
          <cell r="J395">
            <v>5.0999999999999996</v>
          </cell>
          <cell r="K395">
            <v>0</v>
          </cell>
          <cell r="M395">
            <v>1</v>
          </cell>
        </row>
        <row r="396">
          <cell r="J396">
            <v>10</v>
          </cell>
          <cell r="K396">
            <v>6</v>
          </cell>
          <cell r="M396">
            <v>1</v>
          </cell>
        </row>
        <row r="397">
          <cell r="J397">
            <v>4.5999999999999996</v>
          </cell>
          <cell r="K397">
            <v>0</v>
          </cell>
          <cell r="M397">
            <v>1</v>
          </cell>
        </row>
        <row r="398">
          <cell r="J398">
            <v>4.8</v>
          </cell>
          <cell r="K398">
            <v>0</v>
          </cell>
          <cell r="M398">
            <v>1</v>
          </cell>
        </row>
        <row r="399">
          <cell r="J399">
            <v>5.4</v>
          </cell>
          <cell r="K399">
            <v>0</v>
          </cell>
          <cell r="M399">
            <v>1</v>
          </cell>
        </row>
        <row r="400">
          <cell r="J400">
            <v>6.4</v>
          </cell>
          <cell r="K400">
            <v>0</v>
          </cell>
          <cell r="M400">
            <v>1</v>
          </cell>
        </row>
        <row r="401">
          <cell r="J401">
            <v>13.8</v>
          </cell>
          <cell r="K401">
            <v>6</v>
          </cell>
          <cell r="M401">
            <v>2</v>
          </cell>
        </row>
        <row r="402">
          <cell r="J402">
            <v>8.3000000000000007</v>
          </cell>
          <cell r="K402">
            <v>0</v>
          </cell>
          <cell r="M402">
            <v>1</v>
          </cell>
        </row>
        <row r="403">
          <cell r="J403">
            <v>8.1666666666666661</v>
          </cell>
          <cell r="K403">
            <v>0</v>
          </cell>
          <cell r="M403">
            <v>1</v>
          </cell>
        </row>
        <row r="404">
          <cell r="J404">
            <v>6.3</v>
          </cell>
          <cell r="K404">
            <v>0</v>
          </cell>
          <cell r="M404">
            <v>2</v>
          </cell>
        </row>
        <row r="405">
          <cell r="J405">
            <v>6.166666666666667</v>
          </cell>
          <cell r="K405">
            <v>0</v>
          </cell>
          <cell r="M405">
            <v>2</v>
          </cell>
        </row>
        <row r="406">
          <cell r="J406">
            <v>5.84</v>
          </cell>
          <cell r="K406">
            <v>0</v>
          </cell>
          <cell r="M406">
            <v>1</v>
          </cell>
        </row>
        <row r="407">
          <cell r="J407">
            <v>5.333333333333333</v>
          </cell>
          <cell r="K407">
            <v>0</v>
          </cell>
          <cell r="M407">
            <v>1</v>
          </cell>
        </row>
        <row r="408">
          <cell r="J408">
            <v>5</v>
          </cell>
          <cell r="K408">
            <v>0</v>
          </cell>
          <cell r="M408">
            <v>1</v>
          </cell>
        </row>
        <row r="409">
          <cell r="J409">
            <v>1.4</v>
          </cell>
          <cell r="K409">
            <v>0</v>
          </cell>
          <cell r="M409">
            <v>1</v>
          </cell>
        </row>
        <row r="410">
          <cell r="J410">
            <v>9</v>
          </cell>
          <cell r="K410">
            <v>0</v>
          </cell>
          <cell r="M410">
            <v>1</v>
          </cell>
        </row>
        <row r="411">
          <cell r="J411">
            <v>4.333333333333333</v>
          </cell>
          <cell r="K411">
            <v>0</v>
          </cell>
          <cell r="M411">
            <v>1</v>
          </cell>
        </row>
        <row r="412">
          <cell r="J412">
            <v>9.25</v>
          </cell>
          <cell r="K412">
            <v>0</v>
          </cell>
          <cell r="M412">
            <v>2</v>
          </cell>
        </row>
        <row r="413">
          <cell r="J413">
            <v>5.95</v>
          </cell>
          <cell r="K413">
            <v>0</v>
          </cell>
          <cell r="M413">
            <v>1</v>
          </cell>
        </row>
        <row r="414">
          <cell r="J414">
            <v>9.0299999999999994</v>
          </cell>
          <cell r="K414">
            <v>0</v>
          </cell>
          <cell r="M414">
            <v>1</v>
          </cell>
        </row>
        <row r="415">
          <cell r="J415">
            <v>7.45</v>
          </cell>
          <cell r="K415">
            <v>0</v>
          </cell>
          <cell r="M415">
            <v>1</v>
          </cell>
        </row>
        <row r="416">
          <cell r="J416">
            <v>2.1</v>
          </cell>
          <cell r="K416">
            <v>0</v>
          </cell>
          <cell r="M416">
            <v>1</v>
          </cell>
        </row>
        <row r="417">
          <cell r="J417">
            <v>2.5</v>
          </cell>
          <cell r="K417">
            <v>0</v>
          </cell>
          <cell r="M417">
            <v>1</v>
          </cell>
        </row>
        <row r="418">
          <cell r="J418">
            <v>5.666666666666667</v>
          </cell>
          <cell r="K418">
            <v>0</v>
          </cell>
          <cell r="M418">
            <v>1</v>
          </cell>
        </row>
        <row r="419">
          <cell r="J419">
            <v>10</v>
          </cell>
          <cell r="K419">
            <v>6</v>
          </cell>
          <cell r="M419">
            <v>2</v>
          </cell>
        </row>
        <row r="420">
          <cell r="J420">
            <v>6.35</v>
          </cell>
          <cell r="K420">
            <v>0</v>
          </cell>
          <cell r="M420">
            <v>1</v>
          </cell>
        </row>
        <row r="421">
          <cell r="J421">
            <v>8.75</v>
          </cell>
          <cell r="K421">
            <v>0</v>
          </cell>
          <cell r="M421">
            <v>1</v>
          </cell>
        </row>
        <row r="422">
          <cell r="J422">
            <v>4.666666666666667</v>
          </cell>
          <cell r="K422">
            <v>0</v>
          </cell>
          <cell r="M422">
            <v>1</v>
          </cell>
        </row>
        <row r="423">
          <cell r="J423">
            <v>8.4</v>
          </cell>
          <cell r="K423">
            <v>0</v>
          </cell>
          <cell r="M423">
            <v>1</v>
          </cell>
        </row>
        <row r="424">
          <cell r="J424">
            <v>2.6</v>
          </cell>
          <cell r="K424">
            <v>0</v>
          </cell>
          <cell r="M424">
            <v>1</v>
          </cell>
        </row>
        <row r="425">
          <cell r="J425">
            <v>5.3</v>
          </cell>
          <cell r="K425">
            <v>0</v>
          </cell>
          <cell r="M425">
            <v>1</v>
          </cell>
        </row>
        <row r="426">
          <cell r="J426">
            <v>5.45</v>
          </cell>
          <cell r="K426">
            <v>0</v>
          </cell>
          <cell r="M426">
            <v>1</v>
          </cell>
        </row>
        <row r="427">
          <cell r="J427">
            <v>5.0999999999999996</v>
          </cell>
          <cell r="K427">
            <v>0</v>
          </cell>
          <cell r="M427">
            <v>1</v>
          </cell>
        </row>
        <row r="428">
          <cell r="J428">
            <v>4.6500000000000004</v>
          </cell>
          <cell r="K428">
            <v>0</v>
          </cell>
          <cell r="M428">
            <v>2</v>
          </cell>
        </row>
        <row r="429">
          <cell r="J429">
            <v>10</v>
          </cell>
          <cell r="K429">
            <v>6</v>
          </cell>
          <cell r="M429">
            <v>1</v>
          </cell>
        </row>
        <row r="430">
          <cell r="J430">
            <v>6.6</v>
          </cell>
          <cell r="K430">
            <v>0</v>
          </cell>
          <cell r="M430">
            <v>2</v>
          </cell>
        </row>
        <row r="431">
          <cell r="J431">
            <v>5.5</v>
          </cell>
          <cell r="K431">
            <v>0</v>
          </cell>
          <cell r="M431">
            <v>1</v>
          </cell>
        </row>
        <row r="432">
          <cell r="J432">
            <v>2.7</v>
          </cell>
          <cell r="K432">
            <v>0</v>
          </cell>
          <cell r="M432">
            <v>1</v>
          </cell>
        </row>
        <row r="433">
          <cell r="J433">
            <v>10.1</v>
          </cell>
          <cell r="K433">
            <v>6</v>
          </cell>
          <cell r="M433">
            <v>1</v>
          </cell>
        </row>
        <row r="434">
          <cell r="J434">
            <v>6.166666666666667</v>
          </cell>
          <cell r="K434">
            <v>0</v>
          </cell>
          <cell r="M434">
            <v>1</v>
          </cell>
        </row>
        <row r="435">
          <cell r="J435">
            <v>6.05</v>
          </cell>
          <cell r="K435">
            <v>0</v>
          </cell>
          <cell r="M435">
            <v>2</v>
          </cell>
        </row>
        <row r="436">
          <cell r="J436">
            <v>10</v>
          </cell>
          <cell r="K436">
            <v>6</v>
          </cell>
          <cell r="M436">
            <v>2</v>
          </cell>
        </row>
        <row r="437">
          <cell r="J437">
            <v>3.8</v>
          </cell>
          <cell r="K437">
            <v>0</v>
          </cell>
          <cell r="M437">
            <v>1</v>
          </cell>
        </row>
        <row r="438">
          <cell r="J438">
            <v>5</v>
          </cell>
          <cell r="K438">
            <v>0</v>
          </cell>
          <cell r="M438">
            <v>1</v>
          </cell>
        </row>
        <row r="439">
          <cell r="J439">
            <v>6.95</v>
          </cell>
          <cell r="K439">
            <v>0</v>
          </cell>
          <cell r="M439">
            <v>2</v>
          </cell>
        </row>
        <row r="440">
          <cell r="J440">
            <v>10</v>
          </cell>
          <cell r="K440">
            <v>6</v>
          </cell>
          <cell r="M440">
            <v>1</v>
          </cell>
        </row>
        <row r="441">
          <cell r="J441">
            <v>6.15</v>
          </cell>
          <cell r="K441">
            <v>0</v>
          </cell>
          <cell r="M441">
            <v>2</v>
          </cell>
        </row>
        <row r="442">
          <cell r="J442">
            <v>2.6</v>
          </cell>
          <cell r="K442">
            <v>0</v>
          </cell>
          <cell r="M442">
            <v>1</v>
          </cell>
        </row>
        <row r="443">
          <cell r="J443">
            <v>5.4</v>
          </cell>
          <cell r="K443">
            <v>0</v>
          </cell>
          <cell r="M443">
            <v>2</v>
          </cell>
        </row>
        <row r="444">
          <cell r="J444">
            <v>4.666666666666667</v>
          </cell>
          <cell r="K444">
            <v>0</v>
          </cell>
          <cell r="M444">
            <v>1</v>
          </cell>
        </row>
        <row r="445">
          <cell r="J445">
            <v>2.5</v>
          </cell>
          <cell r="K445">
            <v>0</v>
          </cell>
          <cell r="M445">
            <v>1</v>
          </cell>
        </row>
        <row r="446">
          <cell r="J446">
            <v>5.2</v>
          </cell>
          <cell r="K446">
            <v>0</v>
          </cell>
          <cell r="M446">
            <v>1</v>
          </cell>
        </row>
        <row r="447">
          <cell r="J447">
            <v>0.5</v>
          </cell>
          <cell r="K447">
            <v>0</v>
          </cell>
          <cell r="M447">
            <v>1</v>
          </cell>
        </row>
        <row r="448">
          <cell r="J448">
            <v>10.001999999999999</v>
          </cell>
          <cell r="K448">
            <v>6</v>
          </cell>
          <cell r="M448">
            <v>1</v>
          </cell>
        </row>
        <row r="449">
          <cell r="J449">
            <v>9.75</v>
          </cell>
          <cell r="K449">
            <v>0</v>
          </cell>
          <cell r="M449">
            <v>2</v>
          </cell>
        </row>
        <row r="450">
          <cell r="J450">
            <v>3.6</v>
          </cell>
          <cell r="K450">
            <v>0</v>
          </cell>
          <cell r="M450">
            <v>1</v>
          </cell>
        </row>
        <row r="451">
          <cell r="J451">
            <v>11.15</v>
          </cell>
          <cell r="K451">
            <v>6</v>
          </cell>
          <cell r="M451">
            <v>2</v>
          </cell>
        </row>
        <row r="452">
          <cell r="J452">
            <v>5.583333333333333</v>
          </cell>
          <cell r="K452">
            <v>0</v>
          </cell>
          <cell r="M452">
            <v>1</v>
          </cell>
        </row>
        <row r="453">
          <cell r="J453">
            <v>4.416666666666667</v>
          </cell>
          <cell r="K453">
            <v>0</v>
          </cell>
          <cell r="M453">
            <v>1</v>
          </cell>
        </row>
        <row r="454">
          <cell r="J454">
            <v>0.5</v>
          </cell>
          <cell r="K454">
            <v>0</v>
          </cell>
          <cell r="M454">
            <v>1</v>
          </cell>
        </row>
        <row r="455">
          <cell r="J455">
            <v>7.3</v>
          </cell>
          <cell r="K455">
            <v>0</v>
          </cell>
          <cell r="M455">
            <v>1</v>
          </cell>
        </row>
        <row r="456">
          <cell r="J456">
            <v>7.333333333333333</v>
          </cell>
          <cell r="K456">
            <v>0</v>
          </cell>
          <cell r="M456">
            <v>1</v>
          </cell>
        </row>
        <row r="457">
          <cell r="J457">
            <v>3.2</v>
          </cell>
          <cell r="K457">
            <v>0</v>
          </cell>
          <cell r="M457">
            <v>1</v>
          </cell>
        </row>
        <row r="458">
          <cell r="J458">
            <v>11.1</v>
          </cell>
          <cell r="K458">
            <v>6</v>
          </cell>
          <cell r="M458">
            <v>1</v>
          </cell>
        </row>
        <row r="459">
          <cell r="J459">
            <v>6.8</v>
          </cell>
          <cell r="K459">
            <v>0</v>
          </cell>
          <cell r="M459">
            <v>2</v>
          </cell>
        </row>
        <row r="460">
          <cell r="J460">
            <v>6.166666666666667</v>
          </cell>
          <cell r="K460">
            <v>0</v>
          </cell>
          <cell r="M460">
            <v>1</v>
          </cell>
        </row>
        <row r="461">
          <cell r="J461">
            <v>5.45</v>
          </cell>
          <cell r="K461">
            <v>0</v>
          </cell>
          <cell r="M461">
            <v>2</v>
          </cell>
        </row>
        <row r="462">
          <cell r="J462">
            <v>9</v>
          </cell>
          <cell r="K462">
            <v>0</v>
          </cell>
          <cell r="M462">
            <v>1</v>
          </cell>
        </row>
        <row r="463">
          <cell r="J463">
            <v>7.1</v>
          </cell>
          <cell r="K463">
            <v>0</v>
          </cell>
          <cell r="M463">
            <v>1</v>
          </cell>
        </row>
        <row r="464">
          <cell r="J464">
            <v>3.5833333333333335</v>
          </cell>
          <cell r="K464">
            <v>0</v>
          </cell>
          <cell r="M464">
            <v>1</v>
          </cell>
        </row>
      </sheetData>
      <sheetData sheetId="4">
        <row r="13">
          <cell r="J13">
            <v>10.5</v>
          </cell>
          <cell r="K13">
            <v>6</v>
          </cell>
          <cell r="M13">
            <v>1</v>
          </cell>
        </row>
        <row r="14">
          <cell r="J14">
            <v>10.3</v>
          </cell>
          <cell r="K14">
            <v>6</v>
          </cell>
          <cell r="M14">
            <v>1</v>
          </cell>
        </row>
        <row r="15">
          <cell r="J15">
            <v>12.2</v>
          </cell>
          <cell r="K15">
            <v>6</v>
          </cell>
          <cell r="M15">
            <v>1</v>
          </cell>
        </row>
        <row r="16">
          <cell r="J16">
            <v>4.3333333333333339</v>
          </cell>
          <cell r="K16">
            <v>0</v>
          </cell>
          <cell r="M16">
            <v>1</v>
          </cell>
        </row>
        <row r="17">
          <cell r="J17">
            <v>7</v>
          </cell>
          <cell r="K17">
            <v>0</v>
          </cell>
          <cell r="M17">
            <v>1</v>
          </cell>
        </row>
        <row r="18">
          <cell r="J18">
            <v>8.0500000000000007</v>
          </cell>
          <cell r="K18">
            <v>0</v>
          </cell>
          <cell r="M18">
            <v>2</v>
          </cell>
        </row>
        <row r="19">
          <cell r="J19">
            <v>7.3</v>
          </cell>
          <cell r="K19">
            <v>0</v>
          </cell>
          <cell r="M19">
            <v>1</v>
          </cell>
        </row>
        <row r="20">
          <cell r="J20">
            <v>3.95</v>
          </cell>
          <cell r="K20">
            <v>0</v>
          </cell>
          <cell r="M20">
            <v>1</v>
          </cell>
        </row>
        <row r="21">
          <cell r="J21">
            <v>9</v>
          </cell>
          <cell r="K21">
            <v>0</v>
          </cell>
          <cell r="M21">
            <v>1</v>
          </cell>
        </row>
        <row r="22">
          <cell r="J22">
            <v>8.6666666666666661</v>
          </cell>
          <cell r="K22">
            <v>0</v>
          </cell>
          <cell r="M22">
            <v>1</v>
          </cell>
        </row>
        <row r="23">
          <cell r="J23">
            <v>8.8333333333333339</v>
          </cell>
          <cell r="K23">
            <v>0</v>
          </cell>
          <cell r="M23">
            <v>2</v>
          </cell>
        </row>
        <row r="24">
          <cell r="J24">
            <v>10</v>
          </cell>
          <cell r="K24">
            <v>6</v>
          </cell>
          <cell r="M24">
            <v>1</v>
          </cell>
        </row>
        <row r="25">
          <cell r="J25">
            <v>10.5</v>
          </cell>
          <cell r="K25">
            <v>6</v>
          </cell>
          <cell r="M25">
            <v>1</v>
          </cell>
        </row>
        <row r="26">
          <cell r="J26">
            <v>10</v>
          </cell>
          <cell r="K26">
            <v>6</v>
          </cell>
          <cell r="M26">
            <v>1</v>
          </cell>
        </row>
        <row r="27">
          <cell r="J27">
            <v>11.5</v>
          </cell>
          <cell r="K27">
            <v>6</v>
          </cell>
          <cell r="M27">
            <v>1</v>
          </cell>
        </row>
        <row r="28">
          <cell r="J28">
            <v>10.8</v>
          </cell>
          <cell r="K28">
            <v>6</v>
          </cell>
          <cell r="M28">
            <v>1</v>
          </cell>
        </row>
        <row r="29">
          <cell r="J29">
            <v>10.5</v>
          </cell>
          <cell r="K29">
            <v>6</v>
          </cell>
          <cell r="M29">
            <v>1</v>
          </cell>
        </row>
        <row r="30">
          <cell r="J30">
            <v>9.35</v>
          </cell>
          <cell r="K30">
            <v>0</v>
          </cell>
          <cell r="M30">
            <v>1</v>
          </cell>
        </row>
        <row r="31">
          <cell r="J31">
            <v>2.5714285714285716</v>
          </cell>
          <cell r="K31">
            <v>0</v>
          </cell>
          <cell r="M31">
            <v>1</v>
          </cell>
        </row>
        <row r="32">
          <cell r="J32">
            <v>10.4</v>
          </cell>
          <cell r="K32">
            <v>6</v>
          </cell>
          <cell r="M32">
            <v>1</v>
          </cell>
        </row>
        <row r="33">
          <cell r="J33">
            <v>10</v>
          </cell>
          <cell r="K33">
            <v>6</v>
          </cell>
          <cell r="M33">
            <v>1</v>
          </cell>
        </row>
        <row r="34">
          <cell r="J34">
            <v>7.916666666666667</v>
          </cell>
          <cell r="K34">
            <v>0</v>
          </cell>
          <cell r="M34">
            <v>1</v>
          </cell>
        </row>
        <row r="35">
          <cell r="J35">
            <v>10.166666666666666</v>
          </cell>
          <cell r="K35">
            <v>6</v>
          </cell>
          <cell r="M35">
            <v>1</v>
          </cell>
        </row>
        <row r="36">
          <cell r="J36">
            <v>10.4</v>
          </cell>
          <cell r="K36">
            <v>6</v>
          </cell>
          <cell r="M36">
            <v>1</v>
          </cell>
        </row>
        <row r="37">
          <cell r="J37">
            <v>7.5</v>
          </cell>
          <cell r="K37">
            <v>0</v>
          </cell>
          <cell r="M37">
            <v>2</v>
          </cell>
        </row>
        <row r="38">
          <cell r="J38">
            <v>7.8</v>
          </cell>
          <cell r="K38">
            <v>0</v>
          </cell>
          <cell r="M38">
            <v>2</v>
          </cell>
        </row>
        <row r="39">
          <cell r="J39">
            <v>2.4</v>
          </cell>
          <cell r="K39">
            <v>0</v>
          </cell>
          <cell r="M39">
            <v>1</v>
          </cell>
        </row>
        <row r="40">
          <cell r="J40">
            <v>6.75</v>
          </cell>
          <cell r="K40">
            <v>0</v>
          </cell>
          <cell r="M40">
            <v>1</v>
          </cell>
        </row>
        <row r="41">
          <cell r="J41">
            <v>10.166666666666666</v>
          </cell>
          <cell r="K41">
            <v>6</v>
          </cell>
          <cell r="M41">
            <v>1</v>
          </cell>
        </row>
        <row r="42">
          <cell r="J42">
            <v>10.1</v>
          </cell>
          <cell r="K42">
            <v>6</v>
          </cell>
          <cell r="M42">
            <v>1</v>
          </cell>
        </row>
        <row r="43">
          <cell r="J43">
            <v>10.65</v>
          </cell>
          <cell r="K43">
            <v>6</v>
          </cell>
          <cell r="M43">
            <v>1</v>
          </cell>
        </row>
        <row r="44">
          <cell r="J44">
            <v>5.6</v>
          </cell>
          <cell r="K44">
            <v>0</v>
          </cell>
          <cell r="M44">
            <v>1</v>
          </cell>
        </row>
        <row r="45">
          <cell r="J45">
            <v>4.9000000000000004</v>
          </cell>
          <cell r="K45">
            <v>0</v>
          </cell>
          <cell r="M45">
            <v>1</v>
          </cell>
        </row>
        <row r="46">
          <cell r="J46">
            <v>4.333333333333333</v>
          </cell>
          <cell r="K46">
            <v>0</v>
          </cell>
          <cell r="M46">
            <v>1</v>
          </cell>
        </row>
        <row r="47">
          <cell r="J47">
            <v>4</v>
          </cell>
          <cell r="K47">
            <v>0</v>
          </cell>
          <cell r="M47">
            <v>1</v>
          </cell>
        </row>
        <row r="48">
          <cell r="J48">
            <v>4.8888888888888884</v>
          </cell>
          <cell r="K48">
            <v>0</v>
          </cell>
          <cell r="M48">
            <v>1</v>
          </cell>
        </row>
        <row r="49">
          <cell r="J49">
            <v>10</v>
          </cell>
          <cell r="K49">
            <v>6</v>
          </cell>
          <cell r="M49">
            <v>1</v>
          </cell>
        </row>
        <row r="50">
          <cell r="J50">
            <v>10</v>
          </cell>
          <cell r="K50">
            <v>6</v>
          </cell>
          <cell r="M50">
            <v>1</v>
          </cell>
        </row>
        <row r="51">
          <cell r="J51">
            <v>6.583333333333333</v>
          </cell>
          <cell r="K51">
            <v>0</v>
          </cell>
          <cell r="M51">
            <v>1</v>
          </cell>
        </row>
        <row r="52">
          <cell r="J52">
            <v>10.1</v>
          </cell>
          <cell r="K52">
            <v>6</v>
          </cell>
          <cell r="M52">
            <v>1</v>
          </cell>
        </row>
        <row r="53">
          <cell r="J53">
            <v>5.6</v>
          </cell>
          <cell r="K53">
            <v>0</v>
          </cell>
          <cell r="M53">
            <v>1</v>
          </cell>
        </row>
        <row r="54">
          <cell r="J54">
            <v>7.6</v>
          </cell>
          <cell r="K54">
            <v>0</v>
          </cell>
          <cell r="M54">
            <v>2</v>
          </cell>
        </row>
        <row r="55">
          <cell r="J55">
            <v>10.5</v>
          </cell>
          <cell r="K55">
            <v>6</v>
          </cell>
          <cell r="M55">
            <v>1</v>
          </cell>
        </row>
        <row r="56">
          <cell r="J56">
            <v>10.833333333333334</v>
          </cell>
          <cell r="K56">
            <v>6</v>
          </cell>
          <cell r="M56">
            <v>1</v>
          </cell>
        </row>
        <row r="57">
          <cell r="J57">
            <v>10.666666666666666</v>
          </cell>
          <cell r="K57">
            <v>6</v>
          </cell>
          <cell r="M57">
            <v>1</v>
          </cell>
        </row>
        <row r="58">
          <cell r="J58">
            <v>10.15</v>
          </cell>
          <cell r="K58">
            <v>6</v>
          </cell>
          <cell r="M58">
            <v>1</v>
          </cell>
        </row>
        <row r="59">
          <cell r="J59">
            <v>6.666666666666667</v>
          </cell>
          <cell r="K59">
            <v>0</v>
          </cell>
          <cell r="M59">
            <v>1</v>
          </cell>
        </row>
        <row r="60">
          <cell r="J60">
            <v>10</v>
          </cell>
          <cell r="K60">
            <v>6</v>
          </cell>
          <cell r="M60">
            <v>1</v>
          </cell>
        </row>
        <row r="61">
          <cell r="J61">
            <v>8.6666666666666661</v>
          </cell>
          <cell r="K61">
            <v>0</v>
          </cell>
          <cell r="M61">
            <v>2</v>
          </cell>
        </row>
        <row r="62">
          <cell r="J62">
            <v>7.45</v>
          </cell>
          <cell r="K62">
            <v>0</v>
          </cell>
          <cell r="M62">
            <v>1</v>
          </cell>
        </row>
        <row r="63">
          <cell r="J63">
            <v>10.5</v>
          </cell>
          <cell r="K63">
            <v>6</v>
          </cell>
          <cell r="M63">
            <v>1</v>
          </cell>
        </row>
        <row r="64">
          <cell r="J64">
            <v>8.1666666666666661</v>
          </cell>
          <cell r="K64">
            <v>0</v>
          </cell>
          <cell r="M64">
            <v>1</v>
          </cell>
        </row>
        <row r="65">
          <cell r="J65">
            <v>10.3</v>
          </cell>
          <cell r="K65">
            <v>6</v>
          </cell>
          <cell r="M65">
            <v>1</v>
          </cell>
        </row>
        <row r="66">
          <cell r="J66">
            <v>5.8666666666666671</v>
          </cell>
          <cell r="K66">
            <v>0</v>
          </cell>
          <cell r="M66">
            <v>1</v>
          </cell>
        </row>
        <row r="67">
          <cell r="J67">
            <v>7.2380952380952372</v>
          </cell>
          <cell r="K67">
            <v>0</v>
          </cell>
          <cell r="M67">
            <v>1</v>
          </cell>
        </row>
        <row r="68">
          <cell r="J68">
            <v>9.9980000000000011</v>
          </cell>
          <cell r="K68">
            <v>6</v>
          </cell>
          <cell r="M68">
            <v>1</v>
          </cell>
        </row>
        <row r="69">
          <cell r="J69">
            <v>10.666666666666666</v>
          </cell>
          <cell r="K69">
            <v>6</v>
          </cell>
          <cell r="M69">
            <v>1</v>
          </cell>
        </row>
        <row r="70">
          <cell r="J70">
            <v>10</v>
          </cell>
          <cell r="K70">
            <v>6</v>
          </cell>
          <cell r="M70">
            <v>1</v>
          </cell>
        </row>
        <row r="71">
          <cell r="J71">
            <v>8.8000000000000007</v>
          </cell>
          <cell r="K71">
            <v>0</v>
          </cell>
          <cell r="M71">
            <v>1</v>
          </cell>
        </row>
        <row r="72">
          <cell r="J72">
            <v>10</v>
          </cell>
          <cell r="K72">
            <v>6</v>
          </cell>
          <cell r="M72">
            <v>1</v>
          </cell>
        </row>
        <row r="73">
          <cell r="J73">
            <v>10.7</v>
          </cell>
          <cell r="K73">
            <v>6</v>
          </cell>
          <cell r="M73">
            <v>1</v>
          </cell>
        </row>
        <row r="74">
          <cell r="J74">
            <v>8.4</v>
          </cell>
          <cell r="K74">
            <v>0</v>
          </cell>
          <cell r="M74">
            <v>2</v>
          </cell>
        </row>
        <row r="75">
          <cell r="J75">
            <v>10.1</v>
          </cell>
          <cell r="K75">
            <v>6</v>
          </cell>
          <cell r="M75">
            <v>1</v>
          </cell>
        </row>
        <row r="76">
          <cell r="J76">
            <v>10</v>
          </cell>
          <cell r="K76">
            <v>6</v>
          </cell>
          <cell r="M76">
            <v>1</v>
          </cell>
        </row>
        <row r="77">
          <cell r="J77">
            <v>11.4</v>
          </cell>
          <cell r="K77">
            <v>6</v>
          </cell>
          <cell r="M77">
            <v>1</v>
          </cell>
        </row>
        <row r="78">
          <cell r="J78">
            <v>7</v>
          </cell>
          <cell r="K78">
            <v>0</v>
          </cell>
          <cell r="M78">
            <v>1</v>
          </cell>
        </row>
        <row r="79">
          <cell r="J79">
            <v>4.1500000000000004</v>
          </cell>
          <cell r="K79">
            <v>0</v>
          </cell>
          <cell r="M79">
            <v>2</v>
          </cell>
        </row>
        <row r="80">
          <cell r="J80">
            <v>4.8142857142857141</v>
          </cell>
          <cell r="K80">
            <v>0</v>
          </cell>
          <cell r="M80">
            <v>1</v>
          </cell>
        </row>
        <row r="81">
          <cell r="J81">
            <v>8.1</v>
          </cell>
          <cell r="K81">
            <v>0</v>
          </cell>
          <cell r="M81">
            <v>2</v>
          </cell>
        </row>
        <row r="82">
          <cell r="J82">
            <v>10.1</v>
          </cell>
          <cell r="K82">
            <v>6</v>
          </cell>
          <cell r="M82">
            <v>1</v>
          </cell>
        </row>
        <row r="83">
          <cell r="J83">
            <v>10.6</v>
          </cell>
          <cell r="K83">
            <v>6</v>
          </cell>
          <cell r="M83">
            <v>1</v>
          </cell>
        </row>
        <row r="84">
          <cell r="J84">
            <v>10</v>
          </cell>
          <cell r="K84">
            <v>6</v>
          </cell>
          <cell r="M84">
            <v>1</v>
          </cell>
        </row>
        <row r="85">
          <cell r="J85">
            <v>5.4</v>
          </cell>
          <cell r="K85">
            <v>0</v>
          </cell>
          <cell r="M85">
            <v>1</v>
          </cell>
        </row>
        <row r="86">
          <cell r="J86">
            <v>8.4</v>
          </cell>
          <cell r="K86">
            <v>0</v>
          </cell>
          <cell r="M86">
            <v>2</v>
          </cell>
        </row>
        <row r="87">
          <cell r="J87">
            <v>9.1</v>
          </cell>
          <cell r="K87">
            <v>0</v>
          </cell>
          <cell r="M87">
            <v>2</v>
          </cell>
        </row>
        <row r="88">
          <cell r="J88">
            <v>11.333333333333334</v>
          </cell>
          <cell r="K88">
            <v>6</v>
          </cell>
          <cell r="M88">
            <v>1</v>
          </cell>
        </row>
        <row r="89">
          <cell r="J89">
            <v>10.1</v>
          </cell>
          <cell r="K89">
            <v>6</v>
          </cell>
          <cell r="M89">
            <v>1</v>
          </cell>
        </row>
        <row r="90">
          <cell r="J90">
            <v>3.2</v>
          </cell>
          <cell r="K90">
            <v>0</v>
          </cell>
          <cell r="M90">
            <v>1</v>
          </cell>
        </row>
        <row r="91">
          <cell r="J91">
            <v>4.9000000000000004</v>
          </cell>
          <cell r="K91">
            <v>0</v>
          </cell>
          <cell r="M91">
            <v>1</v>
          </cell>
        </row>
        <row r="92">
          <cell r="J92">
            <v>10.166666666666666</v>
          </cell>
          <cell r="K92">
            <v>6</v>
          </cell>
          <cell r="M92">
            <v>1</v>
          </cell>
        </row>
        <row r="93">
          <cell r="J93">
            <v>3.7</v>
          </cell>
          <cell r="K93">
            <v>0</v>
          </cell>
          <cell r="M93">
            <v>1</v>
          </cell>
        </row>
        <row r="94">
          <cell r="J94">
            <v>6.7</v>
          </cell>
          <cell r="K94">
            <v>0</v>
          </cell>
          <cell r="M94">
            <v>2</v>
          </cell>
        </row>
        <row r="95">
          <cell r="J95">
            <v>10.25</v>
          </cell>
          <cell r="K95">
            <v>6</v>
          </cell>
          <cell r="M95">
            <v>1</v>
          </cell>
        </row>
        <row r="96">
          <cell r="J96">
            <v>3.6666666666666665</v>
          </cell>
          <cell r="K96">
            <v>0</v>
          </cell>
          <cell r="M96">
            <v>1</v>
          </cell>
        </row>
        <row r="97">
          <cell r="J97">
            <v>10.003333333333332</v>
          </cell>
          <cell r="K97">
            <v>6</v>
          </cell>
          <cell r="M97">
            <v>1</v>
          </cell>
        </row>
        <row r="98">
          <cell r="J98">
            <v>10</v>
          </cell>
          <cell r="K98">
            <v>6</v>
          </cell>
          <cell r="M98">
            <v>2</v>
          </cell>
        </row>
        <row r="99">
          <cell r="J99">
            <v>10.333333333333334</v>
          </cell>
          <cell r="K99">
            <v>6</v>
          </cell>
          <cell r="M99">
            <v>1</v>
          </cell>
        </row>
        <row r="100">
          <cell r="J100">
            <v>4.2666666666666675</v>
          </cell>
          <cell r="K100">
            <v>0</v>
          </cell>
          <cell r="M100">
            <v>1</v>
          </cell>
        </row>
        <row r="101">
          <cell r="J101">
            <v>14</v>
          </cell>
          <cell r="K101">
            <v>6</v>
          </cell>
          <cell r="M101">
            <v>2</v>
          </cell>
        </row>
        <row r="102">
          <cell r="J102">
            <v>10</v>
          </cell>
          <cell r="K102">
            <v>6</v>
          </cell>
          <cell r="M102">
            <v>1</v>
          </cell>
        </row>
        <row r="103">
          <cell r="J103">
            <v>10</v>
          </cell>
          <cell r="K103">
            <v>6</v>
          </cell>
          <cell r="M103">
            <v>1</v>
          </cell>
        </row>
        <row r="104">
          <cell r="J104">
            <v>12.833333333333334</v>
          </cell>
          <cell r="K104">
            <v>6</v>
          </cell>
          <cell r="M104">
            <v>1</v>
          </cell>
        </row>
        <row r="105">
          <cell r="J105">
            <v>10</v>
          </cell>
          <cell r="K105">
            <v>6</v>
          </cell>
          <cell r="M105">
            <v>1</v>
          </cell>
        </row>
        <row r="106">
          <cell r="J106">
            <v>6.5</v>
          </cell>
          <cell r="K106">
            <v>0</v>
          </cell>
          <cell r="M106">
            <v>1</v>
          </cell>
        </row>
        <row r="107">
          <cell r="J107">
            <v>9.5</v>
          </cell>
          <cell r="K107">
            <v>0</v>
          </cell>
          <cell r="M107">
            <v>2</v>
          </cell>
        </row>
        <row r="108">
          <cell r="J108">
            <v>7.666666666666667</v>
          </cell>
          <cell r="K108">
            <v>0</v>
          </cell>
          <cell r="M108">
            <v>1</v>
          </cell>
        </row>
        <row r="109">
          <cell r="J109">
            <v>3.6666666666666665</v>
          </cell>
          <cell r="K109">
            <v>0</v>
          </cell>
          <cell r="M109">
            <v>1</v>
          </cell>
        </row>
        <row r="110">
          <cell r="J110">
            <v>10</v>
          </cell>
          <cell r="K110">
            <v>6</v>
          </cell>
          <cell r="M110">
            <v>1</v>
          </cell>
        </row>
        <row r="111">
          <cell r="J111">
            <v>11.8</v>
          </cell>
          <cell r="K111">
            <v>6</v>
          </cell>
          <cell r="M111">
            <v>1</v>
          </cell>
        </row>
        <row r="112">
          <cell r="J112">
            <v>10</v>
          </cell>
          <cell r="K112">
            <v>6</v>
          </cell>
          <cell r="M112">
            <v>1</v>
          </cell>
        </row>
        <row r="113">
          <cell r="J113">
            <v>10.55</v>
          </cell>
          <cell r="K113">
            <v>6</v>
          </cell>
          <cell r="M113">
            <v>1</v>
          </cell>
        </row>
        <row r="114">
          <cell r="J114">
            <v>8</v>
          </cell>
          <cell r="K114">
            <v>0</v>
          </cell>
          <cell r="M114">
            <v>1</v>
          </cell>
        </row>
        <row r="115">
          <cell r="J115">
            <v>6.75</v>
          </cell>
          <cell r="K115">
            <v>0</v>
          </cell>
          <cell r="M115">
            <v>1</v>
          </cell>
        </row>
        <row r="116">
          <cell r="J116">
            <v>11.4</v>
          </cell>
          <cell r="K116">
            <v>6</v>
          </cell>
          <cell r="M116">
            <v>1</v>
          </cell>
        </row>
        <row r="117">
          <cell r="J117">
            <v>7.7</v>
          </cell>
          <cell r="K117">
            <v>0</v>
          </cell>
          <cell r="M117">
            <v>2</v>
          </cell>
        </row>
        <row r="118">
          <cell r="J118">
            <v>12.1</v>
          </cell>
          <cell r="K118">
            <v>6</v>
          </cell>
          <cell r="M118">
            <v>1</v>
          </cell>
        </row>
        <row r="119">
          <cell r="J119">
            <v>8.9499999999999993</v>
          </cell>
          <cell r="K119">
            <v>0</v>
          </cell>
          <cell r="M119">
            <v>2</v>
          </cell>
        </row>
        <row r="120">
          <cell r="J120">
            <v>10</v>
          </cell>
          <cell r="K120">
            <v>6</v>
          </cell>
          <cell r="M120">
            <v>1</v>
          </cell>
        </row>
        <row r="121">
          <cell r="J121">
            <v>7.333333333333333</v>
          </cell>
          <cell r="K121">
            <v>0</v>
          </cell>
          <cell r="M121">
            <v>1</v>
          </cell>
        </row>
        <row r="122">
          <cell r="J122">
            <v>9.15</v>
          </cell>
          <cell r="K122">
            <v>0</v>
          </cell>
          <cell r="M122">
            <v>2</v>
          </cell>
        </row>
        <row r="123">
          <cell r="J123">
            <v>12.25</v>
          </cell>
          <cell r="K123">
            <v>6</v>
          </cell>
          <cell r="M123">
            <v>1</v>
          </cell>
        </row>
        <row r="124">
          <cell r="J124">
            <v>7.5</v>
          </cell>
          <cell r="K124">
            <v>0</v>
          </cell>
          <cell r="M124">
            <v>2</v>
          </cell>
        </row>
        <row r="125">
          <cell r="J125">
            <v>6.5</v>
          </cell>
          <cell r="K125">
            <v>0</v>
          </cell>
          <cell r="M125">
            <v>2</v>
          </cell>
        </row>
        <row r="126">
          <cell r="J126">
            <v>11.416666666666666</v>
          </cell>
          <cell r="K126">
            <v>6</v>
          </cell>
          <cell r="M126">
            <v>1</v>
          </cell>
        </row>
        <row r="127">
          <cell r="J127">
            <v>12</v>
          </cell>
          <cell r="K127">
            <v>6</v>
          </cell>
          <cell r="M127">
            <v>2</v>
          </cell>
        </row>
        <row r="128">
          <cell r="J128">
            <v>10</v>
          </cell>
          <cell r="K128">
            <v>6</v>
          </cell>
          <cell r="M128">
            <v>1</v>
          </cell>
        </row>
        <row r="129">
          <cell r="J129">
            <v>7.1</v>
          </cell>
          <cell r="K129">
            <v>0</v>
          </cell>
          <cell r="M129">
            <v>1</v>
          </cell>
        </row>
        <row r="130">
          <cell r="J130">
            <v>5.85</v>
          </cell>
          <cell r="K130">
            <v>0</v>
          </cell>
          <cell r="M130">
            <v>1</v>
          </cell>
        </row>
        <row r="131">
          <cell r="J131">
            <v>10.003333333333332</v>
          </cell>
          <cell r="K131">
            <v>6</v>
          </cell>
          <cell r="M131">
            <v>1</v>
          </cell>
        </row>
        <row r="132">
          <cell r="J132">
            <v>7.666666666666667</v>
          </cell>
          <cell r="K132">
            <v>0</v>
          </cell>
          <cell r="M132">
            <v>1</v>
          </cell>
        </row>
        <row r="133">
          <cell r="J133">
            <v>14.2</v>
          </cell>
          <cell r="K133">
            <v>6</v>
          </cell>
          <cell r="M133">
            <v>1</v>
          </cell>
        </row>
        <row r="134">
          <cell r="J134">
            <v>10.199999999999999</v>
          </cell>
          <cell r="K134">
            <v>6</v>
          </cell>
          <cell r="M134">
            <v>1</v>
          </cell>
        </row>
        <row r="135">
          <cell r="J135">
            <v>10.5</v>
          </cell>
          <cell r="K135">
            <v>6</v>
          </cell>
          <cell r="M135">
            <v>1</v>
          </cell>
        </row>
        <row r="136">
          <cell r="J136">
            <v>10</v>
          </cell>
          <cell r="K136">
            <v>6</v>
          </cell>
          <cell r="M136">
            <v>1</v>
          </cell>
        </row>
        <row r="137">
          <cell r="J137">
            <v>14.9</v>
          </cell>
          <cell r="K137">
            <v>6</v>
          </cell>
          <cell r="M137">
            <v>1</v>
          </cell>
        </row>
        <row r="138">
          <cell r="J138">
            <v>7</v>
          </cell>
          <cell r="K138">
            <v>0</v>
          </cell>
          <cell r="M138">
            <v>1</v>
          </cell>
        </row>
        <row r="139">
          <cell r="J139">
            <v>12.85</v>
          </cell>
          <cell r="K139">
            <v>6</v>
          </cell>
          <cell r="M139">
            <v>2</v>
          </cell>
        </row>
        <row r="140">
          <cell r="J140">
            <v>6.666666666666667</v>
          </cell>
          <cell r="K140">
            <v>0</v>
          </cell>
          <cell r="M140">
            <v>2</v>
          </cell>
        </row>
        <row r="141">
          <cell r="J141">
            <v>10</v>
          </cell>
          <cell r="K141">
            <v>6</v>
          </cell>
          <cell r="M141">
            <v>1</v>
          </cell>
        </row>
        <row r="142">
          <cell r="J142">
            <v>10</v>
          </cell>
          <cell r="K142">
            <v>6</v>
          </cell>
          <cell r="M142">
            <v>1</v>
          </cell>
        </row>
        <row r="143">
          <cell r="J143">
            <v>8</v>
          </cell>
          <cell r="K143">
            <v>0</v>
          </cell>
          <cell r="M143">
            <v>2</v>
          </cell>
        </row>
        <row r="144">
          <cell r="J144">
            <v>10</v>
          </cell>
          <cell r="K144">
            <v>6</v>
          </cell>
          <cell r="M144">
            <v>1</v>
          </cell>
        </row>
        <row r="145">
          <cell r="J145">
            <v>11.35</v>
          </cell>
          <cell r="K145">
            <v>6</v>
          </cell>
          <cell r="M145">
            <v>1</v>
          </cell>
        </row>
        <row r="146">
          <cell r="J146">
            <v>4.2</v>
          </cell>
          <cell r="K146">
            <v>0</v>
          </cell>
          <cell r="M146">
            <v>1</v>
          </cell>
        </row>
        <row r="147">
          <cell r="J147">
            <v>6.166666666666667</v>
          </cell>
          <cell r="K147">
            <v>0</v>
          </cell>
          <cell r="M147">
            <v>2</v>
          </cell>
        </row>
        <row r="148">
          <cell r="J148">
            <v>10</v>
          </cell>
          <cell r="K148">
            <v>6</v>
          </cell>
          <cell r="M148">
            <v>1</v>
          </cell>
        </row>
        <row r="149">
          <cell r="J149">
            <v>8.1</v>
          </cell>
          <cell r="K149">
            <v>0</v>
          </cell>
          <cell r="M149">
            <v>1</v>
          </cell>
        </row>
        <row r="150">
          <cell r="J150">
            <v>3.6</v>
          </cell>
          <cell r="K150">
            <v>0</v>
          </cell>
          <cell r="M150">
            <v>1</v>
          </cell>
        </row>
        <row r="151">
          <cell r="J151">
            <v>3.35</v>
          </cell>
          <cell r="K151">
            <v>0</v>
          </cell>
          <cell r="M151">
            <v>1</v>
          </cell>
        </row>
        <row r="152">
          <cell r="J152">
            <v>4.5</v>
          </cell>
          <cell r="K152">
            <v>0</v>
          </cell>
          <cell r="M152">
            <v>1</v>
          </cell>
        </row>
        <row r="153">
          <cell r="J153">
            <v>3</v>
          </cell>
          <cell r="K153">
            <v>0</v>
          </cell>
          <cell r="M153">
            <v>1</v>
          </cell>
        </row>
        <row r="154">
          <cell r="J154">
            <v>10</v>
          </cell>
          <cell r="K154">
            <v>6</v>
          </cell>
          <cell r="M154">
            <v>1</v>
          </cell>
        </row>
        <row r="155">
          <cell r="J155">
            <v>15</v>
          </cell>
          <cell r="K155">
            <v>6</v>
          </cell>
          <cell r="M155">
            <v>2</v>
          </cell>
        </row>
        <row r="156">
          <cell r="J156">
            <v>11.9</v>
          </cell>
          <cell r="K156">
            <v>6</v>
          </cell>
          <cell r="M156">
            <v>1</v>
          </cell>
        </row>
        <row r="157">
          <cell r="J157">
            <v>10</v>
          </cell>
          <cell r="K157">
            <v>6</v>
          </cell>
          <cell r="M157">
            <v>1</v>
          </cell>
        </row>
        <row r="158">
          <cell r="J158">
            <v>8.9</v>
          </cell>
          <cell r="K158">
            <v>0</v>
          </cell>
          <cell r="M158">
            <v>1</v>
          </cell>
        </row>
        <row r="159">
          <cell r="J159">
            <v>7.7</v>
          </cell>
          <cell r="K159">
            <v>0</v>
          </cell>
          <cell r="M159">
            <v>1</v>
          </cell>
        </row>
        <row r="160">
          <cell r="J160">
            <v>10.25</v>
          </cell>
          <cell r="K160">
            <v>6</v>
          </cell>
          <cell r="M160">
            <v>1</v>
          </cell>
        </row>
        <row r="161">
          <cell r="J161">
            <v>10</v>
          </cell>
          <cell r="K161">
            <v>6</v>
          </cell>
          <cell r="M161">
            <v>2</v>
          </cell>
        </row>
        <row r="162">
          <cell r="J162">
            <v>10</v>
          </cell>
          <cell r="K162">
            <v>6</v>
          </cell>
          <cell r="M162">
            <v>1</v>
          </cell>
        </row>
        <row r="163">
          <cell r="J163">
            <v>8.5</v>
          </cell>
          <cell r="K163">
            <v>0</v>
          </cell>
          <cell r="M163">
            <v>2</v>
          </cell>
        </row>
        <row r="164">
          <cell r="J164">
            <v>7.6</v>
          </cell>
          <cell r="K164">
            <v>0</v>
          </cell>
          <cell r="M164">
            <v>2</v>
          </cell>
        </row>
        <row r="165">
          <cell r="J165">
            <v>10.003333333333332</v>
          </cell>
          <cell r="K165">
            <v>6</v>
          </cell>
          <cell r="M165">
            <v>1</v>
          </cell>
        </row>
        <row r="166">
          <cell r="J166">
            <v>3.4</v>
          </cell>
          <cell r="K166">
            <v>0</v>
          </cell>
          <cell r="M166">
            <v>1</v>
          </cell>
        </row>
        <row r="167">
          <cell r="J167">
            <v>10.6</v>
          </cell>
          <cell r="K167">
            <v>6</v>
          </cell>
          <cell r="M167">
            <v>1</v>
          </cell>
        </row>
        <row r="168">
          <cell r="J168">
            <v>10</v>
          </cell>
          <cell r="K168">
            <v>6</v>
          </cell>
          <cell r="M168">
            <v>2</v>
          </cell>
        </row>
        <row r="169">
          <cell r="J169">
            <v>10</v>
          </cell>
          <cell r="K169">
            <v>6</v>
          </cell>
          <cell r="M169">
            <v>1</v>
          </cell>
        </row>
        <row r="170">
          <cell r="J170">
            <v>6.8</v>
          </cell>
          <cell r="K170">
            <v>0</v>
          </cell>
          <cell r="M170">
            <v>1</v>
          </cell>
        </row>
        <row r="171">
          <cell r="J171">
            <v>10</v>
          </cell>
          <cell r="K171">
            <v>6</v>
          </cell>
          <cell r="M171">
            <v>1</v>
          </cell>
        </row>
        <row r="172">
          <cell r="J172">
            <v>10.3</v>
          </cell>
          <cell r="K172">
            <v>6</v>
          </cell>
          <cell r="M172">
            <v>1</v>
          </cell>
        </row>
        <row r="173">
          <cell r="J173">
            <v>7.9</v>
          </cell>
          <cell r="K173">
            <v>0</v>
          </cell>
          <cell r="M173">
            <v>1</v>
          </cell>
        </row>
        <row r="174">
          <cell r="J174">
            <v>5.35</v>
          </cell>
          <cell r="K174">
            <v>0</v>
          </cell>
          <cell r="M174">
            <v>1</v>
          </cell>
        </row>
        <row r="175">
          <cell r="J175">
            <v>3.35</v>
          </cell>
          <cell r="K175">
            <v>0</v>
          </cell>
          <cell r="M175">
            <v>1</v>
          </cell>
        </row>
        <row r="176">
          <cell r="J176">
            <v>11.4</v>
          </cell>
          <cell r="K176">
            <v>6</v>
          </cell>
          <cell r="M176">
            <v>1</v>
          </cell>
        </row>
        <row r="177">
          <cell r="J177">
            <v>10</v>
          </cell>
          <cell r="K177">
            <v>6</v>
          </cell>
          <cell r="M177">
            <v>2</v>
          </cell>
        </row>
        <row r="178">
          <cell r="J178">
            <v>9.15</v>
          </cell>
          <cell r="K178">
            <v>0</v>
          </cell>
          <cell r="M178">
            <v>2</v>
          </cell>
        </row>
        <row r="179">
          <cell r="J179">
            <v>10.3</v>
          </cell>
          <cell r="K179">
            <v>6</v>
          </cell>
          <cell r="M179">
            <v>1</v>
          </cell>
        </row>
        <row r="180">
          <cell r="J180">
            <v>4.333333333333333</v>
          </cell>
          <cell r="K180">
            <v>0</v>
          </cell>
          <cell r="M180">
            <v>1</v>
          </cell>
        </row>
        <row r="181">
          <cell r="J181">
            <v>6.166666666666667</v>
          </cell>
          <cell r="K181">
            <v>0</v>
          </cell>
          <cell r="M181">
            <v>2</v>
          </cell>
        </row>
        <row r="182">
          <cell r="J182">
            <v>2.2000000000000002</v>
          </cell>
          <cell r="K182">
            <v>0</v>
          </cell>
          <cell r="M182">
            <v>1</v>
          </cell>
        </row>
        <row r="183">
          <cell r="J183">
            <v>3.7</v>
          </cell>
          <cell r="K183">
            <v>0</v>
          </cell>
          <cell r="M183">
            <v>1</v>
          </cell>
        </row>
        <row r="184">
          <cell r="J184">
            <v>11.8</v>
          </cell>
          <cell r="K184">
            <v>6</v>
          </cell>
          <cell r="M184">
            <v>2</v>
          </cell>
        </row>
        <row r="185">
          <cell r="J185">
            <v>12.65</v>
          </cell>
          <cell r="K185">
            <v>6</v>
          </cell>
          <cell r="M185">
            <v>2</v>
          </cell>
        </row>
        <row r="186">
          <cell r="J186">
            <v>6</v>
          </cell>
          <cell r="K186">
            <v>0</v>
          </cell>
          <cell r="M186">
            <v>1</v>
          </cell>
        </row>
        <row r="187">
          <cell r="J187">
            <v>4.333333333333333</v>
          </cell>
          <cell r="K187">
            <v>0</v>
          </cell>
          <cell r="M187">
            <v>1</v>
          </cell>
        </row>
        <row r="188">
          <cell r="J188">
            <v>4.7</v>
          </cell>
          <cell r="K188">
            <v>0</v>
          </cell>
          <cell r="M188">
            <v>1</v>
          </cell>
        </row>
        <row r="189">
          <cell r="J189">
            <v>7.75</v>
          </cell>
          <cell r="K189">
            <v>0</v>
          </cell>
          <cell r="M189">
            <v>2</v>
          </cell>
        </row>
        <row r="190">
          <cell r="J190">
            <v>7.1</v>
          </cell>
          <cell r="K190">
            <v>0</v>
          </cell>
          <cell r="M190">
            <v>1</v>
          </cell>
        </row>
        <row r="191">
          <cell r="J191">
            <v>7.1</v>
          </cell>
          <cell r="K191">
            <v>0</v>
          </cell>
          <cell r="M191">
            <v>1</v>
          </cell>
        </row>
        <row r="192">
          <cell r="J192">
            <v>8.8000000000000007</v>
          </cell>
          <cell r="K192">
            <v>0</v>
          </cell>
          <cell r="M192">
            <v>1</v>
          </cell>
        </row>
        <row r="193">
          <cell r="J193">
            <v>10.003333333333332</v>
          </cell>
          <cell r="K193">
            <v>6</v>
          </cell>
          <cell r="M193">
            <v>1</v>
          </cell>
        </row>
        <row r="194">
          <cell r="J194">
            <v>6.5</v>
          </cell>
          <cell r="K194">
            <v>0</v>
          </cell>
          <cell r="M194">
            <v>2</v>
          </cell>
        </row>
        <row r="195">
          <cell r="J195">
            <v>10.001999999999999</v>
          </cell>
          <cell r="K195">
            <v>6</v>
          </cell>
          <cell r="M195">
            <v>1</v>
          </cell>
        </row>
        <row r="196">
          <cell r="J196">
            <v>12.916666666666666</v>
          </cell>
          <cell r="K196">
            <v>6</v>
          </cell>
          <cell r="M196">
            <v>1</v>
          </cell>
        </row>
        <row r="197">
          <cell r="J197">
            <v>10</v>
          </cell>
          <cell r="K197">
            <v>6</v>
          </cell>
          <cell r="M197">
            <v>1</v>
          </cell>
        </row>
        <row r="198">
          <cell r="J198">
            <v>11</v>
          </cell>
          <cell r="K198">
            <v>6</v>
          </cell>
          <cell r="M198">
            <v>1</v>
          </cell>
        </row>
        <row r="199">
          <cell r="J199">
            <v>10.416666666666666</v>
          </cell>
          <cell r="K199">
            <v>6</v>
          </cell>
          <cell r="M199">
            <v>1</v>
          </cell>
        </row>
        <row r="200">
          <cell r="J200">
            <v>13.25</v>
          </cell>
          <cell r="K200">
            <v>6</v>
          </cell>
          <cell r="M200">
            <v>1</v>
          </cell>
        </row>
        <row r="201">
          <cell r="J201">
            <v>10.4</v>
          </cell>
          <cell r="K201">
            <v>6</v>
          </cell>
          <cell r="M201">
            <v>2</v>
          </cell>
        </row>
        <row r="202">
          <cell r="J202">
            <v>5.916666666666667</v>
          </cell>
          <cell r="K202">
            <v>0</v>
          </cell>
          <cell r="M202">
            <v>1</v>
          </cell>
        </row>
        <row r="203">
          <cell r="J203">
            <v>10</v>
          </cell>
          <cell r="K203">
            <v>6</v>
          </cell>
          <cell r="M203">
            <v>1</v>
          </cell>
        </row>
        <row r="204">
          <cell r="J204">
            <v>10</v>
          </cell>
          <cell r="K204">
            <v>6</v>
          </cell>
          <cell r="M204">
            <v>1</v>
          </cell>
        </row>
        <row r="205">
          <cell r="J205">
            <v>8.0500000000000007</v>
          </cell>
          <cell r="K205">
            <v>0</v>
          </cell>
          <cell r="M205">
            <v>2</v>
          </cell>
        </row>
        <row r="206">
          <cell r="J206">
            <v>10.916666666666666</v>
          </cell>
          <cell r="K206">
            <v>6</v>
          </cell>
          <cell r="M206">
            <v>1</v>
          </cell>
        </row>
        <row r="207">
          <cell r="J207">
            <v>2.9142857142857141</v>
          </cell>
          <cell r="K207">
            <v>0</v>
          </cell>
          <cell r="M207">
            <v>1</v>
          </cell>
        </row>
        <row r="208">
          <cell r="J208">
            <v>10</v>
          </cell>
          <cell r="K208">
            <v>6</v>
          </cell>
          <cell r="M208">
            <v>1</v>
          </cell>
        </row>
        <row r="209">
          <cell r="J209">
            <v>10.833333333333334</v>
          </cell>
          <cell r="K209">
            <v>6</v>
          </cell>
          <cell r="M209">
            <v>1</v>
          </cell>
        </row>
        <row r="210">
          <cell r="J210">
            <v>8.1999999999999993</v>
          </cell>
          <cell r="K210">
            <v>0</v>
          </cell>
          <cell r="M210">
            <v>2</v>
          </cell>
        </row>
        <row r="211">
          <cell r="J211">
            <v>10.3</v>
          </cell>
          <cell r="K211">
            <v>6</v>
          </cell>
          <cell r="M211">
            <v>1</v>
          </cell>
        </row>
        <row r="212">
          <cell r="J212">
            <v>5.6</v>
          </cell>
          <cell r="K212">
            <v>0</v>
          </cell>
          <cell r="M212">
            <v>1</v>
          </cell>
        </row>
        <row r="213">
          <cell r="J213">
            <v>11.167777777777777</v>
          </cell>
          <cell r="K213">
            <v>6</v>
          </cell>
          <cell r="M213">
            <v>1</v>
          </cell>
        </row>
        <row r="214">
          <cell r="J214">
            <v>11.8</v>
          </cell>
          <cell r="K214">
            <v>6</v>
          </cell>
          <cell r="M214">
            <v>1</v>
          </cell>
        </row>
        <row r="215">
          <cell r="J215">
            <v>10.199999999999999</v>
          </cell>
          <cell r="K215">
            <v>6</v>
          </cell>
          <cell r="M215">
            <v>1</v>
          </cell>
        </row>
        <row r="216">
          <cell r="J216">
            <v>10.083333333333334</v>
          </cell>
          <cell r="K216">
            <v>6</v>
          </cell>
          <cell r="M216">
            <v>1</v>
          </cell>
        </row>
        <row r="217">
          <cell r="J217">
            <v>10.25</v>
          </cell>
          <cell r="K217">
            <v>6</v>
          </cell>
          <cell r="M217">
            <v>1</v>
          </cell>
        </row>
        <row r="218">
          <cell r="J218">
            <v>7</v>
          </cell>
          <cell r="K218">
            <v>0</v>
          </cell>
          <cell r="M218">
            <v>1</v>
          </cell>
        </row>
        <row r="219">
          <cell r="J219">
            <v>3.6666666666666665</v>
          </cell>
          <cell r="K219">
            <v>0</v>
          </cell>
          <cell r="M219">
            <v>1</v>
          </cell>
        </row>
        <row r="220">
          <cell r="J220">
            <v>10.4</v>
          </cell>
          <cell r="K220">
            <v>6</v>
          </cell>
          <cell r="M220">
            <v>1</v>
          </cell>
        </row>
        <row r="221">
          <cell r="J221">
            <v>10.166666666666666</v>
          </cell>
          <cell r="K221">
            <v>6</v>
          </cell>
          <cell r="M221">
            <v>1</v>
          </cell>
        </row>
        <row r="222">
          <cell r="J222">
            <v>10</v>
          </cell>
          <cell r="K222">
            <v>6</v>
          </cell>
          <cell r="M222">
            <v>2</v>
          </cell>
        </row>
        <row r="223">
          <cell r="J223">
            <v>8</v>
          </cell>
          <cell r="K223">
            <v>0</v>
          </cell>
          <cell r="M223">
            <v>1</v>
          </cell>
        </row>
        <row r="224">
          <cell r="J224">
            <v>11</v>
          </cell>
          <cell r="K224">
            <v>6</v>
          </cell>
          <cell r="M224">
            <v>1</v>
          </cell>
        </row>
        <row r="225">
          <cell r="J225">
            <v>8.1666666666666661</v>
          </cell>
          <cell r="K225">
            <v>0</v>
          </cell>
          <cell r="M225">
            <v>2</v>
          </cell>
        </row>
        <row r="226">
          <cell r="J226">
            <v>10.5</v>
          </cell>
          <cell r="K226">
            <v>6</v>
          </cell>
          <cell r="M226">
            <v>1</v>
          </cell>
        </row>
        <row r="227">
          <cell r="J227">
            <v>10</v>
          </cell>
          <cell r="K227">
            <v>6</v>
          </cell>
          <cell r="M227">
            <v>1</v>
          </cell>
        </row>
        <row r="228">
          <cell r="J228">
            <v>14</v>
          </cell>
          <cell r="K228">
            <v>6</v>
          </cell>
          <cell r="M228">
            <v>2</v>
          </cell>
        </row>
        <row r="229">
          <cell r="J229">
            <v>10</v>
          </cell>
          <cell r="K229">
            <v>6</v>
          </cell>
          <cell r="M229">
            <v>1</v>
          </cell>
        </row>
        <row r="230">
          <cell r="J230">
            <v>5.1190476190476186</v>
          </cell>
          <cell r="K230">
            <v>0</v>
          </cell>
          <cell r="M230">
            <v>1</v>
          </cell>
        </row>
        <row r="231">
          <cell r="J231">
            <v>10.3</v>
          </cell>
          <cell r="K231">
            <v>6</v>
          </cell>
          <cell r="M231">
            <v>1</v>
          </cell>
        </row>
        <row r="232">
          <cell r="J232">
            <v>10</v>
          </cell>
          <cell r="K232">
            <v>6</v>
          </cell>
          <cell r="M232">
            <v>1</v>
          </cell>
        </row>
        <row r="233">
          <cell r="J233">
            <v>5.65</v>
          </cell>
          <cell r="K233">
            <v>0</v>
          </cell>
          <cell r="M233">
            <v>1</v>
          </cell>
        </row>
        <row r="234">
          <cell r="J234">
            <v>11.6</v>
          </cell>
          <cell r="K234">
            <v>6</v>
          </cell>
          <cell r="M234">
            <v>1</v>
          </cell>
        </row>
        <row r="235">
          <cell r="J235">
            <v>12.3</v>
          </cell>
          <cell r="K235">
            <v>6</v>
          </cell>
          <cell r="M235">
            <v>2</v>
          </cell>
        </row>
        <row r="236">
          <cell r="J236">
            <v>10.5</v>
          </cell>
          <cell r="K236">
            <v>6</v>
          </cell>
          <cell r="M236">
            <v>1</v>
          </cell>
        </row>
        <row r="237">
          <cell r="J237">
            <v>10</v>
          </cell>
          <cell r="K237">
            <v>6</v>
          </cell>
          <cell r="M237">
            <v>1</v>
          </cell>
        </row>
        <row r="238">
          <cell r="J238">
            <v>7.1</v>
          </cell>
          <cell r="K238">
            <v>0</v>
          </cell>
          <cell r="M238">
            <v>1</v>
          </cell>
        </row>
        <row r="239">
          <cell r="J239">
            <v>5.75</v>
          </cell>
          <cell r="K239">
            <v>0</v>
          </cell>
          <cell r="M239">
            <v>1</v>
          </cell>
        </row>
        <row r="240">
          <cell r="J240">
            <v>7.833333333333333</v>
          </cell>
          <cell r="K240">
            <v>0</v>
          </cell>
          <cell r="M240">
            <v>1</v>
          </cell>
        </row>
        <row r="241">
          <cell r="J241">
            <v>5.833333333333333</v>
          </cell>
          <cell r="K241">
            <v>0</v>
          </cell>
          <cell r="M241">
            <v>1</v>
          </cell>
        </row>
        <row r="242">
          <cell r="J242">
            <v>10.440000000000001</v>
          </cell>
          <cell r="K242">
            <v>6</v>
          </cell>
          <cell r="M242">
            <v>1</v>
          </cell>
        </row>
        <row r="243">
          <cell r="J243">
            <v>7.5</v>
          </cell>
          <cell r="K243">
            <v>0</v>
          </cell>
          <cell r="M243">
            <v>1</v>
          </cell>
        </row>
        <row r="244">
          <cell r="J244">
            <v>11.7</v>
          </cell>
          <cell r="K244">
            <v>6</v>
          </cell>
          <cell r="M244">
            <v>1</v>
          </cell>
        </row>
        <row r="245">
          <cell r="J245">
            <v>10.003333333333334</v>
          </cell>
          <cell r="K245">
            <v>6</v>
          </cell>
          <cell r="M245">
            <v>1</v>
          </cell>
        </row>
        <row r="246">
          <cell r="J246">
            <v>10</v>
          </cell>
          <cell r="K246">
            <v>6</v>
          </cell>
          <cell r="M246">
            <v>1</v>
          </cell>
        </row>
        <row r="247">
          <cell r="J247">
            <v>14</v>
          </cell>
          <cell r="K247">
            <v>6</v>
          </cell>
          <cell r="M247">
            <v>2</v>
          </cell>
        </row>
        <row r="248">
          <cell r="J248">
            <v>10.4</v>
          </cell>
          <cell r="K248">
            <v>6</v>
          </cell>
          <cell r="M248">
            <v>1</v>
          </cell>
        </row>
        <row r="249">
          <cell r="J249">
            <v>11.2</v>
          </cell>
          <cell r="K249">
            <v>6</v>
          </cell>
          <cell r="M249">
            <v>1</v>
          </cell>
        </row>
        <row r="250">
          <cell r="J250">
            <v>10.25</v>
          </cell>
          <cell r="K250">
            <v>6</v>
          </cell>
          <cell r="M250">
            <v>2</v>
          </cell>
        </row>
        <row r="251">
          <cell r="J251">
            <v>4.0999999999999996</v>
          </cell>
          <cell r="K251">
            <v>0</v>
          </cell>
          <cell r="M251">
            <v>1</v>
          </cell>
        </row>
        <row r="252">
          <cell r="J252">
            <v>10.416666666666666</v>
          </cell>
          <cell r="K252">
            <v>6</v>
          </cell>
          <cell r="M252">
            <v>1</v>
          </cell>
        </row>
        <row r="253">
          <cell r="J253">
            <v>4.9000000000000004</v>
          </cell>
          <cell r="K253">
            <v>0</v>
          </cell>
          <cell r="M253">
            <v>1</v>
          </cell>
        </row>
        <row r="254">
          <cell r="J254">
            <v>10</v>
          </cell>
          <cell r="K254">
            <v>6</v>
          </cell>
          <cell r="M254">
            <v>1</v>
          </cell>
        </row>
        <row r="255">
          <cell r="J255">
            <v>8.1999999999999993</v>
          </cell>
          <cell r="K255">
            <v>0</v>
          </cell>
          <cell r="M255">
            <v>1</v>
          </cell>
        </row>
        <row r="256">
          <cell r="J256">
            <v>0.75</v>
          </cell>
          <cell r="K256">
            <v>0</v>
          </cell>
          <cell r="M256">
            <v>1</v>
          </cell>
        </row>
        <row r="257">
          <cell r="J257">
            <v>7.8</v>
          </cell>
          <cell r="K257">
            <v>0</v>
          </cell>
          <cell r="M257">
            <v>1</v>
          </cell>
        </row>
        <row r="258">
          <cell r="J258">
            <v>6</v>
          </cell>
          <cell r="K258">
            <v>0</v>
          </cell>
          <cell r="M258">
            <v>1</v>
          </cell>
        </row>
        <row r="259">
          <cell r="J259">
            <v>10.45</v>
          </cell>
          <cell r="K259">
            <v>6</v>
          </cell>
          <cell r="M259">
            <v>1</v>
          </cell>
        </row>
        <row r="260">
          <cell r="J260">
            <v>7.6</v>
          </cell>
          <cell r="K260">
            <v>0</v>
          </cell>
          <cell r="M260">
            <v>1</v>
          </cell>
        </row>
        <row r="261">
          <cell r="J261">
            <v>10</v>
          </cell>
          <cell r="K261">
            <v>6</v>
          </cell>
          <cell r="M261">
            <v>2</v>
          </cell>
        </row>
        <row r="262">
          <cell r="J262">
            <v>10.003333333333334</v>
          </cell>
          <cell r="K262">
            <v>6</v>
          </cell>
          <cell r="M262">
            <v>1</v>
          </cell>
        </row>
        <row r="263">
          <cell r="J263">
            <v>11</v>
          </cell>
          <cell r="K263">
            <v>6</v>
          </cell>
          <cell r="M263">
            <v>1</v>
          </cell>
        </row>
        <row r="264">
          <cell r="J264">
            <v>7.9</v>
          </cell>
          <cell r="K264">
            <v>0</v>
          </cell>
          <cell r="M264">
            <v>1</v>
          </cell>
        </row>
        <row r="265">
          <cell r="J265">
            <v>5.5</v>
          </cell>
          <cell r="K265">
            <v>0</v>
          </cell>
          <cell r="M265">
            <v>1</v>
          </cell>
        </row>
        <row r="266">
          <cell r="J266">
            <v>5.666666666666667</v>
          </cell>
          <cell r="K266">
            <v>0</v>
          </cell>
          <cell r="M266">
            <v>1</v>
          </cell>
        </row>
        <row r="267">
          <cell r="J267">
            <v>3.1666666666666665</v>
          </cell>
          <cell r="K267">
            <v>0</v>
          </cell>
          <cell r="M267">
            <v>1</v>
          </cell>
        </row>
        <row r="268">
          <cell r="J268">
            <v>6.5</v>
          </cell>
          <cell r="K268">
            <v>0</v>
          </cell>
          <cell r="M268">
            <v>1</v>
          </cell>
        </row>
        <row r="269">
          <cell r="J269">
            <v>10</v>
          </cell>
          <cell r="K269">
            <v>6</v>
          </cell>
          <cell r="M269">
            <v>2</v>
          </cell>
        </row>
        <row r="270">
          <cell r="J270">
            <v>10.4</v>
          </cell>
          <cell r="K270">
            <v>6</v>
          </cell>
          <cell r="M270">
            <v>1</v>
          </cell>
        </row>
        <row r="271">
          <cell r="J271">
            <v>10.083333333333334</v>
          </cell>
          <cell r="K271">
            <v>6</v>
          </cell>
          <cell r="M271">
            <v>1</v>
          </cell>
        </row>
        <row r="272">
          <cell r="J272">
            <v>6.5</v>
          </cell>
          <cell r="K272">
            <v>0</v>
          </cell>
          <cell r="M272">
            <v>2</v>
          </cell>
        </row>
        <row r="273">
          <cell r="J273">
            <v>6.9</v>
          </cell>
          <cell r="K273">
            <v>0</v>
          </cell>
          <cell r="M273">
            <v>1</v>
          </cell>
        </row>
        <row r="274">
          <cell r="J274">
            <v>10.833333333333334</v>
          </cell>
          <cell r="K274">
            <v>6</v>
          </cell>
          <cell r="M274">
            <v>1</v>
          </cell>
        </row>
        <row r="275">
          <cell r="J275">
            <v>5.2</v>
          </cell>
          <cell r="K275">
            <v>0</v>
          </cell>
          <cell r="M275">
            <v>1</v>
          </cell>
        </row>
        <row r="276">
          <cell r="J276">
            <v>5.55</v>
          </cell>
          <cell r="K276">
            <v>0</v>
          </cell>
          <cell r="M276">
            <v>1</v>
          </cell>
        </row>
        <row r="277">
          <cell r="J277">
            <v>10.5</v>
          </cell>
          <cell r="K277">
            <v>6</v>
          </cell>
          <cell r="M277">
            <v>1</v>
          </cell>
        </row>
        <row r="278">
          <cell r="J278">
            <v>7</v>
          </cell>
          <cell r="K278">
            <v>0</v>
          </cell>
          <cell r="M278">
            <v>1</v>
          </cell>
        </row>
        <row r="279">
          <cell r="J279">
            <v>8.1666666666666661</v>
          </cell>
          <cell r="K279">
            <v>0</v>
          </cell>
          <cell r="M279">
            <v>1</v>
          </cell>
        </row>
        <row r="280">
          <cell r="J280">
            <v>10.199999999999999</v>
          </cell>
          <cell r="K280">
            <v>6</v>
          </cell>
          <cell r="M280">
            <v>1</v>
          </cell>
        </row>
        <row r="281">
          <cell r="J281">
            <v>6</v>
          </cell>
          <cell r="K281">
            <v>0</v>
          </cell>
          <cell r="M281">
            <v>1</v>
          </cell>
        </row>
        <row r="282">
          <cell r="J282">
            <v>10.7</v>
          </cell>
          <cell r="K282">
            <v>6</v>
          </cell>
          <cell r="M282">
            <v>1</v>
          </cell>
        </row>
        <row r="283">
          <cell r="J283">
            <v>10</v>
          </cell>
          <cell r="K283">
            <v>6</v>
          </cell>
          <cell r="M283">
            <v>1</v>
          </cell>
        </row>
        <row r="284">
          <cell r="J284">
            <v>10</v>
          </cell>
          <cell r="K284">
            <v>6</v>
          </cell>
          <cell r="M284">
            <v>1</v>
          </cell>
        </row>
        <row r="285">
          <cell r="J285">
            <v>5.5</v>
          </cell>
          <cell r="K285">
            <v>0</v>
          </cell>
          <cell r="M285">
            <v>1</v>
          </cell>
        </row>
        <row r="286">
          <cell r="J286">
            <v>10.003333333333334</v>
          </cell>
          <cell r="K286">
            <v>6</v>
          </cell>
          <cell r="M286">
            <v>1</v>
          </cell>
        </row>
        <row r="287">
          <cell r="J287">
            <v>4.666666666666667</v>
          </cell>
          <cell r="K287">
            <v>0</v>
          </cell>
          <cell r="M287">
            <v>1</v>
          </cell>
        </row>
        <row r="288">
          <cell r="J288">
            <v>7.833333333333333</v>
          </cell>
          <cell r="K288">
            <v>0</v>
          </cell>
          <cell r="M288">
            <v>1</v>
          </cell>
        </row>
        <row r="289">
          <cell r="J289">
            <v>10</v>
          </cell>
          <cell r="K289">
            <v>6</v>
          </cell>
          <cell r="M289">
            <v>1</v>
          </cell>
        </row>
        <row r="290">
          <cell r="J290">
            <v>11.4</v>
          </cell>
          <cell r="K290">
            <v>6</v>
          </cell>
          <cell r="M290">
            <v>1</v>
          </cell>
        </row>
        <row r="291">
          <cell r="J291">
            <v>7.65</v>
          </cell>
          <cell r="K291">
            <v>0</v>
          </cell>
          <cell r="M291">
            <v>2</v>
          </cell>
        </row>
        <row r="292">
          <cell r="J292">
            <v>7.8</v>
          </cell>
          <cell r="K292">
            <v>0</v>
          </cell>
          <cell r="M292">
            <v>2</v>
          </cell>
        </row>
        <row r="293">
          <cell r="J293">
            <v>10</v>
          </cell>
          <cell r="K293">
            <v>6</v>
          </cell>
          <cell r="M293">
            <v>1</v>
          </cell>
        </row>
        <row r="294">
          <cell r="J294">
            <v>10.75</v>
          </cell>
          <cell r="K294">
            <v>6</v>
          </cell>
          <cell r="M294">
            <v>1</v>
          </cell>
        </row>
        <row r="295">
          <cell r="J295">
            <v>10.6</v>
          </cell>
          <cell r="K295">
            <v>6</v>
          </cell>
          <cell r="M295">
            <v>2</v>
          </cell>
        </row>
        <row r="296">
          <cell r="J296">
            <v>4</v>
          </cell>
          <cell r="K296">
            <v>0</v>
          </cell>
          <cell r="M296">
            <v>1</v>
          </cell>
        </row>
        <row r="297">
          <cell r="J297">
            <v>11.7</v>
          </cell>
          <cell r="K297">
            <v>6</v>
          </cell>
          <cell r="M297">
            <v>1</v>
          </cell>
        </row>
        <row r="298">
          <cell r="J298">
            <v>10</v>
          </cell>
          <cell r="K298">
            <v>6</v>
          </cell>
          <cell r="M298">
            <v>1</v>
          </cell>
        </row>
        <row r="299">
          <cell r="J299">
            <v>10.5</v>
          </cell>
          <cell r="K299">
            <v>6</v>
          </cell>
          <cell r="M299">
            <v>1</v>
          </cell>
        </row>
        <row r="300">
          <cell r="J300">
            <v>11</v>
          </cell>
          <cell r="K300">
            <v>6</v>
          </cell>
          <cell r="M300">
            <v>1</v>
          </cell>
        </row>
        <row r="301">
          <cell r="J301">
            <v>10</v>
          </cell>
          <cell r="K301">
            <v>6</v>
          </cell>
          <cell r="M301">
            <v>2</v>
          </cell>
        </row>
        <row r="302">
          <cell r="J302">
            <v>10.199999999999999</v>
          </cell>
          <cell r="K302">
            <v>6</v>
          </cell>
          <cell r="M302">
            <v>1</v>
          </cell>
        </row>
        <row r="303">
          <cell r="J303">
            <v>10</v>
          </cell>
          <cell r="K303">
            <v>6</v>
          </cell>
          <cell r="M303">
            <v>1</v>
          </cell>
        </row>
        <row r="304">
          <cell r="J304">
            <v>8.1666666666666661</v>
          </cell>
          <cell r="K304">
            <v>0</v>
          </cell>
          <cell r="M304">
            <v>1</v>
          </cell>
        </row>
        <row r="305">
          <cell r="J305">
            <v>10</v>
          </cell>
          <cell r="K305">
            <v>6</v>
          </cell>
          <cell r="M305">
            <v>1</v>
          </cell>
        </row>
        <row r="306">
          <cell r="J306">
            <v>10</v>
          </cell>
          <cell r="K306">
            <v>6</v>
          </cell>
          <cell r="M306">
            <v>2</v>
          </cell>
        </row>
        <row r="307">
          <cell r="J307">
            <v>8</v>
          </cell>
          <cell r="K307">
            <v>0</v>
          </cell>
          <cell r="M307">
            <v>1</v>
          </cell>
        </row>
        <row r="308">
          <cell r="J308">
            <v>10</v>
          </cell>
          <cell r="K308">
            <v>6</v>
          </cell>
          <cell r="M308">
            <v>1</v>
          </cell>
        </row>
        <row r="309">
          <cell r="J309">
            <v>10</v>
          </cell>
          <cell r="K309">
            <v>6</v>
          </cell>
          <cell r="M309">
            <v>1</v>
          </cell>
        </row>
        <row r="310">
          <cell r="J310">
            <v>11</v>
          </cell>
          <cell r="K310">
            <v>6</v>
          </cell>
          <cell r="M310">
            <v>1</v>
          </cell>
        </row>
        <row r="311">
          <cell r="J311">
            <v>10</v>
          </cell>
          <cell r="K311">
            <v>6</v>
          </cell>
          <cell r="M311">
            <v>1</v>
          </cell>
        </row>
        <row r="312">
          <cell r="J312">
            <v>10</v>
          </cell>
          <cell r="K312">
            <v>6</v>
          </cell>
          <cell r="M312">
            <v>1</v>
          </cell>
        </row>
        <row r="313">
          <cell r="J313">
            <v>6</v>
          </cell>
          <cell r="K313">
            <v>0</v>
          </cell>
          <cell r="M313">
            <v>1</v>
          </cell>
        </row>
        <row r="314">
          <cell r="J314">
            <v>10</v>
          </cell>
          <cell r="K314">
            <v>6</v>
          </cell>
          <cell r="M314">
            <v>1</v>
          </cell>
        </row>
        <row r="315">
          <cell r="J315">
            <v>6.15</v>
          </cell>
          <cell r="K315">
            <v>0</v>
          </cell>
          <cell r="M315">
            <v>1</v>
          </cell>
        </row>
        <row r="316">
          <cell r="J316">
            <v>5.833333333333333</v>
          </cell>
          <cell r="K316">
            <v>0</v>
          </cell>
          <cell r="M316">
            <v>2</v>
          </cell>
        </row>
        <row r="317">
          <cell r="J317">
            <v>8.8333333333333339</v>
          </cell>
          <cell r="K317">
            <v>0</v>
          </cell>
          <cell r="M317">
            <v>1</v>
          </cell>
        </row>
        <row r="318">
          <cell r="J318">
            <v>6.4</v>
          </cell>
          <cell r="K318">
            <v>0</v>
          </cell>
          <cell r="M318">
            <v>1</v>
          </cell>
        </row>
        <row r="319">
          <cell r="J319">
            <v>10.1</v>
          </cell>
          <cell r="K319">
            <v>6</v>
          </cell>
          <cell r="M319">
            <v>1</v>
          </cell>
        </row>
        <row r="320">
          <cell r="J320">
            <v>5.666666666666667</v>
          </cell>
          <cell r="K320">
            <v>0</v>
          </cell>
          <cell r="M320">
            <v>1</v>
          </cell>
        </row>
        <row r="321">
          <cell r="J321">
            <v>10</v>
          </cell>
          <cell r="K321">
            <v>6</v>
          </cell>
          <cell r="M321">
            <v>1</v>
          </cell>
        </row>
        <row r="322">
          <cell r="J322">
            <v>10.166666666666666</v>
          </cell>
          <cell r="K322">
            <v>6</v>
          </cell>
          <cell r="M322">
            <v>1</v>
          </cell>
        </row>
        <row r="323">
          <cell r="J323">
            <v>10.8</v>
          </cell>
          <cell r="K323">
            <v>6</v>
          </cell>
          <cell r="M323">
            <v>1</v>
          </cell>
        </row>
        <row r="324">
          <cell r="J324">
            <v>10.050000000000001</v>
          </cell>
          <cell r="K324">
            <v>6</v>
          </cell>
          <cell r="M324">
            <v>1</v>
          </cell>
        </row>
        <row r="325">
          <cell r="J325">
            <v>10</v>
          </cell>
          <cell r="K325">
            <v>6</v>
          </cell>
          <cell r="M325">
            <v>1</v>
          </cell>
        </row>
        <row r="326">
          <cell r="J326">
            <v>10.003333333333334</v>
          </cell>
          <cell r="K326">
            <v>6</v>
          </cell>
          <cell r="M326">
            <v>1</v>
          </cell>
        </row>
        <row r="327">
          <cell r="J327">
            <v>13.65</v>
          </cell>
          <cell r="K327">
            <v>6</v>
          </cell>
          <cell r="M327">
            <v>1</v>
          </cell>
        </row>
        <row r="328">
          <cell r="J328">
            <v>2.25</v>
          </cell>
          <cell r="K328">
            <v>0</v>
          </cell>
          <cell r="M328">
            <v>1</v>
          </cell>
        </row>
        <row r="329">
          <cell r="J329">
            <v>12</v>
          </cell>
          <cell r="K329">
            <v>6</v>
          </cell>
          <cell r="M329">
            <v>2</v>
          </cell>
        </row>
        <row r="330">
          <cell r="J330">
            <v>10.4</v>
          </cell>
          <cell r="K330">
            <v>6</v>
          </cell>
          <cell r="M330">
            <v>1</v>
          </cell>
        </row>
        <row r="331">
          <cell r="J331">
            <v>8.6666666666666661</v>
          </cell>
          <cell r="K331">
            <v>0</v>
          </cell>
          <cell r="M331">
            <v>1</v>
          </cell>
        </row>
        <row r="332">
          <cell r="J332">
            <v>10.5</v>
          </cell>
          <cell r="K332">
            <v>6</v>
          </cell>
          <cell r="M332">
            <v>1</v>
          </cell>
        </row>
        <row r="333">
          <cell r="J333">
            <v>10.15</v>
          </cell>
          <cell r="K333">
            <v>6</v>
          </cell>
          <cell r="M333">
            <v>1</v>
          </cell>
        </row>
        <row r="334">
          <cell r="J334">
            <v>8.9</v>
          </cell>
          <cell r="K334">
            <v>0</v>
          </cell>
          <cell r="M334">
            <v>2</v>
          </cell>
        </row>
        <row r="335">
          <cell r="J335">
            <v>10.832222222222223</v>
          </cell>
          <cell r="K335">
            <v>6</v>
          </cell>
          <cell r="M335">
            <v>1</v>
          </cell>
        </row>
        <row r="336">
          <cell r="J336">
            <v>10.199999999999999</v>
          </cell>
          <cell r="K336">
            <v>6</v>
          </cell>
          <cell r="M336">
            <v>1</v>
          </cell>
        </row>
        <row r="337">
          <cell r="J337">
            <v>5.083333333333333</v>
          </cell>
          <cell r="K337">
            <v>0</v>
          </cell>
          <cell r="M337">
            <v>1</v>
          </cell>
        </row>
        <row r="338">
          <cell r="J338">
            <v>7.25</v>
          </cell>
          <cell r="K338">
            <v>0</v>
          </cell>
          <cell r="M338">
            <v>1</v>
          </cell>
        </row>
        <row r="339">
          <cell r="J339">
            <v>10</v>
          </cell>
          <cell r="K339">
            <v>6</v>
          </cell>
          <cell r="M339">
            <v>1</v>
          </cell>
        </row>
        <row r="340">
          <cell r="J340">
            <v>5.0158730158730158</v>
          </cell>
          <cell r="K340">
            <v>0</v>
          </cell>
          <cell r="M340">
            <v>1</v>
          </cell>
        </row>
        <row r="341">
          <cell r="J341">
            <v>4.166666666666667</v>
          </cell>
          <cell r="K341">
            <v>0</v>
          </cell>
          <cell r="M341">
            <v>1</v>
          </cell>
        </row>
        <row r="342">
          <cell r="J342">
            <v>10.15</v>
          </cell>
          <cell r="K342">
            <v>6</v>
          </cell>
          <cell r="M342">
            <v>1</v>
          </cell>
        </row>
        <row r="343">
          <cell r="J343">
            <v>10</v>
          </cell>
          <cell r="K343">
            <v>6</v>
          </cell>
          <cell r="M343">
            <v>1</v>
          </cell>
        </row>
        <row r="344">
          <cell r="J344">
            <v>11.5</v>
          </cell>
          <cell r="K344">
            <v>6</v>
          </cell>
          <cell r="M344">
            <v>1</v>
          </cell>
        </row>
        <row r="345">
          <cell r="J345">
            <v>8.0500000000000007</v>
          </cell>
          <cell r="K345">
            <v>0</v>
          </cell>
          <cell r="M345">
            <v>1</v>
          </cell>
        </row>
        <row r="346">
          <cell r="J346">
            <v>6.333333333333333</v>
          </cell>
          <cell r="K346">
            <v>0</v>
          </cell>
          <cell r="M346">
            <v>1</v>
          </cell>
        </row>
        <row r="347">
          <cell r="J347">
            <v>6</v>
          </cell>
          <cell r="K347">
            <v>0</v>
          </cell>
          <cell r="M347">
            <v>1</v>
          </cell>
        </row>
        <row r="348">
          <cell r="J348">
            <v>5.25</v>
          </cell>
          <cell r="K348">
            <v>0</v>
          </cell>
          <cell r="M348">
            <v>1</v>
          </cell>
        </row>
        <row r="349">
          <cell r="J349">
            <v>10</v>
          </cell>
          <cell r="K349">
            <v>6</v>
          </cell>
          <cell r="M349">
            <v>2</v>
          </cell>
        </row>
        <row r="350">
          <cell r="J350">
            <v>10</v>
          </cell>
          <cell r="K350">
            <v>6</v>
          </cell>
          <cell r="M350">
            <v>1</v>
          </cell>
        </row>
        <row r="351">
          <cell r="J351">
            <v>5.2</v>
          </cell>
          <cell r="K351">
            <v>0</v>
          </cell>
          <cell r="M351">
            <v>1</v>
          </cell>
        </row>
        <row r="352">
          <cell r="J352">
            <v>10</v>
          </cell>
          <cell r="K352">
            <v>6</v>
          </cell>
          <cell r="M352">
            <v>1</v>
          </cell>
        </row>
        <row r="353">
          <cell r="J353">
            <v>10.833333333333334</v>
          </cell>
          <cell r="K353">
            <v>6</v>
          </cell>
          <cell r="M353">
            <v>1</v>
          </cell>
        </row>
        <row r="354">
          <cell r="J354">
            <v>10</v>
          </cell>
          <cell r="K354">
            <v>6</v>
          </cell>
          <cell r="M354">
            <v>1</v>
          </cell>
        </row>
        <row r="355">
          <cell r="J355">
            <v>10.199999999999999</v>
          </cell>
          <cell r="K355">
            <v>6</v>
          </cell>
          <cell r="M355">
            <v>1</v>
          </cell>
        </row>
        <row r="356">
          <cell r="J356">
            <v>7.25</v>
          </cell>
          <cell r="K356">
            <v>0</v>
          </cell>
          <cell r="M356">
            <v>1</v>
          </cell>
        </row>
        <row r="357">
          <cell r="J357">
            <v>10.083333333333334</v>
          </cell>
          <cell r="K357">
            <v>6</v>
          </cell>
          <cell r="M357">
            <v>1</v>
          </cell>
        </row>
        <row r="358">
          <cell r="J358">
            <v>7.9</v>
          </cell>
          <cell r="K358">
            <v>0</v>
          </cell>
          <cell r="M358">
            <v>1</v>
          </cell>
        </row>
        <row r="359">
          <cell r="J359">
            <v>10</v>
          </cell>
          <cell r="K359">
            <v>6</v>
          </cell>
          <cell r="M359">
            <v>2</v>
          </cell>
        </row>
        <row r="360">
          <cell r="J360">
            <v>8.1666666666666661</v>
          </cell>
          <cell r="K360">
            <v>0</v>
          </cell>
          <cell r="M360">
            <v>2</v>
          </cell>
        </row>
        <row r="361">
          <cell r="J361">
            <v>10.833333333333334</v>
          </cell>
          <cell r="K361">
            <v>6</v>
          </cell>
          <cell r="M361">
            <v>1</v>
          </cell>
        </row>
        <row r="362">
          <cell r="J362">
            <v>6.833333333333333</v>
          </cell>
          <cell r="K362">
            <v>0</v>
          </cell>
          <cell r="M362">
            <v>1</v>
          </cell>
        </row>
        <row r="363">
          <cell r="J363">
            <v>10</v>
          </cell>
          <cell r="K363">
            <v>6</v>
          </cell>
          <cell r="M363">
            <v>1</v>
          </cell>
        </row>
        <row r="364">
          <cell r="J364">
            <v>6</v>
          </cell>
          <cell r="K364">
            <v>0</v>
          </cell>
          <cell r="M364">
            <v>1</v>
          </cell>
        </row>
        <row r="365">
          <cell r="J365">
            <v>9.9</v>
          </cell>
          <cell r="K365">
            <v>0</v>
          </cell>
          <cell r="M365">
            <v>2</v>
          </cell>
        </row>
        <row r="366">
          <cell r="J366">
            <v>10.6</v>
          </cell>
          <cell r="K366">
            <v>6</v>
          </cell>
          <cell r="M366">
            <v>1</v>
          </cell>
        </row>
        <row r="367">
          <cell r="J367">
            <v>10</v>
          </cell>
          <cell r="K367">
            <v>6</v>
          </cell>
          <cell r="M367">
            <v>1</v>
          </cell>
        </row>
        <row r="368">
          <cell r="J368">
            <v>11</v>
          </cell>
          <cell r="K368">
            <v>6</v>
          </cell>
          <cell r="M368">
            <v>1</v>
          </cell>
        </row>
        <row r="369">
          <cell r="J369">
            <v>7.3</v>
          </cell>
          <cell r="K369">
            <v>0</v>
          </cell>
          <cell r="M369">
            <v>1</v>
          </cell>
        </row>
        <row r="370">
          <cell r="J370">
            <v>6.5</v>
          </cell>
          <cell r="K370">
            <v>0</v>
          </cell>
          <cell r="M370">
            <v>1</v>
          </cell>
        </row>
        <row r="371">
          <cell r="J371">
            <v>10.9</v>
          </cell>
          <cell r="K371">
            <v>6</v>
          </cell>
          <cell r="M371">
            <v>1</v>
          </cell>
        </row>
        <row r="372">
          <cell r="J372">
            <v>10</v>
          </cell>
          <cell r="K372">
            <v>6</v>
          </cell>
          <cell r="M372">
            <v>1</v>
          </cell>
        </row>
        <row r="373">
          <cell r="J373">
            <v>10</v>
          </cell>
          <cell r="K373">
            <v>6</v>
          </cell>
          <cell r="M373">
            <v>1</v>
          </cell>
        </row>
        <row r="374">
          <cell r="J374">
            <v>4.2666666666666666</v>
          </cell>
          <cell r="K374">
            <v>0</v>
          </cell>
          <cell r="M374">
            <v>1</v>
          </cell>
        </row>
        <row r="375">
          <cell r="J375">
            <v>10.001999999999999</v>
          </cell>
          <cell r="K375">
            <v>6</v>
          </cell>
          <cell r="M375">
            <v>1</v>
          </cell>
        </row>
        <row r="376">
          <cell r="J376">
            <v>10</v>
          </cell>
          <cell r="K376">
            <v>6</v>
          </cell>
          <cell r="M376">
            <v>1</v>
          </cell>
        </row>
        <row r="377">
          <cell r="J377">
            <v>10.1</v>
          </cell>
          <cell r="K377">
            <v>6</v>
          </cell>
          <cell r="M377">
            <v>2</v>
          </cell>
        </row>
        <row r="378">
          <cell r="J378">
            <v>10.083333333333334</v>
          </cell>
          <cell r="K378">
            <v>6</v>
          </cell>
          <cell r="M378">
            <v>1</v>
          </cell>
        </row>
        <row r="379">
          <cell r="J379">
            <v>11</v>
          </cell>
          <cell r="K379">
            <v>6</v>
          </cell>
          <cell r="M379">
            <v>1</v>
          </cell>
        </row>
        <row r="380">
          <cell r="J380">
            <v>10.001999999999999</v>
          </cell>
          <cell r="K380">
            <v>6</v>
          </cell>
          <cell r="M380">
            <v>1</v>
          </cell>
        </row>
        <row r="381">
          <cell r="J381">
            <v>10.8</v>
          </cell>
          <cell r="K381">
            <v>6</v>
          </cell>
          <cell r="M381">
            <v>1</v>
          </cell>
        </row>
        <row r="382">
          <cell r="J382">
            <v>6.916666666666667</v>
          </cell>
          <cell r="K382">
            <v>0</v>
          </cell>
          <cell r="M382">
            <v>1</v>
          </cell>
        </row>
        <row r="383">
          <cell r="J383">
            <v>7.7</v>
          </cell>
          <cell r="K383">
            <v>0</v>
          </cell>
          <cell r="M383">
            <v>2</v>
          </cell>
        </row>
        <row r="384">
          <cell r="J384">
            <v>10</v>
          </cell>
          <cell r="K384">
            <v>6</v>
          </cell>
          <cell r="M384">
            <v>1</v>
          </cell>
        </row>
        <row r="385">
          <cell r="J385">
            <v>10.5</v>
          </cell>
          <cell r="K385">
            <v>6</v>
          </cell>
          <cell r="M385">
            <v>1</v>
          </cell>
        </row>
        <row r="386">
          <cell r="J386">
            <v>14</v>
          </cell>
          <cell r="K386">
            <v>6</v>
          </cell>
          <cell r="M386">
            <v>2</v>
          </cell>
        </row>
        <row r="387">
          <cell r="J387">
            <v>6.6</v>
          </cell>
          <cell r="K387">
            <v>0</v>
          </cell>
          <cell r="M387">
            <v>2</v>
          </cell>
        </row>
        <row r="388">
          <cell r="J388">
            <v>10</v>
          </cell>
          <cell r="K388">
            <v>6</v>
          </cell>
          <cell r="M388">
            <v>2</v>
          </cell>
        </row>
        <row r="389">
          <cell r="J389">
            <v>10.5</v>
          </cell>
          <cell r="K389">
            <v>6</v>
          </cell>
          <cell r="M389">
            <v>1</v>
          </cell>
        </row>
        <row r="390">
          <cell r="J390">
            <v>10</v>
          </cell>
          <cell r="K390">
            <v>6</v>
          </cell>
          <cell r="M390">
            <v>1</v>
          </cell>
        </row>
        <row r="391">
          <cell r="J391">
            <v>10</v>
          </cell>
          <cell r="K391">
            <v>6</v>
          </cell>
          <cell r="M391">
            <v>1</v>
          </cell>
        </row>
        <row r="392">
          <cell r="J392">
            <v>10.25</v>
          </cell>
          <cell r="K392">
            <v>6</v>
          </cell>
          <cell r="M392">
            <v>2</v>
          </cell>
        </row>
        <row r="393">
          <cell r="J393">
            <v>12.2</v>
          </cell>
          <cell r="K393">
            <v>6</v>
          </cell>
          <cell r="M393">
            <v>2</v>
          </cell>
        </row>
        <row r="394">
          <cell r="J394">
            <v>7.7</v>
          </cell>
          <cell r="K394">
            <v>0</v>
          </cell>
          <cell r="M394">
            <v>2</v>
          </cell>
        </row>
        <row r="395">
          <cell r="J395">
            <v>3.1</v>
          </cell>
          <cell r="K395">
            <v>0</v>
          </cell>
          <cell r="M395">
            <v>1</v>
          </cell>
        </row>
        <row r="396">
          <cell r="J396">
            <v>8.6</v>
          </cell>
          <cell r="K396">
            <v>0</v>
          </cell>
          <cell r="M396">
            <v>2</v>
          </cell>
        </row>
        <row r="397">
          <cell r="J397">
            <v>7.05</v>
          </cell>
          <cell r="K397">
            <v>0</v>
          </cell>
          <cell r="M397">
            <v>1</v>
          </cell>
        </row>
        <row r="398">
          <cell r="J398">
            <v>10.85</v>
          </cell>
          <cell r="K398">
            <v>6</v>
          </cell>
          <cell r="M398">
            <v>1</v>
          </cell>
        </row>
        <row r="399">
          <cell r="J399">
            <v>11.8</v>
          </cell>
          <cell r="K399">
            <v>6</v>
          </cell>
          <cell r="M399">
            <v>1</v>
          </cell>
        </row>
        <row r="400">
          <cell r="J400">
            <v>11.2</v>
          </cell>
          <cell r="K400">
            <v>6</v>
          </cell>
          <cell r="M400">
            <v>1</v>
          </cell>
        </row>
        <row r="401">
          <cell r="J401">
            <v>4.666666666666667</v>
          </cell>
          <cell r="K401">
            <v>0</v>
          </cell>
          <cell r="M401">
            <v>1</v>
          </cell>
        </row>
        <row r="402">
          <cell r="J402">
            <v>10</v>
          </cell>
          <cell r="K402">
            <v>6</v>
          </cell>
          <cell r="M402">
            <v>2</v>
          </cell>
        </row>
        <row r="403">
          <cell r="J403">
            <v>10</v>
          </cell>
          <cell r="K403">
            <v>6</v>
          </cell>
          <cell r="M403">
            <v>1</v>
          </cell>
        </row>
        <row r="404">
          <cell r="J404">
            <v>8.1666666666666661</v>
          </cell>
          <cell r="K404">
            <v>0</v>
          </cell>
          <cell r="M404">
            <v>2</v>
          </cell>
        </row>
        <row r="405">
          <cell r="J405">
            <v>7.2</v>
          </cell>
          <cell r="K405">
            <v>0</v>
          </cell>
          <cell r="M405">
            <v>2</v>
          </cell>
        </row>
        <row r="406">
          <cell r="J406">
            <v>12.333333333333334</v>
          </cell>
          <cell r="K406">
            <v>6</v>
          </cell>
          <cell r="M406">
            <v>1</v>
          </cell>
        </row>
        <row r="407">
          <cell r="J407">
            <v>6.166666666666667</v>
          </cell>
          <cell r="K407">
            <v>0</v>
          </cell>
          <cell r="M407">
            <v>1</v>
          </cell>
        </row>
        <row r="408">
          <cell r="J408">
            <v>8.1666666666666661</v>
          </cell>
          <cell r="K408">
            <v>0</v>
          </cell>
          <cell r="M408">
            <v>1</v>
          </cell>
        </row>
        <row r="409">
          <cell r="J409">
            <v>3</v>
          </cell>
          <cell r="K409">
            <v>0</v>
          </cell>
          <cell r="M409">
            <v>1</v>
          </cell>
        </row>
        <row r="410">
          <cell r="J410">
            <v>11</v>
          </cell>
          <cell r="K410">
            <v>6</v>
          </cell>
          <cell r="M410">
            <v>1</v>
          </cell>
        </row>
        <row r="411">
          <cell r="J411">
            <v>7.833333333333333</v>
          </cell>
          <cell r="K411">
            <v>0</v>
          </cell>
          <cell r="M411">
            <v>1</v>
          </cell>
        </row>
        <row r="412">
          <cell r="J412">
            <v>10</v>
          </cell>
          <cell r="K412">
            <v>6</v>
          </cell>
          <cell r="M412">
            <v>2</v>
          </cell>
        </row>
        <row r="413">
          <cell r="J413">
            <v>10</v>
          </cell>
          <cell r="K413">
            <v>6</v>
          </cell>
          <cell r="M413">
            <v>1</v>
          </cell>
        </row>
        <row r="414">
          <cell r="J414">
            <v>9.3000000000000007</v>
          </cell>
          <cell r="K414">
            <v>0</v>
          </cell>
          <cell r="M414">
            <v>1</v>
          </cell>
        </row>
        <row r="415">
          <cell r="J415">
            <v>6.9</v>
          </cell>
          <cell r="K415">
            <v>0</v>
          </cell>
          <cell r="M415">
            <v>1</v>
          </cell>
        </row>
        <row r="416">
          <cell r="J416">
            <v>10.5</v>
          </cell>
          <cell r="K416">
            <v>6</v>
          </cell>
          <cell r="M416">
            <v>1</v>
          </cell>
        </row>
        <row r="417">
          <cell r="J417">
            <v>3.6666666666666665</v>
          </cell>
          <cell r="K417">
            <v>0</v>
          </cell>
          <cell r="M417">
            <v>1</v>
          </cell>
        </row>
        <row r="418">
          <cell r="J418">
            <v>7.666666666666667</v>
          </cell>
          <cell r="K418">
            <v>0</v>
          </cell>
          <cell r="M418">
            <v>1</v>
          </cell>
        </row>
        <row r="419">
          <cell r="J419">
            <v>6.15</v>
          </cell>
          <cell r="K419">
            <v>0</v>
          </cell>
          <cell r="M419">
            <v>2</v>
          </cell>
        </row>
        <row r="420">
          <cell r="J420">
            <v>10.1</v>
          </cell>
          <cell r="K420">
            <v>6</v>
          </cell>
          <cell r="M420">
            <v>1</v>
          </cell>
        </row>
        <row r="421">
          <cell r="J421">
            <v>10.083333333333334</v>
          </cell>
          <cell r="K421">
            <v>6</v>
          </cell>
          <cell r="M421">
            <v>1</v>
          </cell>
        </row>
        <row r="422">
          <cell r="J422">
            <v>8.6666666666666661</v>
          </cell>
          <cell r="K422">
            <v>0</v>
          </cell>
          <cell r="M422">
            <v>1</v>
          </cell>
        </row>
        <row r="423">
          <cell r="J423">
            <v>9.5</v>
          </cell>
          <cell r="K423">
            <v>0</v>
          </cell>
          <cell r="M423">
            <v>1</v>
          </cell>
        </row>
        <row r="424">
          <cell r="J424">
            <v>10</v>
          </cell>
          <cell r="K424">
            <v>6</v>
          </cell>
          <cell r="M424">
            <v>1</v>
          </cell>
        </row>
        <row r="425">
          <cell r="J425">
            <v>4.0999999999999996</v>
          </cell>
          <cell r="K425">
            <v>0</v>
          </cell>
          <cell r="M425">
            <v>1</v>
          </cell>
        </row>
        <row r="426">
          <cell r="J426">
            <v>7.05</v>
          </cell>
          <cell r="K426">
            <v>0</v>
          </cell>
          <cell r="M426">
            <v>1</v>
          </cell>
        </row>
        <row r="427">
          <cell r="J427">
            <v>7.8780000000000001</v>
          </cell>
          <cell r="K427">
            <v>0</v>
          </cell>
          <cell r="M427">
            <v>1</v>
          </cell>
        </row>
        <row r="428">
          <cell r="J428">
            <v>6.833333333333333</v>
          </cell>
          <cell r="K428">
            <v>0</v>
          </cell>
          <cell r="M428">
            <v>1</v>
          </cell>
        </row>
        <row r="429">
          <cell r="J429">
            <v>10</v>
          </cell>
          <cell r="K429">
            <v>6</v>
          </cell>
          <cell r="M429">
            <v>1</v>
          </cell>
        </row>
        <row r="430">
          <cell r="J430">
            <v>7.2</v>
          </cell>
          <cell r="K430">
            <v>0</v>
          </cell>
          <cell r="M430">
            <v>1</v>
          </cell>
        </row>
        <row r="431">
          <cell r="J431">
            <v>10</v>
          </cell>
          <cell r="K431">
            <v>6</v>
          </cell>
          <cell r="M431">
            <v>2</v>
          </cell>
        </row>
        <row r="432">
          <cell r="J432">
            <v>5.15</v>
          </cell>
          <cell r="K432">
            <v>0</v>
          </cell>
          <cell r="M432">
            <v>1</v>
          </cell>
        </row>
        <row r="433">
          <cell r="J433">
            <v>6.25</v>
          </cell>
          <cell r="K433">
            <v>0</v>
          </cell>
          <cell r="M433">
            <v>1</v>
          </cell>
        </row>
        <row r="434">
          <cell r="J434">
            <v>10</v>
          </cell>
          <cell r="K434">
            <v>6</v>
          </cell>
          <cell r="M434">
            <v>1</v>
          </cell>
        </row>
        <row r="435">
          <cell r="J435">
            <v>10</v>
          </cell>
          <cell r="K435">
            <v>6</v>
          </cell>
          <cell r="M435">
            <v>2</v>
          </cell>
        </row>
        <row r="436">
          <cell r="J436">
            <v>8.3333333333333339</v>
          </cell>
          <cell r="K436">
            <v>0</v>
          </cell>
          <cell r="M436">
            <v>1</v>
          </cell>
        </row>
        <row r="437">
          <cell r="J437">
            <v>11.5</v>
          </cell>
          <cell r="K437">
            <v>6</v>
          </cell>
          <cell r="M437">
            <v>1</v>
          </cell>
        </row>
        <row r="438">
          <cell r="J438">
            <v>6</v>
          </cell>
          <cell r="K438">
            <v>0</v>
          </cell>
          <cell r="M438">
            <v>1</v>
          </cell>
        </row>
        <row r="439">
          <cell r="J439">
            <v>10</v>
          </cell>
          <cell r="K439">
            <v>6</v>
          </cell>
          <cell r="M439">
            <v>2</v>
          </cell>
        </row>
        <row r="440">
          <cell r="J440">
            <v>8.75</v>
          </cell>
          <cell r="K440">
            <v>0</v>
          </cell>
          <cell r="M440">
            <v>1</v>
          </cell>
        </row>
        <row r="441">
          <cell r="J441">
            <v>10.1</v>
          </cell>
          <cell r="K441">
            <v>6</v>
          </cell>
          <cell r="M441">
            <v>1</v>
          </cell>
        </row>
        <row r="442">
          <cell r="J442">
            <v>11.75</v>
          </cell>
          <cell r="K442">
            <v>6</v>
          </cell>
          <cell r="M442">
            <v>2</v>
          </cell>
        </row>
        <row r="443">
          <cell r="J443">
            <v>10.75</v>
          </cell>
          <cell r="K443">
            <v>6</v>
          </cell>
          <cell r="M443">
            <v>1</v>
          </cell>
        </row>
        <row r="444">
          <cell r="J444">
            <v>6.5</v>
          </cell>
          <cell r="K444">
            <v>0</v>
          </cell>
          <cell r="M444">
            <v>1</v>
          </cell>
        </row>
        <row r="445">
          <cell r="J445">
            <v>10</v>
          </cell>
          <cell r="K445">
            <v>6</v>
          </cell>
          <cell r="M445">
            <v>1</v>
          </cell>
        </row>
        <row r="446">
          <cell r="J446">
            <v>1.6666666666666667</v>
          </cell>
          <cell r="K446">
            <v>0</v>
          </cell>
          <cell r="M446">
            <v>1</v>
          </cell>
        </row>
        <row r="447">
          <cell r="J447">
            <v>11.4</v>
          </cell>
          <cell r="K447">
            <v>6</v>
          </cell>
          <cell r="M447">
            <v>1</v>
          </cell>
        </row>
        <row r="448">
          <cell r="J448">
            <v>6.5</v>
          </cell>
          <cell r="K448">
            <v>0</v>
          </cell>
          <cell r="M448">
            <v>1</v>
          </cell>
        </row>
        <row r="449">
          <cell r="J449">
            <v>7.7</v>
          </cell>
          <cell r="K449">
            <v>0</v>
          </cell>
          <cell r="M449">
            <v>2</v>
          </cell>
        </row>
        <row r="450">
          <cell r="J450">
            <v>5.0999999999999996</v>
          </cell>
          <cell r="K450">
            <v>0</v>
          </cell>
          <cell r="M450">
            <v>1</v>
          </cell>
        </row>
        <row r="451">
          <cell r="J451">
            <v>6.25</v>
          </cell>
          <cell r="K451">
            <v>0</v>
          </cell>
          <cell r="M451">
            <v>1</v>
          </cell>
        </row>
        <row r="452">
          <cell r="J452">
            <v>10.333333333333334</v>
          </cell>
          <cell r="K452">
            <v>6</v>
          </cell>
          <cell r="M452">
            <v>1</v>
          </cell>
        </row>
        <row r="453">
          <cell r="J453">
            <v>10</v>
          </cell>
          <cell r="K453">
            <v>6</v>
          </cell>
          <cell r="M453">
            <v>1</v>
          </cell>
        </row>
        <row r="454">
          <cell r="J454">
            <v>1.9</v>
          </cell>
          <cell r="K454">
            <v>0</v>
          </cell>
          <cell r="M454">
            <v>2</v>
          </cell>
        </row>
        <row r="455">
          <cell r="J455">
            <v>12.5</v>
          </cell>
          <cell r="K455">
            <v>6</v>
          </cell>
          <cell r="M455">
            <v>1</v>
          </cell>
        </row>
        <row r="456">
          <cell r="J456">
            <v>3.8333333333333335</v>
          </cell>
          <cell r="K456">
            <v>0</v>
          </cell>
          <cell r="M456">
            <v>1</v>
          </cell>
        </row>
        <row r="457">
          <cell r="J457">
            <v>6.666666666666667</v>
          </cell>
          <cell r="K457">
            <v>0</v>
          </cell>
          <cell r="M457">
            <v>1</v>
          </cell>
        </row>
        <row r="458">
          <cell r="J458">
            <v>6.9</v>
          </cell>
          <cell r="K458">
            <v>0</v>
          </cell>
          <cell r="M458">
            <v>1</v>
          </cell>
        </row>
        <row r="459">
          <cell r="J459">
            <v>12</v>
          </cell>
          <cell r="K459">
            <v>6</v>
          </cell>
          <cell r="M459">
            <v>2</v>
          </cell>
        </row>
        <row r="460">
          <cell r="J460">
            <v>8.25</v>
          </cell>
          <cell r="K460">
            <v>0</v>
          </cell>
          <cell r="M460">
            <v>1</v>
          </cell>
        </row>
        <row r="461">
          <cell r="J461">
            <v>11</v>
          </cell>
          <cell r="K461">
            <v>6</v>
          </cell>
          <cell r="M461">
            <v>1</v>
          </cell>
        </row>
        <row r="462">
          <cell r="J462">
            <v>12.666666666666666</v>
          </cell>
          <cell r="K462">
            <v>6</v>
          </cell>
          <cell r="M462">
            <v>1</v>
          </cell>
        </row>
        <row r="463">
          <cell r="J463">
            <v>6.9</v>
          </cell>
          <cell r="K463">
            <v>0</v>
          </cell>
          <cell r="M463">
            <v>2</v>
          </cell>
        </row>
        <row r="464">
          <cell r="J464">
            <v>5.5</v>
          </cell>
          <cell r="K464">
            <v>0</v>
          </cell>
          <cell r="M464">
            <v>1</v>
          </cell>
        </row>
      </sheetData>
      <sheetData sheetId="5">
        <row r="13">
          <cell r="H13">
            <v>7</v>
          </cell>
          <cell r="I13">
            <v>0</v>
          </cell>
          <cell r="K13">
            <v>1</v>
          </cell>
        </row>
        <row r="14">
          <cell r="H14">
            <v>10.66</v>
          </cell>
          <cell r="I14">
            <v>2</v>
          </cell>
          <cell r="K14">
            <v>1</v>
          </cell>
        </row>
        <row r="15">
          <cell r="H15">
            <v>9.74</v>
          </cell>
          <cell r="I15">
            <v>0</v>
          </cell>
          <cell r="K15">
            <v>1</v>
          </cell>
        </row>
        <row r="16">
          <cell r="H16">
            <v>10.57</v>
          </cell>
          <cell r="I16">
            <v>2</v>
          </cell>
          <cell r="K16">
            <v>1</v>
          </cell>
        </row>
        <row r="17">
          <cell r="H17">
            <v>10.57</v>
          </cell>
          <cell r="I17">
            <v>2</v>
          </cell>
          <cell r="K17">
            <v>1</v>
          </cell>
        </row>
        <row r="18">
          <cell r="H18">
            <v>10.25</v>
          </cell>
          <cell r="I18">
            <v>2</v>
          </cell>
          <cell r="K18">
            <v>1</v>
          </cell>
        </row>
        <row r="19">
          <cell r="H19">
            <v>13.17</v>
          </cell>
          <cell r="I19">
            <v>2</v>
          </cell>
          <cell r="K19">
            <v>1</v>
          </cell>
        </row>
        <row r="20">
          <cell r="H20">
            <v>5.5</v>
          </cell>
          <cell r="I20">
            <v>0</v>
          </cell>
          <cell r="K20">
            <v>1</v>
          </cell>
        </row>
        <row r="21">
          <cell r="H21">
            <v>11.08</v>
          </cell>
          <cell r="I21">
            <v>2</v>
          </cell>
          <cell r="K21">
            <v>1</v>
          </cell>
        </row>
        <row r="22">
          <cell r="H22">
            <v>13.41</v>
          </cell>
          <cell r="I22">
            <v>2</v>
          </cell>
          <cell r="K22">
            <v>1</v>
          </cell>
        </row>
        <row r="23">
          <cell r="H23">
            <v>12.75</v>
          </cell>
          <cell r="I23">
            <v>2</v>
          </cell>
          <cell r="K23">
            <v>1</v>
          </cell>
        </row>
        <row r="24">
          <cell r="H24">
            <v>12.25</v>
          </cell>
          <cell r="I24">
            <v>2</v>
          </cell>
          <cell r="K24">
            <v>1</v>
          </cell>
        </row>
        <row r="25">
          <cell r="H25">
            <v>12.17</v>
          </cell>
          <cell r="I25">
            <v>2</v>
          </cell>
          <cell r="K25">
            <v>1</v>
          </cell>
        </row>
        <row r="26">
          <cell r="H26">
            <v>11.5</v>
          </cell>
          <cell r="I26">
            <v>2</v>
          </cell>
          <cell r="K26">
            <v>1</v>
          </cell>
        </row>
        <row r="27">
          <cell r="H27">
            <v>10</v>
          </cell>
          <cell r="I27">
            <v>2</v>
          </cell>
          <cell r="K27">
            <v>1</v>
          </cell>
        </row>
        <row r="28">
          <cell r="H28">
            <v>14.07</v>
          </cell>
          <cell r="I28">
            <v>2</v>
          </cell>
          <cell r="K28">
            <v>1</v>
          </cell>
        </row>
        <row r="29">
          <cell r="H29">
            <v>10</v>
          </cell>
          <cell r="I29">
            <v>2</v>
          </cell>
          <cell r="K29">
            <v>1</v>
          </cell>
        </row>
        <row r="30">
          <cell r="H30">
            <v>11</v>
          </cell>
          <cell r="I30">
            <v>2</v>
          </cell>
          <cell r="K30">
            <v>1</v>
          </cell>
        </row>
        <row r="31">
          <cell r="H31">
            <v>11.16</v>
          </cell>
          <cell r="I31">
            <v>2</v>
          </cell>
          <cell r="K31">
            <v>1</v>
          </cell>
        </row>
        <row r="32">
          <cell r="H32">
            <v>11.33</v>
          </cell>
          <cell r="I32">
            <v>2</v>
          </cell>
          <cell r="K32">
            <v>1</v>
          </cell>
        </row>
        <row r="33">
          <cell r="H33">
            <v>10.08</v>
          </cell>
          <cell r="I33">
            <v>2</v>
          </cell>
          <cell r="K33">
            <v>1</v>
          </cell>
        </row>
        <row r="34">
          <cell r="H34">
            <v>10.58</v>
          </cell>
          <cell r="I34">
            <v>2</v>
          </cell>
          <cell r="K34">
            <v>1</v>
          </cell>
        </row>
        <row r="35">
          <cell r="H35">
            <v>0</v>
          </cell>
          <cell r="I35">
            <v>0</v>
          </cell>
          <cell r="K35">
            <v>1</v>
          </cell>
        </row>
        <row r="36">
          <cell r="H36">
            <v>11</v>
          </cell>
          <cell r="I36">
            <v>2</v>
          </cell>
          <cell r="K36">
            <v>1</v>
          </cell>
        </row>
        <row r="37">
          <cell r="H37">
            <v>10.5</v>
          </cell>
          <cell r="I37">
            <v>2</v>
          </cell>
          <cell r="K37">
            <v>1</v>
          </cell>
        </row>
        <row r="38">
          <cell r="H38">
            <v>12.5</v>
          </cell>
          <cell r="I38">
            <v>2</v>
          </cell>
          <cell r="K38">
            <v>1</v>
          </cell>
        </row>
        <row r="39">
          <cell r="H39">
            <v>10</v>
          </cell>
          <cell r="I39">
            <v>2</v>
          </cell>
          <cell r="K39">
            <v>1</v>
          </cell>
        </row>
        <row r="40">
          <cell r="H40">
            <v>14</v>
          </cell>
          <cell r="I40">
            <v>2</v>
          </cell>
          <cell r="K40">
            <v>1</v>
          </cell>
        </row>
        <row r="41">
          <cell r="H41">
            <v>12.5</v>
          </cell>
          <cell r="I41">
            <v>2</v>
          </cell>
          <cell r="K41">
            <v>1</v>
          </cell>
        </row>
        <row r="42">
          <cell r="H42">
            <v>10.583333333333334</v>
          </cell>
          <cell r="I42">
            <v>2</v>
          </cell>
          <cell r="K42">
            <v>1</v>
          </cell>
        </row>
        <row r="43">
          <cell r="H43">
            <v>13.83</v>
          </cell>
          <cell r="I43">
            <v>2</v>
          </cell>
          <cell r="K43">
            <v>1</v>
          </cell>
        </row>
        <row r="44">
          <cell r="H44">
            <v>12.01</v>
          </cell>
          <cell r="I44">
            <v>2</v>
          </cell>
          <cell r="K44">
            <v>1</v>
          </cell>
        </row>
        <row r="45">
          <cell r="H45">
            <v>10</v>
          </cell>
          <cell r="I45">
            <v>2</v>
          </cell>
          <cell r="K45">
            <v>1</v>
          </cell>
        </row>
        <row r="46">
          <cell r="H46">
            <v>9.75</v>
          </cell>
          <cell r="I46">
            <v>0</v>
          </cell>
          <cell r="K46">
            <v>1</v>
          </cell>
        </row>
        <row r="47">
          <cell r="H47">
            <v>10</v>
          </cell>
          <cell r="I47">
            <v>2</v>
          </cell>
          <cell r="K47">
            <v>1</v>
          </cell>
        </row>
        <row r="48">
          <cell r="H48">
            <v>10.003333333333334</v>
          </cell>
          <cell r="I48">
            <v>2</v>
          </cell>
          <cell r="K48">
            <v>1</v>
          </cell>
        </row>
        <row r="49">
          <cell r="H49">
            <v>10.42</v>
          </cell>
          <cell r="I49">
            <v>2</v>
          </cell>
          <cell r="K49">
            <v>1</v>
          </cell>
        </row>
        <row r="50">
          <cell r="H50">
            <v>11.41</v>
          </cell>
          <cell r="I50">
            <v>2</v>
          </cell>
          <cell r="K50">
            <v>1</v>
          </cell>
        </row>
        <row r="51">
          <cell r="H51">
            <v>12.996666666666666</v>
          </cell>
          <cell r="I51">
            <v>2</v>
          </cell>
          <cell r="K51">
            <v>1</v>
          </cell>
        </row>
        <row r="52">
          <cell r="H52">
            <v>12.05</v>
          </cell>
          <cell r="I52">
            <v>2</v>
          </cell>
          <cell r="K52">
            <v>1</v>
          </cell>
        </row>
        <row r="53">
          <cell r="H53">
            <v>11.16</v>
          </cell>
          <cell r="I53">
            <v>2</v>
          </cell>
          <cell r="K53">
            <v>1</v>
          </cell>
        </row>
        <row r="54">
          <cell r="H54">
            <v>9.5</v>
          </cell>
          <cell r="I54">
            <v>0</v>
          </cell>
          <cell r="K54">
            <v>1</v>
          </cell>
        </row>
        <row r="55">
          <cell r="H55">
            <v>11</v>
          </cell>
          <cell r="I55">
            <v>2</v>
          </cell>
          <cell r="K55">
            <v>1</v>
          </cell>
        </row>
        <row r="56">
          <cell r="H56">
            <v>8.83</v>
          </cell>
          <cell r="I56">
            <v>0</v>
          </cell>
          <cell r="K56">
            <v>1</v>
          </cell>
        </row>
        <row r="57">
          <cell r="H57">
            <v>12</v>
          </cell>
          <cell r="I57">
            <v>2</v>
          </cell>
          <cell r="K57">
            <v>1</v>
          </cell>
        </row>
        <row r="58">
          <cell r="H58">
            <v>10.57</v>
          </cell>
          <cell r="I58">
            <v>2</v>
          </cell>
          <cell r="K58">
            <v>1</v>
          </cell>
        </row>
        <row r="59">
          <cell r="H59">
            <v>13.41</v>
          </cell>
          <cell r="I59">
            <v>2</v>
          </cell>
          <cell r="K59">
            <v>1</v>
          </cell>
        </row>
        <row r="60">
          <cell r="H60">
            <v>12.67</v>
          </cell>
          <cell r="I60">
            <v>2</v>
          </cell>
          <cell r="K60">
            <v>1</v>
          </cell>
        </row>
        <row r="61">
          <cell r="H61">
            <v>10</v>
          </cell>
          <cell r="I61">
            <v>2</v>
          </cell>
          <cell r="K61">
            <v>1</v>
          </cell>
        </row>
        <row r="62">
          <cell r="H62">
            <v>10.66</v>
          </cell>
          <cell r="I62">
            <v>2</v>
          </cell>
          <cell r="K62">
            <v>1</v>
          </cell>
        </row>
        <row r="63">
          <cell r="H63">
            <v>9.34</v>
          </cell>
          <cell r="I63">
            <v>0</v>
          </cell>
          <cell r="K63">
            <v>1</v>
          </cell>
        </row>
        <row r="64">
          <cell r="H64">
            <v>12.5</v>
          </cell>
          <cell r="I64">
            <v>2</v>
          </cell>
          <cell r="K64">
            <v>1</v>
          </cell>
        </row>
        <row r="65">
          <cell r="H65">
            <v>12.5</v>
          </cell>
          <cell r="I65">
            <v>2</v>
          </cell>
          <cell r="K65">
            <v>1</v>
          </cell>
        </row>
        <row r="66">
          <cell r="H66">
            <v>12.16</v>
          </cell>
          <cell r="I66">
            <v>2</v>
          </cell>
          <cell r="K66">
            <v>1</v>
          </cell>
        </row>
        <row r="67">
          <cell r="H67">
            <v>11.916666666666666</v>
          </cell>
          <cell r="I67">
            <v>2</v>
          </cell>
          <cell r="K67">
            <v>1</v>
          </cell>
        </row>
        <row r="68">
          <cell r="H68">
            <v>10</v>
          </cell>
          <cell r="I68">
            <v>2</v>
          </cell>
          <cell r="K68">
            <v>1</v>
          </cell>
        </row>
        <row r="69">
          <cell r="H69">
            <v>10</v>
          </cell>
          <cell r="I69">
            <v>2</v>
          </cell>
          <cell r="K69">
            <v>1</v>
          </cell>
        </row>
        <row r="70">
          <cell r="H70">
            <v>9</v>
          </cell>
          <cell r="I70">
            <v>0</v>
          </cell>
          <cell r="K70">
            <v>1</v>
          </cell>
        </row>
        <row r="71">
          <cell r="H71">
            <v>10.833333333333332</v>
          </cell>
          <cell r="I71">
            <v>2</v>
          </cell>
          <cell r="K71">
            <v>1</v>
          </cell>
        </row>
        <row r="72">
          <cell r="H72">
            <v>10.41</v>
          </cell>
          <cell r="I72">
            <v>2</v>
          </cell>
          <cell r="K72">
            <v>1</v>
          </cell>
        </row>
        <row r="73">
          <cell r="H73">
            <v>10.5</v>
          </cell>
          <cell r="I73">
            <v>2</v>
          </cell>
          <cell r="K73">
            <v>1</v>
          </cell>
        </row>
        <row r="74">
          <cell r="H74">
            <v>10.33</v>
          </cell>
          <cell r="I74">
            <v>2</v>
          </cell>
          <cell r="K74">
            <v>1</v>
          </cell>
        </row>
        <row r="75">
          <cell r="H75">
            <v>11.08</v>
          </cell>
          <cell r="I75">
            <v>2</v>
          </cell>
          <cell r="K75">
            <v>1</v>
          </cell>
        </row>
        <row r="76">
          <cell r="H76">
            <v>9.67</v>
          </cell>
          <cell r="I76">
            <v>0</v>
          </cell>
          <cell r="K76">
            <v>1</v>
          </cell>
        </row>
        <row r="77">
          <cell r="H77">
            <v>5.75</v>
          </cell>
          <cell r="I77">
            <v>0</v>
          </cell>
          <cell r="K77">
            <v>1</v>
          </cell>
        </row>
        <row r="78">
          <cell r="H78">
            <v>10.25</v>
          </cell>
          <cell r="I78">
            <v>2</v>
          </cell>
          <cell r="K78">
            <v>1</v>
          </cell>
        </row>
        <row r="79">
          <cell r="H79">
            <v>10.83</v>
          </cell>
          <cell r="I79">
            <v>2</v>
          </cell>
          <cell r="K79">
            <v>1</v>
          </cell>
        </row>
        <row r="80">
          <cell r="H80">
            <v>11</v>
          </cell>
          <cell r="I80">
            <v>2</v>
          </cell>
          <cell r="K80">
            <v>1</v>
          </cell>
        </row>
        <row r="81">
          <cell r="H81">
            <v>10.66</v>
          </cell>
          <cell r="I81">
            <v>2</v>
          </cell>
          <cell r="K81">
            <v>1</v>
          </cell>
        </row>
        <row r="82">
          <cell r="H82">
            <v>9.41</v>
          </cell>
          <cell r="I82">
            <v>0</v>
          </cell>
          <cell r="K82">
            <v>1</v>
          </cell>
        </row>
        <row r="83">
          <cell r="H83">
            <v>10.08</v>
          </cell>
          <cell r="I83">
            <v>2</v>
          </cell>
          <cell r="K83">
            <v>1</v>
          </cell>
        </row>
        <row r="84">
          <cell r="H84">
            <v>10.91</v>
          </cell>
          <cell r="I84">
            <v>2</v>
          </cell>
          <cell r="K84">
            <v>1</v>
          </cell>
        </row>
        <row r="85">
          <cell r="H85">
            <v>10.09</v>
          </cell>
          <cell r="I85">
            <v>2</v>
          </cell>
          <cell r="K85">
            <v>1</v>
          </cell>
        </row>
        <row r="86">
          <cell r="H86">
            <v>10.5</v>
          </cell>
          <cell r="I86">
            <v>2</v>
          </cell>
          <cell r="K86">
            <v>1</v>
          </cell>
        </row>
        <row r="87">
          <cell r="H87">
            <v>9.08</v>
          </cell>
          <cell r="I87">
            <v>0</v>
          </cell>
          <cell r="K87">
            <v>1</v>
          </cell>
        </row>
        <row r="88">
          <cell r="H88">
            <v>11.67</v>
          </cell>
          <cell r="I88">
            <v>2</v>
          </cell>
          <cell r="K88">
            <v>1</v>
          </cell>
        </row>
        <row r="89">
          <cell r="H89">
            <v>10.916666666666668</v>
          </cell>
          <cell r="I89">
            <v>2</v>
          </cell>
          <cell r="K89">
            <v>1</v>
          </cell>
        </row>
        <row r="90">
          <cell r="H90">
            <v>10.66</v>
          </cell>
          <cell r="I90">
            <v>2</v>
          </cell>
          <cell r="K90">
            <v>1</v>
          </cell>
        </row>
        <row r="91">
          <cell r="H91">
            <v>7</v>
          </cell>
          <cell r="I91">
            <v>0</v>
          </cell>
          <cell r="K91">
            <v>1</v>
          </cell>
        </row>
        <row r="92">
          <cell r="H92">
            <v>4.17</v>
          </cell>
          <cell r="I92">
            <v>0</v>
          </cell>
          <cell r="K92">
            <v>1</v>
          </cell>
        </row>
        <row r="93">
          <cell r="H93">
            <v>10.49</v>
          </cell>
          <cell r="I93">
            <v>2</v>
          </cell>
          <cell r="K93">
            <v>1</v>
          </cell>
        </row>
        <row r="94">
          <cell r="H94">
            <v>10.25</v>
          </cell>
          <cell r="I94">
            <v>2</v>
          </cell>
          <cell r="K94">
            <v>1</v>
          </cell>
        </row>
        <row r="95">
          <cell r="H95">
            <v>10.5</v>
          </cell>
          <cell r="I95">
            <v>2</v>
          </cell>
          <cell r="K95">
            <v>1</v>
          </cell>
        </row>
        <row r="96">
          <cell r="H96">
            <v>10</v>
          </cell>
          <cell r="I96">
            <v>2</v>
          </cell>
          <cell r="K96">
            <v>1</v>
          </cell>
        </row>
        <row r="97">
          <cell r="H97">
            <v>12.33</v>
          </cell>
          <cell r="I97">
            <v>2</v>
          </cell>
          <cell r="K97">
            <v>1</v>
          </cell>
        </row>
        <row r="98">
          <cell r="H98">
            <v>10.84</v>
          </cell>
          <cell r="I98">
            <v>2</v>
          </cell>
          <cell r="K98">
            <v>1</v>
          </cell>
        </row>
        <row r="99">
          <cell r="H99">
            <v>9.41</v>
          </cell>
          <cell r="I99">
            <v>0</v>
          </cell>
          <cell r="K99">
            <v>1</v>
          </cell>
        </row>
        <row r="100">
          <cell r="H100">
            <v>11.58</v>
          </cell>
          <cell r="I100">
            <v>2</v>
          </cell>
          <cell r="K100">
            <v>1</v>
          </cell>
        </row>
        <row r="101">
          <cell r="H101">
            <v>9.42</v>
          </cell>
          <cell r="I101">
            <v>0</v>
          </cell>
          <cell r="K101">
            <v>1</v>
          </cell>
        </row>
        <row r="102">
          <cell r="H102">
            <v>11.5</v>
          </cell>
          <cell r="I102">
            <v>2</v>
          </cell>
          <cell r="K102">
            <v>1</v>
          </cell>
        </row>
        <row r="103">
          <cell r="H103">
            <v>11.333333333333334</v>
          </cell>
          <cell r="I103">
            <v>2</v>
          </cell>
          <cell r="K103">
            <v>1</v>
          </cell>
        </row>
        <row r="104">
          <cell r="H104">
            <v>11.83</v>
          </cell>
          <cell r="I104">
            <v>2</v>
          </cell>
          <cell r="K104">
            <v>1</v>
          </cell>
        </row>
        <row r="105">
          <cell r="H105">
            <v>11.5</v>
          </cell>
          <cell r="I105">
            <v>2</v>
          </cell>
          <cell r="K105">
            <v>1</v>
          </cell>
        </row>
        <row r="106">
          <cell r="H106">
            <v>10.5</v>
          </cell>
          <cell r="I106">
            <v>2</v>
          </cell>
          <cell r="K106">
            <v>1</v>
          </cell>
        </row>
        <row r="107">
          <cell r="H107">
            <v>11.58</v>
          </cell>
          <cell r="I107">
            <v>2</v>
          </cell>
          <cell r="K107">
            <v>1</v>
          </cell>
        </row>
        <row r="108">
          <cell r="H108">
            <v>9.17</v>
          </cell>
          <cell r="I108">
            <v>0</v>
          </cell>
          <cell r="K108">
            <v>1</v>
          </cell>
        </row>
        <row r="109">
          <cell r="H109">
            <v>12.91</v>
          </cell>
          <cell r="I109">
            <v>2</v>
          </cell>
          <cell r="K109">
            <v>1</v>
          </cell>
        </row>
        <row r="110">
          <cell r="H110">
            <v>11.08</v>
          </cell>
          <cell r="I110">
            <v>2</v>
          </cell>
          <cell r="K110">
            <v>1</v>
          </cell>
        </row>
        <row r="111">
          <cell r="H111">
            <v>11.75</v>
          </cell>
          <cell r="I111">
            <v>2</v>
          </cell>
          <cell r="K111">
            <v>1</v>
          </cell>
        </row>
        <row r="112">
          <cell r="H112">
            <v>6.5</v>
          </cell>
          <cell r="I112">
            <v>0</v>
          </cell>
          <cell r="K112">
            <v>1</v>
          </cell>
        </row>
        <row r="113">
          <cell r="H113">
            <v>10.25</v>
          </cell>
          <cell r="I113">
            <v>2</v>
          </cell>
          <cell r="K113">
            <v>1</v>
          </cell>
        </row>
        <row r="114">
          <cell r="H114">
            <v>11.16</v>
          </cell>
          <cell r="I114">
            <v>2</v>
          </cell>
          <cell r="K114">
            <v>1</v>
          </cell>
        </row>
        <row r="115">
          <cell r="H115">
            <v>8.5</v>
          </cell>
          <cell r="I115">
            <v>0</v>
          </cell>
          <cell r="K115">
            <v>1</v>
          </cell>
        </row>
        <row r="116">
          <cell r="H116">
            <v>10.42</v>
          </cell>
          <cell r="I116">
            <v>2</v>
          </cell>
          <cell r="K116">
            <v>1</v>
          </cell>
        </row>
        <row r="117">
          <cell r="H117">
            <v>11.08</v>
          </cell>
          <cell r="I117">
            <v>2</v>
          </cell>
          <cell r="K117">
            <v>1</v>
          </cell>
        </row>
        <row r="118">
          <cell r="H118">
            <v>8.34</v>
          </cell>
          <cell r="I118">
            <v>0</v>
          </cell>
          <cell r="K118">
            <v>1</v>
          </cell>
        </row>
        <row r="119">
          <cell r="H119">
            <v>11.32</v>
          </cell>
          <cell r="I119">
            <v>2</v>
          </cell>
          <cell r="K119">
            <v>1</v>
          </cell>
        </row>
        <row r="120">
          <cell r="H120">
            <v>10</v>
          </cell>
          <cell r="I120">
            <v>2</v>
          </cell>
          <cell r="K120">
            <v>1</v>
          </cell>
        </row>
        <row r="121">
          <cell r="H121">
            <v>10.51</v>
          </cell>
          <cell r="I121">
            <v>2</v>
          </cell>
          <cell r="K121">
            <v>1</v>
          </cell>
        </row>
        <row r="122">
          <cell r="H122">
            <v>11.09</v>
          </cell>
          <cell r="I122">
            <v>2</v>
          </cell>
          <cell r="K122">
            <v>1</v>
          </cell>
        </row>
        <row r="123">
          <cell r="H123">
            <v>11.083333333333334</v>
          </cell>
          <cell r="I123">
            <v>2</v>
          </cell>
          <cell r="K123">
            <v>1</v>
          </cell>
        </row>
        <row r="124">
          <cell r="H124">
            <v>13.66</v>
          </cell>
          <cell r="I124">
            <v>2</v>
          </cell>
          <cell r="K124">
            <v>1</v>
          </cell>
        </row>
        <row r="125">
          <cell r="H125">
            <v>14.33</v>
          </cell>
          <cell r="I125">
            <v>2</v>
          </cell>
          <cell r="K125">
            <v>1</v>
          </cell>
        </row>
        <row r="126">
          <cell r="H126">
            <v>10.83</v>
          </cell>
          <cell r="I126">
            <v>2</v>
          </cell>
          <cell r="K126">
            <v>1</v>
          </cell>
        </row>
        <row r="127">
          <cell r="H127">
            <v>10.34</v>
          </cell>
          <cell r="I127">
            <v>2</v>
          </cell>
          <cell r="K127">
            <v>1</v>
          </cell>
        </row>
        <row r="128">
          <cell r="H128">
            <v>11.25</v>
          </cell>
          <cell r="I128">
            <v>2</v>
          </cell>
          <cell r="K128">
            <v>1</v>
          </cell>
        </row>
        <row r="129">
          <cell r="H129">
            <v>10.629999999999999</v>
          </cell>
          <cell r="I129">
            <v>2</v>
          </cell>
          <cell r="K129">
            <v>1</v>
          </cell>
        </row>
        <row r="130">
          <cell r="H130">
            <v>12.26</v>
          </cell>
          <cell r="I130">
            <v>2</v>
          </cell>
          <cell r="K130">
            <v>1</v>
          </cell>
        </row>
        <row r="131">
          <cell r="H131">
            <v>10.916666666666666</v>
          </cell>
          <cell r="I131">
            <v>2</v>
          </cell>
          <cell r="K131">
            <v>1</v>
          </cell>
        </row>
        <row r="132">
          <cell r="H132">
            <v>10.08</v>
          </cell>
          <cell r="I132">
            <v>2</v>
          </cell>
          <cell r="K132">
            <v>1</v>
          </cell>
        </row>
        <row r="133">
          <cell r="H133">
            <v>10.166666666666668</v>
          </cell>
          <cell r="I133">
            <v>2</v>
          </cell>
          <cell r="K133">
            <v>1</v>
          </cell>
        </row>
        <row r="134">
          <cell r="H134">
            <v>11.83</v>
          </cell>
          <cell r="I134">
            <v>2</v>
          </cell>
          <cell r="K134">
            <v>1</v>
          </cell>
        </row>
        <row r="135">
          <cell r="H135">
            <v>12.66</v>
          </cell>
          <cell r="I135">
            <v>2</v>
          </cell>
          <cell r="K135">
            <v>1</v>
          </cell>
        </row>
        <row r="136">
          <cell r="H136">
            <v>8.93</v>
          </cell>
          <cell r="I136">
            <v>0</v>
          </cell>
          <cell r="K136">
            <v>1</v>
          </cell>
        </row>
        <row r="137">
          <cell r="H137">
            <v>8.24</v>
          </cell>
          <cell r="I137">
            <v>0</v>
          </cell>
          <cell r="K137">
            <v>1</v>
          </cell>
        </row>
        <row r="138">
          <cell r="H138">
            <v>11.33</v>
          </cell>
          <cell r="I138">
            <v>2</v>
          </cell>
          <cell r="K138">
            <v>1</v>
          </cell>
        </row>
        <row r="139">
          <cell r="H139">
            <v>10.75</v>
          </cell>
          <cell r="I139">
            <v>2</v>
          </cell>
          <cell r="K139">
            <v>1</v>
          </cell>
        </row>
        <row r="140">
          <cell r="H140">
            <v>9.17</v>
          </cell>
          <cell r="I140">
            <v>0</v>
          </cell>
          <cell r="K140">
            <v>1</v>
          </cell>
        </row>
        <row r="141">
          <cell r="H141">
            <v>9.42</v>
          </cell>
          <cell r="I141">
            <v>0</v>
          </cell>
          <cell r="K141">
            <v>1</v>
          </cell>
        </row>
        <row r="142">
          <cell r="H142">
            <v>10.33</v>
          </cell>
          <cell r="I142">
            <v>2</v>
          </cell>
          <cell r="K142">
            <v>1</v>
          </cell>
        </row>
        <row r="143">
          <cell r="H143">
            <v>11.58</v>
          </cell>
          <cell r="I143">
            <v>2</v>
          </cell>
          <cell r="K143">
            <v>1</v>
          </cell>
        </row>
        <row r="144">
          <cell r="H144">
            <v>7.91</v>
          </cell>
          <cell r="I144">
            <v>0</v>
          </cell>
          <cell r="K144">
            <v>1</v>
          </cell>
        </row>
        <row r="145">
          <cell r="H145">
            <v>15.66</v>
          </cell>
          <cell r="I145">
            <v>2</v>
          </cell>
          <cell r="K145">
            <v>1</v>
          </cell>
        </row>
        <row r="146">
          <cell r="H146">
            <v>11.99</v>
          </cell>
          <cell r="I146">
            <v>2</v>
          </cell>
          <cell r="K146">
            <v>1</v>
          </cell>
        </row>
        <row r="147">
          <cell r="H147">
            <v>10.25</v>
          </cell>
          <cell r="I147">
            <v>2</v>
          </cell>
          <cell r="K147">
            <v>1</v>
          </cell>
        </row>
        <row r="148">
          <cell r="H148">
            <v>11.379999999999999</v>
          </cell>
          <cell r="I148">
            <v>2</v>
          </cell>
          <cell r="K148">
            <v>1</v>
          </cell>
        </row>
        <row r="149">
          <cell r="H149">
            <v>8.83</v>
          </cell>
          <cell r="I149">
            <v>0</v>
          </cell>
          <cell r="K149">
            <v>1</v>
          </cell>
        </row>
        <row r="150">
          <cell r="H150">
            <v>12</v>
          </cell>
          <cell r="I150">
            <v>2</v>
          </cell>
          <cell r="K150">
            <v>1</v>
          </cell>
        </row>
        <row r="151">
          <cell r="H151">
            <v>10.5</v>
          </cell>
          <cell r="I151">
            <v>2</v>
          </cell>
          <cell r="K151">
            <v>1</v>
          </cell>
        </row>
        <row r="152">
          <cell r="H152">
            <v>10</v>
          </cell>
          <cell r="I152">
            <v>2</v>
          </cell>
          <cell r="K152">
            <v>1</v>
          </cell>
        </row>
        <row r="153">
          <cell r="H153">
            <v>12.416666666666666</v>
          </cell>
          <cell r="I153">
            <v>2</v>
          </cell>
          <cell r="K153">
            <v>1</v>
          </cell>
        </row>
        <row r="154">
          <cell r="H154">
            <v>9.25</v>
          </cell>
          <cell r="I154">
            <v>0</v>
          </cell>
          <cell r="K154">
            <v>1</v>
          </cell>
        </row>
        <row r="155">
          <cell r="H155">
            <v>10</v>
          </cell>
          <cell r="I155">
            <v>2</v>
          </cell>
          <cell r="K155">
            <v>1</v>
          </cell>
        </row>
        <row r="156">
          <cell r="H156">
            <v>11.83</v>
          </cell>
          <cell r="I156">
            <v>2</v>
          </cell>
          <cell r="K156">
            <v>1</v>
          </cell>
        </row>
        <row r="157">
          <cell r="H157">
            <v>11.32</v>
          </cell>
          <cell r="I157">
            <v>2</v>
          </cell>
          <cell r="K157">
            <v>1</v>
          </cell>
        </row>
        <row r="158">
          <cell r="H158">
            <v>12</v>
          </cell>
          <cell r="I158">
            <v>2</v>
          </cell>
          <cell r="K158">
            <v>1</v>
          </cell>
        </row>
        <row r="159">
          <cell r="H159">
            <v>10</v>
          </cell>
          <cell r="I159">
            <v>2</v>
          </cell>
          <cell r="K159">
            <v>1</v>
          </cell>
        </row>
        <row r="160">
          <cell r="H160">
            <v>11.75</v>
          </cell>
          <cell r="I160">
            <v>2</v>
          </cell>
          <cell r="K160">
            <v>1</v>
          </cell>
        </row>
        <row r="161">
          <cell r="H161">
            <v>10.879999999999999</v>
          </cell>
          <cell r="I161">
            <v>2</v>
          </cell>
          <cell r="K161">
            <v>1</v>
          </cell>
        </row>
        <row r="162">
          <cell r="H162">
            <v>13.92</v>
          </cell>
          <cell r="I162">
            <v>2</v>
          </cell>
          <cell r="K162">
            <v>1</v>
          </cell>
        </row>
        <row r="163">
          <cell r="H163">
            <v>11.5</v>
          </cell>
          <cell r="I163">
            <v>2</v>
          </cell>
          <cell r="K163">
            <v>1</v>
          </cell>
        </row>
        <row r="164">
          <cell r="H164">
            <v>10.33</v>
          </cell>
          <cell r="I164">
            <v>2</v>
          </cell>
          <cell r="K164">
            <v>1</v>
          </cell>
        </row>
        <row r="165">
          <cell r="H165">
            <v>10.84</v>
          </cell>
          <cell r="I165">
            <v>2</v>
          </cell>
          <cell r="K165">
            <v>1</v>
          </cell>
        </row>
        <row r="166">
          <cell r="H166">
            <v>10.5</v>
          </cell>
          <cell r="I166">
            <v>2</v>
          </cell>
          <cell r="K166">
            <v>1</v>
          </cell>
        </row>
        <row r="167">
          <cell r="H167">
            <v>13.25</v>
          </cell>
          <cell r="I167">
            <v>2</v>
          </cell>
          <cell r="K167">
            <v>1</v>
          </cell>
        </row>
        <row r="168">
          <cell r="H168">
            <v>8.34</v>
          </cell>
          <cell r="I168">
            <v>0</v>
          </cell>
          <cell r="K168">
            <v>1</v>
          </cell>
        </row>
        <row r="169">
          <cell r="H169">
            <v>6.16</v>
          </cell>
          <cell r="I169">
            <v>0</v>
          </cell>
          <cell r="K169">
            <v>1</v>
          </cell>
        </row>
        <row r="170">
          <cell r="H170">
            <v>11.25</v>
          </cell>
          <cell r="I170">
            <v>2</v>
          </cell>
          <cell r="K170">
            <v>1</v>
          </cell>
        </row>
        <row r="171">
          <cell r="H171">
            <v>12.74</v>
          </cell>
          <cell r="I171">
            <v>2</v>
          </cell>
          <cell r="K171">
            <v>1</v>
          </cell>
        </row>
        <row r="172">
          <cell r="H172">
            <v>11</v>
          </cell>
          <cell r="I172">
            <v>2</v>
          </cell>
          <cell r="K172">
            <v>1</v>
          </cell>
        </row>
        <row r="173">
          <cell r="H173">
            <v>10.17</v>
          </cell>
          <cell r="I173">
            <v>2</v>
          </cell>
          <cell r="K173">
            <v>1</v>
          </cell>
        </row>
        <row r="174">
          <cell r="H174">
            <v>9.5</v>
          </cell>
          <cell r="I174">
            <v>0</v>
          </cell>
          <cell r="K174">
            <v>1</v>
          </cell>
        </row>
        <row r="175">
          <cell r="H175">
            <v>10.57</v>
          </cell>
          <cell r="I175">
            <v>2</v>
          </cell>
          <cell r="K175">
            <v>1</v>
          </cell>
        </row>
        <row r="176">
          <cell r="H176">
            <v>14</v>
          </cell>
          <cell r="I176">
            <v>2</v>
          </cell>
          <cell r="K176">
            <v>1</v>
          </cell>
        </row>
        <row r="177">
          <cell r="H177">
            <v>10</v>
          </cell>
          <cell r="I177">
            <v>2</v>
          </cell>
          <cell r="K177">
            <v>1</v>
          </cell>
        </row>
        <row r="178">
          <cell r="H178">
            <v>10.08</v>
          </cell>
          <cell r="I178">
            <v>2</v>
          </cell>
          <cell r="K178">
            <v>1</v>
          </cell>
        </row>
        <row r="179">
          <cell r="H179">
            <v>10.67</v>
          </cell>
          <cell r="I179">
            <v>2</v>
          </cell>
          <cell r="K179">
            <v>1</v>
          </cell>
        </row>
        <row r="180">
          <cell r="H180">
            <v>11.75</v>
          </cell>
          <cell r="I180">
            <v>2</v>
          </cell>
          <cell r="K180">
            <v>1</v>
          </cell>
        </row>
        <row r="181">
          <cell r="H181">
            <v>13</v>
          </cell>
          <cell r="I181">
            <v>2</v>
          </cell>
          <cell r="K181">
            <v>1</v>
          </cell>
        </row>
        <row r="182">
          <cell r="H182">
            <v>10.25</v>
          </cell>
          <cell r="I182">
            <v>2</v>
          </cell>
          <cell r="K182">
            <v>1</v>
          </cell>
        </row>
        <row r="183">
          <cell r="H183">
            <v>9.25</v>
          </cell>
          <cell r="I183">
            <v>0</v>
          </cell>
          <cell r="K183">
            <v>1</v>
          </cell>
        </row>
        <row r="184">
          <cell r="H184">
            <v>11.5</v>
          </cell>
          <cell r="I184">
            <v>2</v>
          </cell>
          <cell r="K184">
            <v>1</v>
          </cell>
        </row>
        <row r="185">
          <cell r="H185">
            <v>10</v>
          </cell>
          <cell r="I185">
            <v>2</v>
          </cell>
          <cell r="K185">
            <v>1</v>
          </cell>
        </row>
        <row r="186">
          <cell r="H186">
            <v>10.17</v>
          </cell>
          <cell r="I186">
            <v>2</v>
          </cell>
          <cell r="K186">
            <v>1</v>
          </cell>
        </row>
        <row r="187">
          <cell r="H187">
            <v>10</v>
          </cell>
          <cell r="I187">
            <v>2</v>
          </cell>
          <cell r="K187">
            <v>1</v>
          </cell>
        </row>
        <row r="188">
          <cell r="H188">
            <v>12</v>
          </cell>
          <cell r="I188">
            <v>2</v>
          </cell>
          <cell r="K188">
            <v>1</v>
          </cell>
        </row>
        <row r="189">
          <cell r="H189">
            <v>12.5</v>
          </cell>
          <cell r="I189">
            <v>2</v>
          </cell>
          <cell r="K189">
            <v>1</v>
          </cell>
        </row>
        <row r="190">
          <cell r="H190">
            <v>8.74</v>
          </cell>
          <cell r="I190">
            <v>0</v>
          </cell>
          <cell r="K190">
            <v>1</v>
          </cell>
        </row>
        <row r="191">
          <cell r="H191">
            <v>10.129999999999999</v>
          </cell>
          <cell r="I191">
            <v>2</v>
          </cell>
          <cell r="K191">
            <v>1</v>
          </cell>
        </row>
        <row r="192">
          <cell r="H192">
            <v>10</v>
          </cell>
          <cell r="I192">
            <v>2</v>
          </cell>
          <cell r="K192">
            <v>1</v>
          </cell>
        </row>
        <row r="193">
          <cell r="H193">
            <v>13.5</v>
          </cell>
          <cell r="I193">
            <v>2</v>
          </cell>
          <cell r="K193">
            <v>1</v>
          </cell>
        </row>
        <row r="194">
          <cell r="H194">
            <v>14.08</v>
          </cell>
          <cell r="I194">
            <v>2</v>
          </cell>
          <cell r="K194">
            <v>1</v>
          </cell>
        </row>
        <row r="195">
          <cell r="H195">
            <v>10</v>
          </cell>
          <cell r="I195">
            <v>2</v>
          </cell>
          <cell r="K195">
            <v>1</v>
          </cell>
        </row>
        <row r="196">
          <cell r="H196">
            <v>13.67</v>
          </cell>
          <cell r="I196">
            <v>2</v>
          </cell>
          <cell r="K196">
            <v>1</v>
          </cell>
        </row>
        <row r="197">
          <cell r="H197">
            <v>10.67</v>
          </cell>
          <cell r="I197">
            <v>2</v>
          </cell>
          <cell r="K197">
            <v>1</v>
          </cell>
        </row>
        <row r="198">
          <cell r="H198">
            <v>10</v>
          </cell>
          <cell r="I198">
            <v>2</v>
          </cell>
          <cell r="K198">
            <v>1</v>
          </cell>
        </row>
        <row r="199">
          <cell r="H199">
            <v>10.08</v>
          </cell>
          <cell r="I199">
            <v>2</v>
          </cell>
          <cell r="K199">
            <v>1</v>
          </cell>
        </row>
        <row r="200">
          <cell r="H200">
            <v>13.66</v>
          </cell>
          <cell r="I200">
            <v>2</v>
          </cell>
          <cell r="K200">
            <v>1</v>
          </cell>
        </row>
        <row r="201">
          <cell r="H201">
            <v>10.5</v>
          </cell>
          <cell r="I201">
            <v>2</v>
          </cell>
          <cell r="K201">
            <v>1</v>
          </cell>
        </row>
        <row r="202">
          <cell r="H202">
            <v>11.08</v>
          </cell>
          <cell r="I202">
            <v>2</v>
          </cell>
          <cell r="K202">
            <v>1</v>
          </cell>
        </row>
        <row r="203">
          <cell r="H203">
            <v>11.33</v>
          </cell>
          <cell r="I203">
            <v>2</v>
          </cell>
          <cell r="K203">
            <v>1</v>
          </cell>
        </row>
        <row r="204">
          <cell r="H204">
            <v>11.083333333333334</v>
          </cell>
          <cell r="I204">
            <v>2</v>
          </cell>
          <cell r="K204">
            <v>1</v>
          </cell>
        </row>
        <row r="205">
          <cell r="H205">
            <v>8.66</v>
          </cell>
          <cell r="I205">
            <v>0</v>
          </cell>
          <cell r="K205">
            <v>1</v>
          </cell>
        </row>
        <row r="206">
          <cell r="H206">
            <v>11.58</v>
          </cell>
          <cell r="I206">
            <v>2</v>
          </cell>
          <cell r="K206">
            <v>1</v>
          </cell>
        </row>
        <row r="207">
          <cell r="H207">
            <v>10</v>
          </cell>
          <cell r="I207">
            <v>2</v>
          </cell>
          <cell r="K207">
            <v>1</v>
          </cell>
        </row>
        <row r="208">
          <cell r="H208">
            <v>10.66</v>
          </cell>
          <cell r="I208">
            <v>2</v>
          </cell>
          <cell r="K208">
            <v>1</v>
          </cell>
        </row>
        <row r="209">
          <cell r="H209">
            <v>10.66</v>
          </cell>
          <cell r="I209">
            <v>2</v>
          </cell>
          <cell r="K209">
            <v>1</v>
          </cell>
        </row>
        <row r="210">
          <cell r="H210">
            <v>11.33</v>
          </cell>
          <cell r="I210">
            <v>2</v>
          </cell>
          <cell r="K210">
            <v>1</v>
          </cell>
        </row>
        <row r="211">
          <cell r="H211">
            <v>10.59</v>
          </cell>
          <cell r="I211">
            <v>2</v>
          </cell>
          <cell r="K211">
            <v>1</v>
          </cell>
        </row>
        <row r="212">
          <cell r="H212">
            <v>11</v>
          </cell>
          <cell r="I212">
            <v>2</v>
          </cell>
          <cell r="K212">
            <v>1</v>
          </cell>
        </row>
        <row r="213">
          <cell r="H213">
            <v>0.08</v>
          </cell>
          <cell r="I213">
            <v>0</v>
          </cell>
          <cell r="K213">
            <v>1</v>
          </cell>
        </row>
        <row r="214">
          <cell r="H214">
            <v>11.42</v>
          </cell>
          <cell r="I214">
            <v>2</v>
          </cell>
          <cell r="K214">
            <v>1</v>
          </cell>
        </row>
        <row r="215">
          <cell r="H215">
            <v>13.74</v>
          </cell>
          <cell r="I215">
            <v>2</v>
          </cell>
          <cell r="K215">
            <v>1</v>
          </cell>
        </row>
        <row r="216">
          <cell r="H216">
            <v>12.33</v>
          </cell>
          <cell r="I216">
            <v>2</v>
          </cell>
          <cell r="K216">
            <v>1</v>
          </cell>
        </row>
        <row r="217">
          <cell r="H217">
            <v>10.66</v>
          </cell>
          <cell r="I217">
            <v>2</v>
          </cell>
          <cell r="K217">
            <v>1</v>
          </cell>
        </row>
        <row r="218">
          <cell r="H218">
            <v>10.5</v>
          </cell>
          <cell r="I218">
            <v>2</v>
          </cell>
          <cell r="K218">
            <v>1</v>
          </cell>
        </row>
        <row r="219">
          <cell r="H219">
            <v>10.75</v>
          </cell>
          <cell r="I219">
            <v>2</v>
          </cell>
          <cell r="K219">
            <v>1</v>
          </cell>
        </row>
        <row r="220">
          <cell r="H220">
            <v>11.91</v>
          </cell>
          <cell r="I220">
            <v>2</v>
          </cell>
          <cell r="K220">
            <v>1</v>
          </cell>
        </row>
        <row r="221">
          <cell r="H221">
            <v>11.5</v>
          </cell>
          <cell r="I221">
            <v>2</v>
          </cell>
          <cell r="K221">
            <v>1</v>
          </cell>
        </row>
        <row r="222">
          <cell r="H222">
            <v>12.17</v>
          </cell>
          <cell r="I222">
            <v>2</v>
          </cell>
          <cell r="K222">
            <v>1</v>
          </cell>
        </row>
        <row r="223">
          <cell r="H223">
            <v>10</v>
          </cell>
          <cell r="I223">
            <v>2</v>
          </cell>
          <cell r="K223">
            <v>1</v>
          </cell>
        </row>
        <row r="224">
          <cell r="H224">
            <v>9.5</v>
          </cell>
          <cell r="I224">
            <v>0</v>
          </cell>
          <cell r="K224">
            <v>1</v>
          </cell>
        </row>
        <row r="225">
          <cell r="H225">
            <v>11.5</v>
          </cell>
          <cell r="I225">
            <v>2</v>
          </cell>
          <cell r="K225">
            <v>1</v>
          </cell>
        </row>
        <row r="226">
          <cell r="H226">
            <v>10.42</v>
          </cell>
          <cell r="I226">
            <v>2</v>
          </cell>
          <cell r="K226">
            <v>1</v>
          </cell>
        </row>
        <row r="227">
          <cell r="H227">
            <v>11.916666666666666</v>
          </cell>
          <cell r="I227">
            <v>2</v>
          </cell>
          <cell r="K227">
            <v>1</v>
          </cell>
        </row>
        <row r="228">
          <cell r="H228">
            <v>11.75</v>
          </cell>
          <cell r="I228">
            <v>2</v>
          </cell>
          <cell r="K228">
            <v>1</v>
          </cell>
        </row>
        <row r="229">
          <cell r="H229">
            <v>10.25</v>
          </cell>
          <cell r="I229">
            <v>2</v>
          </cell>
          <cell r="K229">
            <v>1</v>
          </cell>
        </row>
        <row r="230">
          <cell r="H230">
            <v>10.92</v>
          </cell>
          <cell r="I230">
            <v>2</v>
          </cell>
          <cell r="K230">
            <v>1</v>
          </cell>
        </row>
        <row r="231">
          <cell r="H231">
            <v>10.41</v>
          </cell>
          <cell r="I231">
            <v>2</v>
          </cell>
          <cell r="K231">
            <v>1</v>
          </cell>
        </row>
        <row r="232">
          <cell r="H232">
            <v>11.01</v>
          </cell>
          <cell r="I232">
            <v>2</v>
          </cell>
          <cell r="K232">
            <v>1</v>
          </cell>
        </row>
        <row r="233">
          <cell r="H233">
            <v>11</v>
          </cell>
          <cell r="I233">
            <v>2</v>
          </cell>
          <cell r="K233">
            <v>1</v>
          </cell>
        </row>
        <row r="234">
          <cell r="H234">
            <v>11.08</v>
          </cell>
          <cell r="I234">
            <v>2</v>
          </cell>
          <cell r="K234">
            <v>1</v>
          </cell>
        </row>
        <row r="235">
          <cell r="H235">
            <v>7.67</v>
          </cell>
          <cell r="I235">
            <v>0</v>
          </cell>
          <cell r="K235">
            <v>1</v>
          </cell>
        </row>
        <row r="236">
          <cell r="H236">
            <v>11.25</v>
          </cell>
          <cell r="I236">
            <v>2</v>
          </cell>
          <cell r="K236">
            <v>1</v>
          </cell>
        </row>
        <row r="237">
          <cell r="H237">
            <v>10.33</v>
          </cell>
          <cell r="I237">
            <v>2</v>
          </cell>
          <cell r="K237">
            <v>1</v>
          </cell>
        </row>
        <row r="238">
          <cell r="H238">
            <v>11.83</v>
          </cell>
          <cell r="I238">
            <v>2</v>
          </cell>
          <cell r="K238">
            <v>1</v>
          </cell>
        </row>
        <row r="239">
          <cell r="H239">
            <v>11.5</v>
          </cell>
          <cell r="I239">
            <v>2</v>
          </cell>
          <cell r="K239">
            <v>1</v>
          </cell>
        </row>
        <row r="240">
          <cell r="H240">
            <v>11.5</v>
          </cell>
          <cell r="I240">
            <v>2</v>
          </cell>
          <cell r="K240">
            <v>1</v>
          </cell>
        </row>
        <row r="241">
          <cell r="H241">
            <v>9.620000000000001</v>
          </cell>
          <cell r="I241">
            <v>0</v>
          </cell>
          <cell r="K241">
            <v>1</v>
          </cell>
        </row>
        <row r="242">
          <cell r="H242">
            <v>8.33</v>
          </cell>
          <cell r="I242">
            <v>0</v>
          </cell>
          <cell r="K242">
            <v>1</v>
          </cell>
        </row>
        <row r="243">
          <cell r="H243">
            <v>10.08</v>
          </cell>
          <cell r="I243">
            <v>2</v>
          </cell>
          <cell r="K243">
            <v>1</v>
          </cell>
        </row>
        <row r="244">
          <cell r="H244">
            <v>11.5</v>
          </cell>
          <cell r="I244">
            <v>2</v>
          </cell>
          <cell r="K244">
            <v>1</v>
          </cell>
        </row>
        <row r="245">
          <cell r="H245">
            <v>14.166666666666666</v>
          </cell>
          <cell r="I245">
            <v>2</v>
          </cell>
          <cell r="K245">
            <v>1</v>
          </cell>
        </row>
        <row r="246">
          <cell r="H246">
            <v>10</v>
          </cell>
          <cell r="I246">
            <v>2</v>
          </cell>
          <cell r="K246">
            <v>1</v>
          </cell>
        </row>
        <row r="247">
          <cell r="H247">
            <v>10</v>
          </cell>
          <cell r="I247">
            <v>2</v>
          </cell>
          <cell r="K247">
            <v>1</v>
          </cell>
        </row>
        <row r="248">
          <cell r="H248">
            <v>12.07</v>
          </cell>
          <cell r="I248">
            <v>2</v>
          </cell>
          <cell r="K248">
            <v>1</v>
          </cell>
        </row>
        <row r="249">
          <cell r="H249">
            <v>12.5</v>
          </cell>
          <cell r="I249">
            <v>2</v>
          </cell>
          <cell r="K249">
            <v>1</v>
          </cell>
        </row>
        <row r="250">
          <cell r="H250">
            <v>10.75</v>
          </cell>
          <cell r="I250">
            <v>2</v>
          </cell>
          <cell r="K250">
            <v>1</v>
          </cell>
        </row>
        <row r="251">
          <cell r="H251">
            <v>14.5</v>
          </cell>
          <cell r="I251">
            <v>2</v>
          </cell>
          <cell r="K251">
            <v>1</v>
          </cell>
        </row>
        <row r="252">
          <cell r="H252">
            <v>11.32</v>
          </cell>
          <cell r="I252">
            <v>2</v>
          </cell>
          <cell r="K252">
            <v>1</v>
          </cell>
        </row>
        <row r="253">
          <cell r="H253">
            <v>10.75</v>
          </cell>
          <cell r="I253">
            <v>2</v>
          </cell>
          <cell r="K253">
            <v>1</v>
          </cell>
        </row>
        <row r="254">
          <cell r="H254">
            <v>10.34</v>
          </cell>
          <cell r="I254">
            <v>2</v>
          </cell>
          <cell r="K254">
            <v>1</v>
          </cell>
        </row>
        <row r="255">
          <cell r="H255">
            <v>10.003333333333334</v>
          </cell>
          <cell r="I255">
            <v>2</v>
          </cell>
          <cell r="K255">
            <v>1</v>
          </cell>
        </row>
        <row r="256">
          <cell r="H256">
            <v>9.58</v>
          </cell>
          <cell r="I256">
            <v>0</v>
          </cell>
          <cell r="K256">
            <v>1</v>
          </cell>
        </row>
        <row r="257">
          <cell r="H257">
            <v>10</v>
          </cell>
          <cell r="I257">
            <v>2</v>
          </cell>
          <cell r="K257">
            <v>1</v>
          </cell>
        </row>
        <row r="258">
          <cell r="H258">
            <v>11.16</v>
          </cell>
          <cell r="I258">
            <v>2</v>
          </cell>
          <cell r="K258">
            <v>1</v>
          </cell>
        </row>
        <row r="259">
          <cell r="H259">
            <v>11.07</v>
          </cell>
          <cell r="I259">
            <v>2</v>
          </cell>
          <cell r="K259">
            <v>1</v>
          </cell>
        </row>
        <row r="260">
          <cell r="H260">
            <v>9.16</v>
          </cell>
          <cell r="I260">
            <v>0</v>
          </cell>
          <cell r="K260">
            <v>1</v>
          </cell>
        </row>
        <row r="261">
          <cell r="H261">
            <v>14.25</v>
          </cell>
          <cell r="I261">
            <v>2</v>
          </cell>
          <cell r="K261">
            <v>1</v>
          </cell>
        </row>
        <row r="262">
          <cell r="H262">
            <v>12</v>
          </cell>
          <cell r="I262">
            <v>2</v>
          </cell>
          <cell r="K262">
            <v>1</v>
          </cell>
        </row>
        <row r="263">
          <cell r="H263">
            <v>10.25</v>
          </cell>
          <cell r="I263">
            <v>2</v>
          </cell>
          <cell r="K263">
            <v>1</v>
          </cell>
        </row>
        <row r="264">
          <cell r="H264">
            <v>9.41</v>
          </cell>
          <cell r="I264">
            <v>0</v>
          </cell>
          <cell r="K264">
            <v>1</v>
          </cell>
        </row>
        <row r="265">
          <cell r="H265">
            <v>7.33</v>
          </cell>
          <cell r="I265">
            <v>0</v>
          </cell>
          <cell r="K265">
            <v>1</v>
          </cell>
        </row>
        <row r="266">
          <cell r="H266">
            <v>11.91</v>
          </cell>
          <cell r="I266">
            <v>2</v>
          </cell>
          <cell r="K266">
            <v>1</v>
          </cell>
        </row>
        <row r="267">
          <cell r="H267">
            <v>10.42</v>
          </cell>
          <cell r="I267">
            <v>2</v>
          </cell>
          <cell r="K267">
            <v>1</v>
          </cell>
        </row>
        <row r="268">
          <cell r="H268">
            <v>10.91</v>
          </cell>
          <cell r="I268">
            <v>2</v>
          </cell>
          <cell r="K268">
            <v>1</v>
          </cell>
        </row>
        <row r="269">
          <cell r="H269">
            <v>10.83</v>
          </cell>
          <cell r="I269">
            <v>2</v>
          </cell>
          <cell r="K269">
            <v>1</v>
          </cell>
        </row>
        <row r="270">
          <cell r="H270">
            <v>10.5</v>
          </cell>
          <cell r="I270">
            <v>2</v>
          </cell>
          <cell r="K270">
            <v>1</v>
          </cell>
        </row>
        <row r="271">
          <cell r="H271">
            <v>10</v>
          </cell>
          <cell r="I271">
            <v>2</v>
          </cell>
          <cell r="K271">
            <v>1</v>
          </cell>
        </row>
        <row r="272">
          <cell r="H272">
            <v>11.33</v>
          </cell>
          <cell r="I272">
            <v>2</v>
          </cell>
          <cell r="K272">
            <v>1</v>
          </cell>
        </row>
        <row r="273">
          <cell r="H273">
            <v>9.33</v>
          </cell>
          <cell r="I273">
            <v>0</v>
          </cell>
          <cell r="K273">
            <v>1</v>
          </cell>
        </row>
        <row r="274">
          <cell r="H274">
            <v>9</v>
          </cell>
          <cell r="I274">
            <v>0</v>
          </cell>
          <cell r="K274">
            <v>1</v>
          </cell>
        </row>
        <row r="275">
          <cell r="H275">
            <v>0</v>
          </cell>
          <cell r="I275">
            <v>0</v>
          </cell>
          <cell r="K275">
            <v>1</v>
          </cell>
        </row>
        <row r="276">
          <cell r="H276">
            <v>9.5</v>
          </cell>
          <cell r="I276">
            <v>0</v>
          </cell>
          <cell r="K276">
            <v>1</v>
          </cell>
        </row>
        <row r="277">
          <cell r="H277">
            <v>11</v>
          </cell>
          <cell r="I277">
            <v>2</v>
          </cell>
          <cell r="K277">
            <v>1</v>
          </cell>
        </row>
        <row r="278">
          <cell r="H278">
            <v>11.833333333333334</v>
          </cell>
          <cell r="I278">
            <v>2</v>
          </cell>
          <cell r="K278">
            <v>1</v>
          </cell>
        </row>
        <row r="279">
          <cell r="H279">
            <v>10</v>
          </cell>
          <cell r="I279">
            <v>2</v>
          </cell>
          <cell r="K279">
            <v>1</v>
          </cell>
        </row>
        <row r="280">
          <cell r="H280">
            <v>11.41</v>
          </cell>
          <cell r="I280">
            <v>2</v>
          </cell>
          <cell r="K280">
            <v>1</v>
          </cell>
        </row>
        <row r="281">
          <cell r="H281">
            <v>11.166666666666668</v>
          </cell>
          <cell r="I281">
            <v>2</v>
          </cell>
          <cell r="K281">
            <v>1</v>
          </cell>
        </row>
        <row r="282">
          <cell r="H282">
            <v>10.17</v>
          </cell>
          <cell r="I282">
            <v>2</v>
          </cell>
          <cell r="K282">
            <v>1</v>
          </cell>
        </row>
        <row r="283">
          <cell r="H283">
            <v>12.25</v>
          </cell>
          <cell r="I283">
            <v>2</v>
          </cell>
          <cell r="K283">
            <v>1</v>
          </cell>
        </row>
        <row r="284">
          <cell r="H284">
            <v>10</v>
          </cell>
          <cell r="I284">
            <v>2</v>
          </cell>
          <cell r="K284">
            <v>1</v>
          </cell>
        </row>
        <row r="285">
          <cell r="H285">
            <v>8.91</v>
          </cell>
          <cell r="I285">
            <v>0</v>
          </cell>
          <cell r="K285">
            <v>1</v>
          </cell>
        </row>
        <row r="286">
          <cell r="H286">
            <v>10.74</v>
          </cell>
          <cell r="I286">
            <v>2</v>
          </cell>
          <cell r="K286">
            <v>1</v>
          </cell>
        </row>
        <row r="287">
          <cell r="H287">
            <v>11.5</v>
          </cell>
          <cell r="I287">
            <v>2</v>
          </cell>
          <cell r="K287">
            <v>1</v>
          </cell>
        </row>
        <row r="288">
          <cell r="H288">
            <v>10.5</v>
          </cell>
          <cell r="I288">
            <v>2</v>
          </cell>
          <cell r="K288">
            <v>1</v>
          </cell>
        </row>
        <row r="289">
          <cell r="H289">
            <v>12.57</v>
          </cell>
          <cell r="I289">
            <v>2</v>
          </cell>
          <cell r="K289">
            <v>1</v>
          </cell>
        </row>
        <row r="290">
          <cell r="H290">
            <v>13.91</v>
          </cell>
          <cell r="I290">
            <v>2</v>
          </cell>
          <cell r="K290">
            <v>1</v>
          </cell>
        </row>
        <row r="291">
          <cell r="H291">
            <v>9.66</v>
          </cell>
          <cell r="I291">
            <v>0</v>
          </cell>
          <cell r="K291">
            <v>1</v>
          </cell>
        </row>
        <row r="292">
          <cell r="H292">
            <v>11.41</v>
          </cell>
          <cell r="I292">
            <v>2</v>
          </cell>
          <cell r="K292">
            <v>1</v>
          </cell>
        </row>
        <row r="293">
          <cell r="H293">
            <v>12.42</v>
          </cell>
          <cell r="I293">
            <v>2</v>
          </cell>
          <cell r="K293">
            <v>1</v>
          </cell>
        </row>
        <row r="294">
          <cell r="H294">
            <v>9.42</v>
          </cell>
          <cell r="I294">
            <v>0</v>
          </cell>
          <cell r="K294">
            <v>1</v>
          </cell>
        </row>
        <row r="295">
          <cell r="H295">
            <v>7.82</v>
          </cell>
          <cell r="I295">
            <v>0</v>
          </cell>
          <cell r="K295">
            <v>1</v>
          </cell>
        </row>
        <row r="296">
          <cell r="H296">
            <v>9.5</v>
          </cell>
          <cell r="I296">
            <v>0</v>
          </cell>
          <cell r="K296">
            <v>1</v>
          </cell>
        </row>
        <row r="297">
          <cell r="H297">
            <v>11.5</v>
          </cell>
          <cell r="I297">
            <v>2</v>
          </cell>
          <cell r="K297">
            <v>1</v>
          </cell>
        </row>
        <row r="298">
          <cell r="H298">
            <v>11</v>
          </cell>
          <cell r="I298">
            <v>2</v>
          </cell>
          <cell r="K298">
            <v>1</v>
          </cell>
        </row>
        <row r="299">
          <cell r="H299">
            <v>11.92</v>
          </cell>
          <cell r="I299">
            <v>2</v>
          </cell>
          <cell r="K299">
            <v>1</v>
          </cell>
        </row>
        <row r="300">
          <cell r="H300">
            <v>8.98</v>
          </cell>
          <cell r="I300">
            <v>0</v>
          </cell>
          <cell r="K300">
            <v>1</v>
          </cell>
        </row>
        <row r="301">
          <cell r="H301">
            <v>9.34</v>
          </cell>
          <cell r="I301">
            <v>0</v>
          </cell>
          <cell r="K301">
            <v>1</v>
          </cell>
        </row>
        <row r="302">
          <cell r="H302">
            <v>12.34</v>
          </cell>
          <cell r="I302">
            <v>2</v>
          </cell>
          <cell r="K302">
            <v>1</v>
          </cell>
        </row>
        <row r="303">
          <cell r="H303">
            <v>11.17</v>
          </cell>
          <cell r="I303">
            <v>2</v>
          </cell>
          <cell r="K303">
            <v>1</v>
          </cell>
        </row>
        <row r="304">
          <cell r="H304">
            <v>14.67</v>
          </cell>
          <cell r="I304">
            <v>2</v>
          </cell>
          <cell r="K304">
            <v>1</v>
          </cell>
        </row>
        <row r="305">
          <cell r="H305">
            <v>11.91</v>
          </cell>
          <cell r="I305">
            <v>2</v>
          </cell>
          <cell r="K305">
            <v>1</v>
          </cell>
        </row>
        <row r="306">
          <cell r="H306">
            <v>10</v>
          </cell>
          <cell r="I306">
            <v>2</v>
          </cell>
          <cell r="K306">
            <v>1</v>
          </cell>
        </row>
        <row r="307">
          <cell r="H307">
            <v>10</v>
          </cell>
          <cell r="I307">
            <v>2</v>
          </cell>
          <cell r="K307">
            <v>1</v>
          </cell>
        </row>
        <row r="308">
          <cell r="H308">
            <v>10</v>
          </cell>
          <cell r="I308">
            <v>2</v>
          </cell>
          <cell r="K308">
            <v>1</v>
          </cell>
        </row>
        <row r="309">
          <cell r="H309">
            <v>8.67</v>
          </cell>
          <cell r="I309">
            <v>0</v>
          </cell>
          <cell r="K309">
            <v>1</v>
          </cell>
        </row>
        <row r="310">
          <cell r="H310">
            <v>9.92</v>
          </cell>
          <cell r="I310">
            <v>0</v>
          </cell>
          <cell r="K310">
            <v>1</v>
          </cell>
        </row>
        <row r="311">
          <cell r="H311">
            <v>10.84</v>
          </cell>
          <cell r="I311">
            <v>2</v>
          </cell>
          <cell r="K311">
            <v>1</v>
          </cell>
        </row>
        <row r="312">
          <cell r="H312">
            <v>11.5</v>
          </cell>
          <cell r="I312">
            <v>2</v>
          </cell>
          <cell r="K312">
            <v>1</v>
          </cell>
        </row>
        <row r="313">
          <cell r="H313">
            <v>11.16</v>
          </cell>
          <cell r="I313">
            <v>2</v>
          </cell>
          <cell r="K313">
            <v>1</v>
          </cell>
        </row>
        <row r="314">
          <cell r="H314">
            <v>10.91</v>
          </cell>
          <cell r="I314">
            <v>2</v>
          </cell>
          <cell r="K314">
            <v>1</v>
          </cell>
        </row>
        <row r="315">
          <cell r="H315">
            <v>10.66</v>
          </cell>
          <cell r="I315">
            <v>2</v>
          </cell>
          <cell r="K315">
            <v>1</v>
          </cell>
        </row>
        <row r="316">
          <cell r="H316">
            <v>11.75</v>
          </cell>
          <cell r="I316">
            <v>2</v>
          </cell>
          <cell r="K316">
            <v>1</v>
          </cell>
        </row>
        <row r="317">
          <cell r="H317">
            <v>10.5</v>
          </cell>
          <cell r="I317">
            <v>2</v>
          </cell>
          <cell r="K317">
            <v>1</v>
          </cell>
        </row>
        <row r="318">
          <cell r="H318">
            <v>12.75</v>
          </cell>
          <cell r="I318">
            <v>2</v>
          </cell>
          <cell r="K318">
            <v>1</v>
          </cell>
        </row>
        <row r="319">
          <cell r="H319">
            <v>11.84</v>
          </cell>
          <cell r="I319">
            <v>2</v>
          </cell>
          <cell r="K319">
            <v>1</v>
          </cell>
        </row>
        <row r="320">
          <cell r="H320">
            <v>10.33</v>
          </cell>
          <cell r="I320">
            <v>2</v>
          </cell>
          <cell r="K320">
            <v>1</v>
          </cell>
        </row>
        <row r="321">
          <cell r="H321">
            <v>11.17</v>
          </cell>
          <cell r="I321">
            <v>2</v>
          </cell>
          <cell r="K321">
            <v>1</v>
          </cell>
        </row>
        <row r="322">
          <cell r="H322">
            <v>10</v>
          </cell>
          <cell r="I322">
            <v>2</v>
          </cell>
          <cell r="K322">
            <v>1</v>
          </cell>
        </row>
        <row r="323">
          <cell r="H323">
            <v>10.57</v>
          </cell>
          <cell r="I323">
            <v>2</v>
          </cell>
          <cell r="K323">
            <v>1</v>
          </cell>
        </row>
        <row r="324">
          <cell r="H324">
            <v>9.25</v>
          </cell>
          <cell r="I324">
            <v>0</v>
          </cell>
          <cell r="K324">
            <v>1</v>
          </cell>
        </row>
        <row r="325">
          <cell r="H325">
            <v>10.83</v>
          </cell>
          <cell r="I325">
            <v>2</v>
          </cell>
          <cell r="K325">
            <v>1</v>
          </cell>
        </row>
        <row r="326">
          <cell r="H326">
            <v>10.5</v>
          </cell>
          <cell r="I326">
            <v>2</v>
          </cell>
          <cell r="K326">
            <v>1</v>
          </cell>
        </row>
        <row r="327">
          <cell r="H327">
            <v>4.83</v>
          </cell>
          <cell r="I327">
            <v>0</v>
          </cell>
          <cell r="K327">
            <v>1</v>
          </cell>
        </row>
        <row r="328">
          <cell r="H328">
            <v>6.49</v>
          </cell>
          <cell r="I328">
            <v>0</v>
          </cell>
          <cell r="K328">
            <v>1</v>
          </cell>
        </row>
        <row r="329">
          <cell r="H329">
            <v>8.34</v>
          </cell>
          <cell r="I329">
            <v>0</v>
          </cell>
          <cell r="K329">
            <v>1</v>
          </cell>
        </row>
        <row r="330">
          <cell r="H330">
            <v>10</v>
          </cell>
          <cell r="I330">
            <v>2</v>
          </cell>
          <cell r="K330">
            <v>1</v>
          </cell>
        </row>
        <row r="331">
          <cell r="H331">
            <v>11.75</v>
          </cell>
          <cell r="I331">
            <v>2</v>
          </cell>
          <cell r="K331">
            <v>1</v>
          </cell>
        </row>
        <row r="332">
          <cell r="H332">
            <v>14.25</v>
          </cell>
          <cell r="I332">
            <v>2</v>
          </cell>
          <cell r="K332">
            <v>1</v>
          </cell>
        </row>
        <row r="333">
          <cell r="H333">
            <v>11.5</v>
          </cell>
          <cell r="I333">
            <v>2</v>
          </cell>
          <cell r="K333">
            <v>1</v>
          </cell>
        </row>
        <row r="334">
          <cell r="H334">
            <v>10.083333333333334</v>
          </cell>
          <cell r="I334">
            <v>2</v>
          </cell>
          <cell r="K334">
            <v>1</v>
          </cell>
        </row>
        <row r="335">
          <cell r="H335">
            <v>6.83</v>
          </cell>
          <cell r="I335">
            <v>0</v>
          </cell>
          <cell r="K335">
            <v>1</v>
          </cell>
        </row>
        <row r="336">
          <cell r="H336">
            <v>4.66</v>
          </cell>
          <cell r="I336">
            <v>0</v>
          </cell>
          <cell r="K336">
            <v>1</v>
          </cell>
        </row>
        <row r="337">
          <cell r="H337">
            <v>10.5</v>
          </cell>
          <cell r="I337">
            <v>2</v>
          </cell>
          <cell r="K337">
            <v>1</v>
          </cell>
        </row>
        <row r="338">
          <cell r="H338">
            <v>10.75</v>
          </cell>
          <cell r="I338">
            <v>2</v>
          </cell>
          <cell r="K338">
            <v>1</v>
          </cell>
        </row>
        <row r="339">
          <cell r="H339">
            <v>10.08</v>
          </cell>
          <cell r="I339">
            <v>2</v>
          </cell>
          <cell r="K339">
            <v>1</v>
          </cell>
        </row>
        <row r="340">
          <cell r="H340">
            <v>10.916666666666668</v>
          </cell>
          <cell r="I340">
            <v>2</v>
          </cell>
          <cell r="K340">
            <v>1</v>
          </cell>
        </row>
        <row r="341">
          <cell r="H341">
            <v>14</v>
          </cell>
          <cell r="I341">
            <v>2</v>
          </cell>
          <cell r="K341">
            <v>1</v>
          </cell>
        </row>
        <row r="342">
          <cell r="H342">
            <v>10.75</v>
          </cell>
          <cell r="I342">
            <v>2</v>
          </cell>
          <cell r="K342">
            <v>1</v>
          </cell>
        </row>
        <row r="343">
          <cell r="H343">
            <v>12.42</v>
          </cell>
          <cell r="I343">
            <v>2</v>
          </cell>
          <cell r="K343">
            <v>1</v>
          </cell>
        </row>
        <row r="344">
          <cell r="H344">
            <v>10</v>
          </cell>
          <cell r="I344">
            <v>2</v>
          </cell>
          <cell r="K344">
            <v>1</v>
          </cell>
        </row>
        <row r="345">
          <cell r="H345">
            <v>10.49</v>
          </cell>
          <cell r="I345">
            <v>2</v>
          </cell>
          <cell r="K345">
            <v>1</v>
          </cell>
        </row>
        <row r="346">
          <cell r="H346">
            <v>12</v>
          </cell>
          <cell r="I346">
            <v>2</v>
          </cell>
          <cell r="K346">
            <v>1</v>
          </cell>
        </row>
        <row r="347">
          <cell r="H347">
            <v>11.5</v>
          </cell>
          <cell r="I347">
            <v>2</v>
          </cell>
          <cell r="K347">
            <v>1</v>
          </cell>
        </row>
        <row r="348">
          <cell r="H348">
            <v>8.8099999999999987</v>
          </cell>
          <cell r="I348">
            <v>0</v>
          </cell>
          <cell r="K348">
            <v>1</v>
          </cell>
        </row>
        <row r="349">
          <cell r="H349">
            <v>10.67</v>
          </cell>
          <cell r="I349">
            <v>2</v>
          </cell>
          <cell r="K349">
            <v>1</v>
          </cell>
        </row>
        <row r="350">
          <cell r="H350">
            <v>8.83</v>
          </cell>
          <cell r="I350">
            <v>0</v>
          </cell>
          <cell r="K350">
            <v>1</v>
          </cell>
        </row>
        <row r="351">
          <cell r="H351">
            <v>11</v>
          </cell>
          <cell r="I351">
            <v>2</v>
          </cell>
          <cell r="K351">
            <v>1</v>
          </cell>
        </row>
        <row r="352">
          <cell r="H352">
            <v>12.33</v>
          </cell>
          <cell r="I352">
            <v>2</v>
          </cell>
          <cell r="K352">
            <v>1</v>
          </cell>
        </row>
        <row r="353">
          <cell r="H353">
            <v>10.833333333333332</v>
          </cell>
          <cell r="I353">
            <v>2</v>
          </cell>
          <cell r="K353">
            <v>1</v>
          </cell>
        </row>
        <row r="354">
          <cell r="H354">
            <v>11.5</v>
          </cell>
          <cell r="I354">
            <v>2</v>
          </cell>
          <cell r="K354">
            <v>1</v>
          </cell>
        </row>
        <row r="355">
          <cell r="H355">
            <v>10</v>
          </cell>
          <cell r="I355">
            <v>2</v>
          </cell>
          <cell r="K355">
            <v>1</v>
          </cell>
        </row>
        <row r="356">
          <cell r="H356">
            <v>10.5</v>
          </cell>
          <cell r="I356">
            <v>2</v>
          </cell>
          <cell r="K356">
            <v>1</v>
          </cell>
        </row>
        <row r="357">
          <cell r="H357">
            <v>9.16</v>
          </cell>
          <cell r="I357">
            <v>0</v>
          </cell>
          <cell r="K357">
            <v>1</v>
          </cell>
        </row>
        <row r="358">
          <cell r="H358">
            <v>9.92</v>
          </cell>
          <cell r="I358">
            <v>0</v>
          </cell>
          <cell r="K358">
            <v>1</v>
          </cell>
        </row>
        <row r="359">
          <cell r="H359">
            <v>11.84</v>
          </cell>
          <cell r="I359">
            <v>2</v>
          </cell>
          <cell r="K359">
            <v>1</v>
          </cell>
        </row>
        <row r="360">
          <cell r="H360">
            <v>10.25</v>
          </cell>
          <cell r="I360">
            <v>2</v>
          </cell>
          <cell r="K360">
            <v>1</v>
          </cell>
        </row>
        <row r="361">
          <cell r="H361">
            <v>9.8333333333333339</v>
          </cell>
          <cell r="I361">
            <v>0</v>
          </cell>
          <cell r="K361">
            <v>1</v>
          </cell>
        </row>
        <row r="362">
          <cell r="H362">
            <v>11.66</v>
          </cell>
          <cell r="I362">
            <v>2</v>
          </cell>
          <cell r="K362">
            <v>1</v>
          </cell>
        </row>
        <row r="363">
          <cell r="H363">
            <v>10.24</v>
          </cell>
          <cell r="I363">
            <v>2</v>
          </cell>
          <cell r="K363">
            <v>1</v>
          </cell>
        </row>
        <row r="364">
          <cell r="H364">
            <v>11.84</v>
          </cell>
          <cell r="I364">
            <v>2</v>
          </cell>
          <cell r="K364">
            <v>1</v>
          </cell>
        </row>
        <row r="365">
          <cell r="H365">
            <v>9.42</v>
          </cell>
          <cell r="I365">
            <v>0</v>
          </cell>
          <cell r="K365">
            <v>1</v>
          </cell>
        </row>
        <row r="366">
          <cell r="H366">
            <v>8.66</v>
          </cell>
          <cell r="I366">
            <v>0</v>
          </cell>
          <cell r="K366">
            <v>1</v>
          </cell>
        </row>
        <row r="367">
          <cell r="H367">
            <v>11.83</v>
          </cell>
          <cell r="I367">
            <v>2</v>
          </cell>
          <cell r="K367">
            <v>1</v>
          </cell>
        </row>
        <row r="368">
          <cell r="H368">
            <v>12.17</v>
          </cell>
          <cell r="I368">
            <v>2</v>
          </cell>
          <cell r="K368">
            <v>1</v>
          </cell>
        </row>
        <row r="369">
          <cell r="H369">
            <v>10.91</v>
          </cell>
          <cell r="I369">
            <v>2</v>
          </cell>
          <cell r="K369">
            <v>1</v>
          </cell>
        </row>
        <row r="370">
          <cell r="H370">
            <v>13</v>
          </cell>
          <cell r="I370">
            <v>2</v>
          </cell>
          <cell r="K370">
            <v>1</v>
          </cell>
        </row>
        <row r="371">
          <cell r="H371">
            <v>11.49</v>
          </cell>
          <cell r="I371">
            <v>2</v>
          </cell>
          <cell r="K371">
            <v>1</v>
          </cell>
        </row>
        <row r="372">
          <cell r="H372">
            <v>11.17</v>
          </cell>
          <cell r="I372">
            <v>2</v>
          </cell>
          <cell r="K372">
            <v>1</v>
          </cell>
        </row>
        <row r="373">
          <cell r="H373">
            <v>10.16</v>
          </cell>
          <cell r="I373">
            <v>2</v>
          </cell>
          <cell r="K373">
            <v>1</v>
          </cell>
        </row>
        <row r="374">
          <cell r="H374">
            <v>11.166666666666668</v>
          </cell>
          <cell r="I374">
            <v>2</v>
          </cell>
          <cell r="K374">
            <v>1</v>
          </cell>
        </row>
        <row r="375">
          <cell r="H375">
            <v>11.5</v>
          </cell>
          <cell r="I375">
            <v>2</v>
          </cell>
          <cell r="K375">
            <v>1</v>
          </cell>
        </row>
        <row r="376">
          <cell r="H376">
            <v>11</v>
          </cell>
          <cell r="I376">
            <v>2</v>
          </cell>
          <cell r="K376">
            <v>1</v>
          </cell>
        </row>
        <row r="377">
          <cell r="H377">
            <v>10.42</v>
          </cell>
          <cell r="I377">
            <v>2</v>
          </cell>
          <cell r="K377">
            <v>1</v>
          </cell>
        </row>
        <row r="378">
          <cell r="H378">
            <v>10</v>
          </cell>
          <cell r="I378">
            <v>2</v>
          </cell>
          <cell r="K378">
            <v>1</v>
          </cell>
        </row>
        <row r="379">
          <cell r="H379">
            <v>12.49</v>
          </cell>
          <cell r="I379">
            <v>2</v>
          </cell>
          <cell r="K379">
            <v>1</v>
          </cell>
        </row>
        <row r="380">
          <cell r="H380">
            <v>10.33</v>
          </cell>
          <cell r="I380">
            <v>2</v>
          </cell>
          <cell r="K380">
            <v>1</v>
          </cell>
        </row>
        <row r="381">
          <cell r="H381">
            <v>10.75</v>
          </cell>
          <cell r="I381">
            <v>2</v>
          </cell>
          <cell r="K381">
            <v>1</v>
          </cell>
        </row>
        <row r="382">
          <cell r="H382">
            <v>13.16</v>
          </cell>
          <cell r="I382">
            <v>2</v>
          </cell>
          <cell r="K382">
            <v>1</v>
          </cell>
        </row>
        <row r="383">
          <cell r="H383">
            <v>10.17</v>
          </cell>
          <cell r="I383">
            <v>2</v>
          </cell>
          <cell r="K383">
            <v>1</v>
          </cell>
        </row>
        <row r="384">
          <cell r="H384">
            <v>11.16</v>
          </cell>
          <cell r="I384">
            <v>2</v>
          </cell>
          <cell r="K384">
            <v>1</v>
          </cell>
        </row>
        <row r="385">
          <cell r="H385">
            <v>11.16</v>
          </cell>
          <cell r="I385">
            <v>2</v>
          </cell>
          <cell r="K385">
            <v>1</v>
          </cell>
        </row>
        <row r="386">
          <cell r="H386">
            <v>8.25</v>
          </cell>
          <cell r="I386">
            <v>0</v>
          </cell>
          <cell r="K386">
            <v>1</v>
          </cell>
        </row>
        <row r="387">
          <cell r="H387">
            <v>11.25</v>
          </cell>
          <cell r="I387">
            <v>2</v>
          </cell>
          <cell r="K387">
            <v>1</v>
          </cell>
        </row>
        <row r="388">
          <cell r="H388">
            <v>11.24</v>
          </cell>
          <cell r="I388">
            <v>2</v>
          </cell>
          <cell r="K388">
            <v>1</v>
          </cell>
        </row>
        <row r="389">
          <cell r="H389">
            <v>10</v>
          </cell>
          <cell r="I389">
            <v>2</v>
          </cell>
          <cell r="K389">
            <v>1</v>
          </cell>
        </row>
        <row r="390">
          <cell r="H390">
            <v>8.75</v>
          </cell>
          <cell r="I390">
            <v>0</v>
          </cell>
          <cell r="K390">
            <v>1</v>
          </cell>
        </row>
        <row r="391">
          <cell r="H391">
            <v>12</v>
          </cell>
          <cell r="I391">
            <v>2</v>
          </cell>
          <cell r="K391">
            <v>1</v>
          </cell>
        </row>
        <row r="392">
          <cell r="H392">
            <v>9.33</v>
          </cell>
          <cell r="I392">
            <v>0</v>
          </cell>
          <cell r="K392">
            <v>1</v>
          </cell>
        </row>
        <row r="393">
          <cell r="H393">
            <v>10.25</v>
          </cell>
          <cell r="I393">
            <v>2</v>
          </cell>
          <cell r="K393">
            <v>1</v>
          </cell>
        </row>
        <row r="394">
          <cell r="H394">
            <v>5.92</v>
          </cell>
          <cell r="I394">
            <v>0</v>
          </cell>
          <cell r="K394">
            <v>1</v>
          </cell>
        </row>
        <row r="395">
          <cell r="H395">
            <v>8</v>
          </cell>
          <cell r="I395">
            <v>0</v>
          </cell>
          <cell r="K395">
            <v>1</v>
          </cell>
        </row>
        <row r="396">
          <cell r="H396">
            <v>10.34</v>
          </cell>
          <cell r="I396">
            <v>2</v>
          </cell>
          <cell r="K396">
            <v>1</v>
          </cell>
        </row>
        <row r="397">
          <cell r="H397">
            <v>8.870000000000001</v>
          </cell>
          <cell r="I397">
            <v>0</v>
          </cell>
          <cell r="K397">
            <v>1</v>
          </cell>
        </row>
        <row r="398">
          <cell r="H398">
            <v>10</v>
          </cell>
          <cell r="I398">
            <v>2</v>
          </cell>
          <cell r="K398">
            <v>1</v>
          </cell>
        </row>
        <row r="399">
          <cell r="H399">
            <v>12.83</v>
          </cell>
          <cell r="I399">
            <v>2</v>
          </cell>
          <cell r="K399">
            <v>1</v>
          </cell>
        </row>
        <row r="400">
          <cell r="H400">
            <v>6.83</v>
          </cell>
          <cell r="I400">
            <v>0</v>
          </cell>
          <cell r="K400">
            <v>1</v>
          </cell>
        </row>
        <row r="401">
          <cell r="H401">
            <v>8.58</v>
          </cell>
          <cell r="I401">
            <v>0</v>
          </cell>
          <cell r="K401">
            <v>1</v>
          </cell>
        </row>
        <row r="402">
          <cell r="H402">
            <v>11.74</v>
          </cell>
          <cell r="I402">
            <v>2</v>
          </cell>
          <cell r="K402">
            <v>1</v>
          </cell>
        </row>
        <row r="403">
          <cell r="H403">
            <v>9.75</v>
          </cell>
          <cell r="I403">
            <v>0</v>
          </cell>
          <cell r="K403">
            <v>1</v>
          </cell>
        </row>
        <row r="404">
          <cell r="H404">
            <v>11.5</v>
          </cell>
          <cell r="I404">
            <v>2</v>
          </cell>
          <cell r="K404">
            <v>1</v>
          </cell>
        </row>
        <row r="405">
          <cell r="H405">
            <v>12.24</v>
          </cell>
          <cell r="I405">
            <v>2</v>
          </cell>
          <cell r="K405">
            <v>1</v>
          </cell>
        </row>
        <row r="406">
          <cell r="H406">
            <v>10.17</v>
          </cell>
          <cell r="I406">
            <v>2</v>
          </cell>
          <cell r="K406">
            <v>1</v>
          </cell>
        </row>
        <row r="407">
          <cell r="H407">
            <v>11.16</v>
          </cell>
          <cell r="I407">
            <v>2</v>
          </cell>
          <cell r="K407">
            <v>1</v>
          </cell>
        </row>
        <row r="408">
          <cell r="H408">
            <v>11</v>
          </cell>
          <cell r="I408">
            <v>2</v>
          </cell>
          <cell r="K408">
            <v>1</v>
          </cell>
        </row>
        <row r="409">
          <cell r="H409">
            <v>10</v>
          </cell>
          <cell r="I409">
            <v>2</v>
          </cell>
          <cell r="K409">
            <v>1</v>
          </cell>
        </row>
        <row r="410">
          <cell r="H410">
            <v>7.33</v>
          </cell>
          <cell r="I410">
            <v>0</v>
          </cell>
          <cell r="K410">
            <v>1</v>
          </cell>
        </row>
        <row r="411">
          <cell r="H411">
            <v>10.91</v>
          </cell>
          <cell r="I411">
            <v>2</v>
          </cell>
          <cell r="K411">
            <v>1</v>
          </cell>
        </row>
        <row r="412">
          <cell r="H412">
            <v>11.75</v>
          </cell>
          <cell r="I412">
            <v>2</v>
          </cell>
          <cell r="K412">
            <v>1</v>
          </cell>
        </row>
        <row r="413">
          <cell r="H413">
            <v>14.25</v>
          </cell>
          <cell r="I413">
            <v>2</v>
          </cell>
          <cell r="K413">
            <v>1</v>
          </cell>
        </row>
        <row r="414">
          <cell r="H414">
            <v>11.08</v>
          </cell>
          <cell r="I414">
            <v>2</v>
          </cell>
          <cell r="K414">
            <v>1</v>
          </cell>
        </row>
        <row r="415">
          <cell r="H415">
            <v>10.83</v>
          </cell>
          <cell r="I415">
            <v>2</v>
          </cell>
          <cell r="K415">
            <v>1</v>
          </cell>
        </row>
        <row r="416">
          <cell r="H416">
            <v>11.91</v>
          </cell>
          <cell r="I416">
            <v>2</v>
          </cell>
          <cell r="K416">
            <v>1</v>
          </cell>
        </row>
        <row r="417">
          <cell r="H417">
            <v>10</v>
          </cell>
          <cell r="I417">
            <v>2</v>
          </cell>
          <cell r="K417">
            <v>1</v>
          </cell>
        </row>
        <row r="418">
          <cell r="H418">
            <v>11.74</v>
          </cell>
          <cell r="I418">
            <v>2</v>
          </cell>
          <cell r="K418">
            <v>1</v>
          </cell>
        </row>
        <row r="419">
          <cell r="H419">
            <v>7.5</v>
          </cell>
          <cell r="I419">
            <v>0</v>
          </cell>
          <cell r="K419">
            <v>1</v>
          </cell>
        </row>
        <row r="420">
          <cell r="H420">
            <v>12</v>
          </cell>
          <cell r="I420">
            <v>2</v>
          </cell>
          <cell r="K420">
            <v>1</v>
          </cell>
        </row>
        <row r="421">
          <cell r="H421">
            <v>11.83</v>
          </cell>
          <cell r="I421">
            <v>2</v>
          </cell>
          <cell r="K421">
            <v>1</v>
          </cell>
        </row>
        <row r="422">
          <cell r="H422">
            <v>14.09</v>
          </cell>
          <cell r="I422">
            <v>2</v>
          </cell>
          <cell r="K422">
            <v>1</v>
          </cell>
        </row>
        <row r="423">
          <cell r="H423">
            <v>13</v>
          </cell>
          <cell r="I423">
            <v>2</v>
          </cell>
          <cell r="K423">
            <v>1</v>
          </cell>
        </row>
        <row r="424">
          <cell r="H424">
            <v>11.5</v>
          </cell>
          <cell r="I424">
            <v>2</v>
          </cell>
          <cell r="K424">
            <v>1</v>
          </cell>
        </row>
        <row r="425">
          <cell r="H425">
            <v>10.666666666666666</v>
          </cell>
          <cell r="I425">
            <v>2</v>
          </cell>
          <cell r="K425">
            <v>1</v>
          </cell>
        </row>
        <row r="426">
          <cell r="H426">
            <v>12</v>
          </cell>
          <cell r="I426">
            <v>2</v>
          </cell>
          <cell r="K426">
            <v>1</v>
          </cell>
        </row>
        <row r="427">
          <cell r="H427">
            <v>13.75</v>
          </cell>
          <cell r="I427">
            <v>2</v>
          </cell>
          <cell r="K427">
            <v>1</v>
          </cell>
        </row>
        <row r="428">
          <cell r="H428">
            <v>12.33</v>
          </cell>
          <cell r="I428">
            <v>2</v>
          </cell>
          <cell r="K428">
            <v>1</v>
          </cell>
        </row>
        <row r="429">
          <cell r="H429">
            <v>10.17</v>
          </cell>
          <cell r="I429">
            <v>2</v>
          </cell>
          <cell r="K429">
            <v>1</v>
          </cell>
        </row>
        <row r="430">
          <cell r="H430">
            <v>10.59</v>
          </cell>
          <cell r="I430">
            <v>2</v>
          </cell>
          <cell r="K430">
            <v>1</v>
          </cell>
        </row>
        <row r="431">
          <cell r="H431">
            <v>11.08</v>
          </cell>
          <cell r="I431">
            <v>2</v>
          </cell>
          <cell r="K431">
            <v>1</v>
          </cell>
        </row>
        <row r="432">
          <cell r="H432">
            <v>11.75</v>
          </cell>
          <cell r="I432">
            <v>2</v>
          </cell>
          <cell r="K432">
            <v>1</v>
          </cell>
        </row>
        <row r="433">
          <cell r="H433">
            <v>12.5</v>
          </cell>
          <cell r="I433">
            <v>2</v>
          </cell>
          <cell r="K433">
            <v>1</v>
          </cell>
        </row>
        <row r="434">
          <cell r="H434">
            <v>8.75</v>
          </cell>
          <cell r="I434">
            <v>0</v>
          </cell>
          <cell r="K434">
            <v>1</v>
          </cell>
        </row>
        <row r="435">
          <cell r="H435">
            <v>12.25</v>
          </cell>
          <cell r="I435">
            <v>2</v>
          </cell>
          <cell r="K435">
            <v>1</v>
          </cell>
        </row>
        <row r="436">
          <cell r="H436">
            <v>10</v>
          </cell>
          <cell r="I436">
            <v>2</v>
          </cell>
          <cell r="K436">
            <v>1</v>
          </cell>
        </row>
        <row r="437">
          <cell r="H437">
            <v>11</v>
          </cell>
          <cell r="I437">
            <v>2</v>
          </cell>
          <cell r="K437">
            <v>1</v>
          </cell>
        </row>
        <row r="438">
          <cell r="H438">
            <v>9</v>
          </cell>
          <cell r="I438">
            <v>0</v>
          </cell>
          <cell r="K438">
            <v>1</v>
          </cell>
        </row>
        <row r="439">
          <cell r="H439">
            <v>11.75</v>
          </cell>
          <cell r="I439">
            <v>2</v>
          </cell>
          <cell r="K439">
            <v>1</v>
          </cell>
        </row>
        <row r="440">
          <cell r="H440">
            <v>12</v>
          </cell>
          <cell r="I440">
            <v>2</v>
          </cell>
          <cell r="K440">
            <v>1</v>
          </cell>
        </row>
        <row r="441">
          <cell r="H441">
            <v>10.4</v>
          </cell>
          <cell r="I441">
            <v>2</v>
          </cell>
          <cell r="K441">
            <v>1</v>
          </cell>
        </row>
        <row r="442">
          <cell r="H442">
            <v>11.24</v>
          </cell>
          <cell r="I442">
            <v>2</v>
          </cell>
          <cell r="K442">
            <v>1</v>
          </cell>
        </row>
        <row r="443">
          <cell r="H443">
            <v>12</v>
          </cell>
          <cell r="I443">
            <v>2</v>
          </cell>
          <cell r="K443">
            <v>1</v>
          </cell>
        </row>
        <row r="444">
          <cell r="H444">
            <v>12.5</v>
          </cell>
          <cell r="I444">
            <v>2</v>
          </cell>
          <cell r="K444">
            <v>1</v>
          </cell>
        </row>
        <row r="445">
          <cell r="H445">
            <v>11.16</v>
          </cell>
          <cell r="I445">
            <v>2</v>
          </cell>
          <cell r="K445">
            <v>1</v>
          </cell>
        </row>
        <row r="446">
          <cell r="H446">
            <v>10.91</v>
          </cell>
          <cell r="I446">
            <v>2</v>
          </cell>
          <cell r="K446">
            <v>1</v>
          </cell>
        </row>
        <row r="447">
          <cell r="H447">
            <v>9.5</v>
          </cell>
          <cell r="I447">
            <v>0</v>
          </cell>
          <cell r="K447">
            <v>1</v>
          </cell>
        </row>
        <row r="448">
          <cell r="H448">
            <v>9.25</v>
          </cell>
          <cell r="I448">
            <v>0</v>
          </cell>
          <cell r="K448">
            <v>1</v>
          </cell>
        </row>
        <row r="449">
          <cell r="H449">
            <v>10.33</v>
          </cell>
          <cell r="I449">
            <v>2</v>
          </cell>
          <cell r="K449">
            <v>1</v>
          </cell>
        </row>
        <row r="450">
          <cell r="H450">
            <v>10.75</v>
          </cell>
          <cell r="I450">
            <v>2</v>
          </cell>
          <cell r="K450">
            <v>1</v>
          </cell>
        </row>
        <row r="451">
          <cell r="H451">
            <v>10</v>
          </cell>
          <cell r="I451">
            <v>2</v>
          </cell>
          <cell r="K451">
            <v>1</v>
          </cell>
        </row>
        <row r="452">
          <cell r="H452">
            <v>10.41</v>
          </cell>
          <cell r="I452">
            <v>2</v>
          </cell>
          <cell r="K452">
            <v>1</v>
          </cell>
        </row>
        <row r="453">
          <cell r="H453">
            <v>13.5</v>
          </cell>
          <cell r="I453">
            <v>2</v>
          </cell>
          <cell r="K453">
            <v>1</v>
          </cell>
        </row>
        <row r="454">
          <cell r="H454">
            <v>10.25</v>
          </cell>
          <cell r="I454">
            <v>2</v>
          </cell>
          <cell r="K454">
            <v>1</v>
          </cell>
        </row>
        <row r="455">
          <cell r="H455">
            <v>10.32</v>
          </cell>
          <cell r="I455">
            <v>2</v>
          </cell>
          <cell r="K455">
            <v>1</v>
          </cell>
        </row>
        <row r="456">
          <cell r="H456">
            <v>11.25</v>
          </cell>
          <cell r="I456">
            <v>2</v>
          </cell>
          <cell r="K456">
            <v>1</v>
          </cell>
        </row>
        <row r="457">
          <cell r="H457">
            <v>10.17</v>
          </cell>
          <cell r="I457">
            <v>2</v>
          </cell>
          <cell r="K457">
            <v>1</v>
          </cell>
        </row>
        <row r="458">
          <cell r="H458">
            <v>10</v>
          </cell>
          <cell r="I458">
            <v>2</v>
          </cell>
          <cell r="K458">
            <v>1</v>
          </cell>
        </row>
        <row r="459">
          <cell r="H459">
            <v>10.08</v>
          </cell>
          <cell r="I459">
            <v>2</v>
          </cell>
          <cell r="K459">
            <v>1</v>
          </cell>
        </row>
        <row r="460">
          <cell r="H460">
            <v>10</v>
          </cell>
          <cell r="I460">
            <v>2</v>
          </cell>
          <cell r="K460">
            <v>1</v>
          </cell>
        </row>
        <row r="461">
          <cell r="H461">
            <v>11.5</v>
          </cell>
          <cell r="I461">
            <v>2</v>
          </cell>
          <cell r="K461">
            <v>1</v>
          </cell>
        </row>
        <row r="462">
          <cell r="H462">
            <v>12.99</v>
          </cell>
          <cell r="I462">
            <v>2</v>
          </cell>
          <cell r="K462">
            <v>1</v>
          </cell>
        </row>
        <row r="463">
          <cell r="H463">
            <v>11.25</v>
          </cell>
          <cell r="I463">
            <v>2</v>
          </cell>
          <cell r="K463">
            <v>1</v>
          </cell>
        </row>
        <row r="464">
          <cell r="H464">
            <v>12.34</v>
          </cell>
          <cell r="I464">
            <v>2</v>
          </cell>
          <cell r="K464">
            <v>1</v>
          </cell>
        </row>
      </sheetData>
      <sheetData sheetId="6">
        <row r="13">
          <cell r="H13">
            <v>11.41</v>
          </cell>
          <cell r="I13">
            <v>2</v>
          </cell>
          <cell r="K13">
            <v>1</v>
          </cell>
        </row>
        <row r="14">
          <cell r="H14">
            <v>14.66</v>
          </cell>
          <cell r="I14">
            <v>2</v>
          </cell>
          <cell r="K14">
            <v>1</v>
          </cell>
        </row>
        <row r="15">
          <cell r="H15">
            <v>14</v>
          </cell>
          <cell r="I15">
            <v>2</v>
          </cell>
          <cell r="K15">
            <v>1</v>
          </cell>
        </row>
        <row r="16">
          <cell r="H16">
            <v>15.16</v>
          </cell>
          <cell r="I16">
            <v>2</v>
          </cell>
          <cell r="K16">
            <v>1</v>
          </cell>
        </row>
        <row r="17">
          <cell r="H17">
            <v>14.5</v>
          </cell>
          <cell r="I17">
            <v>2</v>
          </cell>
          <cell r="K17">
            <v>1</v>
          </cell>
        </row>
        <row r="18">
          <cell r="H18">
            <v>14.83</v>
          </cell>
          <cell r="I18">
            <v>2</v>
          </cell>
          <cell r="K18">
            <v>1</v>
          </cell>
        </row>
        <row r="19">
          <cell r="H19">
            <v>12.083333333333332</v>
          </cell>
          <cell r="I19">
            <v>2</v>
          </cell>
          <cell r="K19">
            <v>1</v>
          </cell>
        </row>
        <row r="20">
          <cell r="H20">
            <v>12.7</v>
          </cell>
          <cell r="I20">
            <v>2</v>
          </cell>
          <cell r="K20">
            <v>1</v>
          </cell>
        </row>
        <row r="21">
          <cell r="H21">
            <v>13.833333333333334</v>
          </cell>
          <cell r="I21">
            <v>2</v>
          </cell>
          <cell r="K21">
            <v>1</v>
          </cell>
        </row>
        <row r="22">
          <cell r="H22">
            <v>12.205</v>
          </cell>
          <cell r="I22">
            <v>2</v>
          </cell>
          <cell r="K22">
            <v>1</v>
          </cell>
        </row>
        <row r="23">
          <cell r="H23">
            <v>14.666666666666666</v>
          </cell>
          <cell r="I23">
            <v>2</v>
          </cell>
          <cell r="K23">
            <v>1</v>
          </cell>
        </row>
        <row r="24">
          <cell r="H24">
            <v>15</v>
          </cell>
          <cell r="I24">
            <v>2</v>
          </cell>
          <cell r="K24">
            <v>1</v>
          </cell>
        </row>
        <row r="25">
          <cell r="H25">
            <v>14</v>
          </cell>
          <cell r="I25">
            <v>2</v>
          </cell>
          <cell r="K25">
            <v>1</v>
          </cell>
        </row>
        <row r="26">
          <cell r="H26">
            <v>12.33</v>
          </cell>
          <cell r="I26">
            <v>2</v>
          </cell>
          <cell r="K26">
            <v>1</v>
          </cell>
        </row>
        <row r="27">
          <cell r="H27">
            <v>11.66</v>
          </cell>
          <cell r="I27">
            <v>2</v>
          </cell>
          <cell r="K27">
            <v>1</v>
          </cell>
        </row>
        <row r="28">
          <cell r="H28">
            <v>12.33</v>
          </cell>
          <cell r="I28">
            <v>2</v>
          </cell>
          <cell r="K28">
            <v>1</v>
          </cell>
        </row>
        <row r="29">
          <cell r="H29">
            <v>11.58</v>
          </cell>
          <cell r="I29">
            <v>2</v>
          </cell>
          <cell r="K29">
            <v>1</v>
          </cell>
        </row>
        <row r="30">
          <cell r="H30">
            <v>11.354166666666666</v>
          </cell>
          <cell r="I30">
            <v>2</v>
          </cell>
          <cell r="K30">
            <v>1</v>
          </cell>
        </row>
        <row r="31">
          <cell r="H31">
            <v>13.25</v>
          </cell>
          <cell r="I31">
            <v>2</v>
          </cell>
          <cell r="K31">
            <v>1</v>
          </cell>
        </row>
        <row r="32">
          <cell r="H32">
            <v>12</v>
          </cell>
          <cell r="I32">
            <v>2</v>
          </cell>
          <cell r="K32">
            <v>1</v>
          </cell>
        </row>
        <row r="33">
          <cell r="H33">
            <v>12.66</v>
          </cell>
          <cell r="I33">
            <v>2</v>
          </cell>
          <cell r="K33">
            <v>1</v>
          </cell>
        </row>
        <row r="34">
          <cell r="H34">
            <v>12.33</v>
          </cell>
          <cell r="I34">
            <v>2</v>
          </cell>
          <cell r="K34">
            <v>1</v>
          </cell>
        </row>
        <row r="35">
          <cell r="H35">
            <v>11.31</v>
          </cell>
          <cell r="I35">
            <v>2</v>
          </cell>
          <cell r="K35">
            <v>1</v>
          </cell>
        </row>
        <row r="36">
          <cell r="H36">
            <v>12.5</v>
          </cell>
          <cell r="I36">
            <v>2</v>
          </cell>
          <cell r="K36">
            <v>1</v>
          </cell>
        </row>
        <row r="37">
          <cell r="H37">
            <v>14</v>
          </cell>
          <cell r="I37">
            <v>2</v>
          </cell>
          <cell r="K37">
            <v>1</v>
          </cell>
        </row>
        <row r="38">
          <cell r="H38">
            <v>13.16</v>
          </cell>
          <cell r="I38">
            <v>2</v>
          </cell>
          <cell r="K38">
            <v>1</v>
          </cell>
        </row>
        <row r="39">
          <cell r="H39">
            <v>10.5</v>
          </cell>
          <cell r="I39">
            <v>2</v>
          </cell>
          <cell r="K39">
            <v>1</v>
          </cell>
        </row>
        <row r="40">
          <cell r="H40">
            <v>14.25</v>
          </cell>
          <cell r="I40">
            <v>2</v>
          </cell>
          <cell r="K40">
            <v>1</v>
          </cell>
        </row>
        <row r="41">
          <cell r="H41">
            <v>10</v>
          </cell>
          <cell r="I41">
            <v>2</v>
          </cell>
          <cell r="K41">
            <v>1</v>
          </cell>
        </row>
        <row r="42">
          <cell r="H42">
            <v>13.33</v>
          </cell>
          <cell r="I42">
            <v>2</v>
          </cell>
          <cell r="K42">
            <v>1</v>
          </cell>
        </row>
        <row r="43">
          <cell r="H43">
            <v>13.66</v>
          </cell>
          <cell r="I43">
            <v>2</v>
          </cell>
          <cell r="K43">
            <v>1</v>
          </cell>
        </row>
        <row r="44">
          <cell r="H44">
            <v>13.25</v>
          </cell>
          <cell r="I44">
            <v>2</v>
          </cell>
          <cell r="K44">
            <v>1</v>
          </cell>
        </row>
        <row r="45">
          <cell r="H45">
            <v>10.870000000000001</v>
          </cell>
          <cell r="I45">
            <v>2</v>
          </cell>
          <cell r="K45">
            <v>1</v>
          </cell>
        </row>
        <row r="46">
          <cell r="H46">
            <v>11.5</v>
          </cell>
          <cell r="I46">
            <v>2</v>
          </cell>
          <cell r="K46">
            <v>1</v>
          </cell>
        </row>
        <row r="47">
          <cell r="H47">
            <v>12.58</v>
          </cell>
          <cell r="I47">
            <v>2</v>
          </cell>
          <cell r="K47">
            <v>1</v>
          </cell>
        </row>
        <row r="48">
          <cell r="H48">
            <v>12</v>
          </cell>
          <cell r="I48">
            <v>2</v>
          </cell>
          <cell r="K48">
            <v>1</v>
          </cell>
        </row>
        <row r="49">
          <cell r="H49">
            <v>13.1</v>
          </cell>
          <cell r="I49">
            <v>2</v>
          </cell>
          <cell r="K49">
            <v>1</v>
          </cell>
        </row>
        <row r="50">
          <cell r="H50">
            <v>12.35</v>
          </cell>
          <cell r="I50">
            <v>2</v>
          </cell>
          <cell r="K50">
            <v>1</v>
          </cell>
        </row>
        <row r="51">
          <cell r="H51">
            <v>14.5</v>
          </cell>
          <cell r="I51">
            <v>2</v>
          </cell>
          <cell r="K51">
            <v>1</v>
          </cell>
        </row>
        <row r="52">
          <cell r="H52">
            <v>13.75</v>
          </cell>
          <cell r="I52">
            <v>2</v>
          </cell>
          <cell r="K52">
            <v>1</v>
          </cell>
        </row>
        <row r="53">
          <cell r="H53">
            <v>13.67</v>
          </cell>
          <cell r="I53">
            <v>2</v>
          </cell>
          <cell r="K53">
            <v>1</v>
          </cell>
        </row>
        <row r="54">
          <cell r="H54">
            <v>13</v>
          </cell>
          <cell r="I54">
            <v>2</v>
          </cell>
          <cell r="K54">
            <v>1</v>
          </cell>
        </row>
        <row r="55">
          <cell r="H55">
            <v>16.329999999999998</v>
          </cell>
          <cell r="I55">
            <v>2</v>
          </cell>
          <cell r="K55">
            <v>1</v>
          </cell>
        </row>
        <row r="56">
          <cell r="H56">
            <v>12.5</v>
          </cell>
          <cell r="I56">
            <v>2</v>
          </cell>
          <cell r="K56">
            <v>1</v>
          </cell>
        </row>
        <row r="57">
          <cell r="H57">
            <v>12.5</v>
          </cell>
          <cell r="I57">
            <v>2</v>
          </cell>
          <cell r="K57">
            <v>1</v>
          </cell>
        </row>
        <row r="58">
          <cell r="H58">
            <v>10.75</v>
          </cell>
          <cell r="I58">
            <v>2</v>
          </cell>
          <cell r="K58">
            <v>1</v>
          </cell>
        </row>
        <row r="59">
          <cell r="H59">
            <v>12.75</v>
          </cell>
          <cell r="I59">
            <v>2</v>
          </cell>
          <cell r="K59">
            <v>1</v>
          </cell>
        </row>
        <row r="60">
          <cell r="H60">
            <v>14.66</v>
          </cell>
          <cell r="I60">
            <v>2</v>
          </cell>
          <cell r="K60">
            <v>1</v>
          </cell>
        </row>
        <row r="61">
          <cell r="H61">
            <v>15.166666666666666</v>
          </cell>
          <cell r="I61">
            <v>2</v>
          </cell>
          <cell r="K61">
            <v>1</v>
          </cell>
        </row>
        <row r="62">
          <cell r="H62">
            <v>12.5</v>
          </cell>
          <cell r="I62">
            <v>2</v>
          </cell>
          <cell r="K62">
            <v>1</v>
          </cell>
        </row>
        <row r="63">
          <cell r="H63">
            <v>12.513888888888889</v>
          </cell>
          <cell r="I63">
            <v>2</v>
          </cell>
          <cell r="K63">
            <v>1</v>
          </cell>
        </row>
        <row r="64">
          <cell r="H64">
            <v>13</v>
          </cell>
          <cell r="I64">
            <v>2</v>
          </cell>
          <cell r="K64">
            <v>1</v>
          </cell>
        </row>
        <row r="65">
          <cell r="H65">
            <v>14</v>
          </cell>
          <cell r="I65">
            <v>2</v>
          </cell>
          <cell r="K65">
            <v>1</v>
          </cell>
        </row>
        <row r="66">
          <cell r="H66">
            <v>14.66</v>
          </cell>
          <cell r="I66">
            <v>2</v>
          </cell>
          <cell r="K66">
            <v>1</v>
          </cell>
        </row>
        <row r="67">
          <cell r="H67">
            <v>13.92</v>
          </cell>
          <cell r="I67">
            <v>2</v>
          </cell>
          <cell r="K67">
            <v>1</v>
          </cell>
        </row>
        <row r="68">
          <cell r="H68">
            <v>11.5</v>
          </cell>
          <cell r="I68">
            <v>2</v>
          </cell>
          <cell r="K68">
            <v>1</v>
          </cell>
        </row>
        <row r="69">
          <cell r="H69">
            <v>10</v>
          </cell>
          <cell r="I69">
            <v>2</v>
          </cell>
          <cell r="K69">
            <v>1</v>
          </cell>
        </row>
        <row r="70">
          <cell r="H70">
            <v>14.75</v>
          </cell>
          <cell r="I70">
            <v>2</v>
          </cell>
          <cell r="K70">
            <v>1</v>
          </cell>
        </row>
        <row r="71">
          <cell r="H71">
            <v>15.83</v>
          </cell>
          <cell r="I71">
            <v>2</v>
          </cell>
          <cell r="K71">
            <v>1</v>
          </cell>
        </row>
        <row r="72">
          <cell r="H72">
            <v>13.5</v>
          </cell>
          <cell r="I72">
            <v>2</v>
          </cell>
          <cell r="K72">
            <v>1</v>
          </cell>
        </row>
        <row r="73">
          <cell r="H73">
            <v>15.5</v>
          </cell>
          <cell r="I73">
            <v>2</v>
          </cell>
          <cell r="K73">
            <v>1</v>
          </cell>
        </row>
        <row r="74">
          <cell r="H74">
            <v>11.75</v>
          </cell>
          <cell r="I74">
            <v>2</v>
          </cell>
          <cell r="K74">
            <v>1</v>
          </cell>
        </row>
        <row r="75">
          <cell r="H75">
            <v>13.66</v>
          </cell>
          <cell r="I75">
            <v>2</v>
          </cell>
          <cell r="K75">
            <v>1</v>
          </cell>
        </row>
        <row r="76">
          <cell r="H76">
            <v>13.5</v>
          </cell>
          <cell r="I76">
            <v>2</v>
          </cell>
          <cell r="K76">
            <v>1</v>
          </cell>
        </row>
        <row r="77">
          <cell r="H77">
            <v>14.35</v>
          </cell>
          <cell r="I77">
            <v>2</v>
          </cell>
          <cell r="K77">
            <v>1</v>
          </cell>
        </row>
        <row r="78">
          <cell r="H78">
            <v>13.33</v>
          </cell>
          <cell r="I78">
            <v>2</v>
          </cell>
          <cell r="K78">
            <v>1</v>
          </cell>
        </row>
        <row r="79">
          <cell r="H79">
            <v>11.75</v>
          </cell>
          <cell r="I79">
            <v>2</v>
          </cell>
          <cell r="K79">
            <v>1</v>
          </cell>
        </row>
        <row r="80">
          <cell r="H80">
            <v>12.2</v>
          </cell>
          <cell r="I80">
            <v>2</v>
          </cell>
          <cell r="K80">
            <v>1</v>
          </cell>
        </row>
        <row r="81">
          <cell r="H81">
            <v>12.58</v>
          </cell>
          <cell r="I81">
            <v>2</v>
          </cell>
          <cell r="K81">
            <v>1</v>
          </cell>
        </row>
        <row r="82">
          <cell r="H82">
            <v>12.25</v>
          </cell>
          <cell r="I82">
            <v>2</v>
          </cell>
          <cell r="K82">
            <v>1</v>
          </cell>
        </row>
        <row r="83">
          <cell r="H83">
            <v>14.8</v>
          </cell>
          <cell r="I83">
            <v>2</v>
          </cell>
          <cell r="K83">
            <v>1</v>
          </cell>
        </row>
        <row r="84">
          <cell r="H84">
            <v>12.5</v>
          </cell>
          <cell r="I84">
            <v>2</v>
          </cell>
          <cell r="K84">
            <v>1</v>
          </cell>
        </row>
        <row r="85">
          <cell r="H85">
            <v>10.5</v>
          </cell>
          <cell r="I85">
            <v>2</v>
          </cell>
          <cell r="K85">
            <v>1</v>
          </cell>
        </row>
        <row r="86">
          <cell r="H86">
            <v>14.17</v>
          </cell>
          <cell r="I86">
            <v>2</v>
          </cell>
          <cell r="K86">
            <v>1</v>
          </cell>
        </row>
        <row r="87">
          <cell r="H87">
            <v>13.25</v>
          </cell>
          <cell r="I87">
            <v>2</v>
          </cell>
          <cell r="K87">
            <v>1</v>
          </cell>
        </row>
        <row r="88">
          <cell r="H88">
            <v>16.100000000000001</v>
          </cell>
          <cell r="I88">
            <v>2</v>
          </cell>
          <cell r="K88">
            <v>1</v>
          </cell>
        </row>
        <row r="89">
          <cell r="H89">
            <v>14</v>
          </cell>
          <cell r="I89">
            <v>2</v>
          </cell>
          <cell r="K89">
            <v>1</v>
          </cell>
        </row>
        <row r="90">
          <cell r="H90">
            <v>13.17</v>
          </cell>
          <cell r="I90">
            <v>2</v>
          </cell>
          <cell r="K90">
            <v>1</v>
          </cell>
        </row>
        <row r="91">
          <cell r="H91">
            <v>10.905555555555555</v>
          </cell>
          <cell r="I91">
            <v>2</v>
          </cell>
          <cell r="K91">
            <v>1</v>
          </cell>
        </row>
        <row r="92">
          <cell r="H92">
            <v>11</v>
          </cell>
          <cell r="I92">
            <v>2</v>
          </cell>
          <cell r="K92">
            <v>1</v>
          </cell>
        </row>
        <row r="93">
          <cell r="H93">
            <v>10.33</v>
          </cell>
          <cell r="I93">
            <v>2</v>
          </cell>
          <cell r="K93">
            <v>1</v>
          </cell>
        </row>
        <row r="94">
          <cell r="H94">
            <v>10.58</v>
          </cell>
          <cell r="I94">
            <v>2</v>
          </cell>
          <cell r="K94">
            <v>1</v>
          </cell>
        </row>
        <row r="95">
          <cell r="H95">
            <v>12.33</v>
          </cell>
          <cell r="I95">
            <v>2</v>
          </cell>
          <cell r="K95">
            <v>1</v>
          </cell>
        </row>
        <row r="96">
          <cell r="H96">
            <v>13.5</v>
          </cell>
          <cell r="I96">
            <v>2</v>
          </cell>
          <cell r="K96">
            <v>1</v>
          </cell>
        </row>
        <row r="97">
          <cell r="H97">
            <v>15.16</v>
          </cell>
          <cell r="I97">
            <v>2</v>
          </cell>
          <cell r="K97">
            <v>1</v>
          </cell>
        </row>
        <row r="98">
          <cell r="H98">
            <v>14.5</v>
          </cell>
          <cell r="I98">
            <v>2</v>
          </cell>
          <cell r="K98">
            <v>1</v>
          </cell>
        </row>
        <row r="99">
          <cell r="H99">
            <v>13.16</v>
          </cell>
          <cell r="I99">
            <v>2</v>
          </cell>
          <cell r="K99">
            <v>1</v>
          </cell>
        </row>
        <row r="100">
          <cell r="H100">
            <v>15.5</v>
          </cell>
          <cell r="I100">
            <v>2</v>
          </cell>
          <cell r="K100">
            <v>1</v>
          </cell>
        </row>
        <row r="101">
          <cell r="H101">
            <v>10.08</v>
          </cell>
          <cell r="I101">
            <v>2</v>
          </cell>
          <cell r="K101">
            <v>1</v>
          </cell>
        </row>
        <row r="102">
          <cell r="H102">
            <v>14.875</v>
          </cell>
          <cell r="I102">
            <v>2</v>
          </cell>
          <cell r="K102">
            <v>1</v>
          </cell>
        </row>
        <row r="103">
          <cell r="H103">
            <v>12.513888888888888</v>
          </cell>
          <cell r="I103">
            <v>2</v>
          </cell>
          <cell r="K103">
            <v>1</v>
          </cell>
        </row>
        <row r="104">
          <cell r="H104">
            <v>10.625</v>
          </cell>
          <cell r="I104">
            <v>2</v>
          </cell>
          <cell r="K104">
            <v>1</v>
          </cell>
        </row>
        <row r="105">
          <cell r="H105">
            <v>10.75</v>
          </cell>
          <cell r="I105">
            <v>2</v>
          </cell>
          <cell r="K105">
            <v>1</v>
          </cell>
        </row>
        <row r="106">
          <cell r="H106">
            <v>17.66</v>
          </cell>
          <cell r="I106">
            <v>2</v>
          </cell>
          <cell r="K106">
            <v>1</v>
          </cell>
        </row>
        <row r="107">
          <cell r="H107">
            <v>12.083333333333332</v>
          </cell>
          <cell r="I107">
            <v>2</v>
          </cell>
          <cell r="K107">
            <v>1</v>
          </cell>
        </row>
        <row r="108">
          <cell r="H108">
            <v>13.66</v>
          </cell>
          <cell r="I108">
            <v>2</v>
          </cell>
          <cell r="K108">
            <v>1</v>
          </cell>
        </row>
        <row r="109">
          <cell r="H109">
            <v>16.66</v>
          </cell>
          <cell r="I109">
            <v>2</v>
          </cell>
          <cell r="K109">
            <v>1</v>
          </cell>
        </row>
        <row r="110">
          <cell r="H110">
            <v>12.67</v>
          </cell>
          <cell r="I110">
            <v>2</v>
          </cell>
          <cell r="K110">
            <v>1</v>
          </cell>
        </row>
        <row r="111">
          <cell r="H111">
            <v>13</v>
          </cell>
          <cell r="I111">
            <v>2</v>
          </cell>
          <cell r="K111">
            <v>1</v>
          </cell>
        </row>
        <row r="112">
          <cell r="H112">
            <v>11.79</v>
          </cell>
          <cell r="I112">
            <v>2</v>
          </cell>
          <cell r="K112">
            <v>1</v>
          </cell>
        </row>
        <row r="113">
          <cell r="H113">
            <v>11.875</v>
          </cell>
          <cell r="I113">
            <v>2</v>
          </cell>
          <cell r="K113">
            <v>1</v>
          </cell>
        </row>
        <row r="114">
          <cell r="H114">
            <v>16</v>
          </cell>
          <cell r="I114">
            <v>2</v>
          </cell>
          <cell r="K114">
            <v>1</v>
          </cell>
        </row>
        <row r="115">
          <cell r="H115">
            <v>12.25</v>
          </cell>
          <cell r="I115">
            <v>2</v>
          </cell>
          <cell r="K115">
            <v>1</v>
          </cell>
        </row>
        <row r="116">
          <cell r="H116">
            <v>14.8</v>
          </cell>
          <cell r="I116">
            <v>2</v>
          </cell>
          <cell r="K116">
            <v>1</v>
          </cell>
        </row>
        <row r="117">
          <cell r="H117">
            <v>13.5</v>
          </cell>
          <cell r="I117">
            <v>2</v>
          </cell>
          <cell r="K117">
            <v>1</v>
          </cell>
        </row>
        <row r="118">
          <cell r="H118">
            <v>14</v>
          </cell>
          <cell r="I118">
            <v>2</v>
          </cell>
          <cell r="K118">
            <v>1</v>
          </cell>
        </row>
        <row r="119">
          <cell r="H119">
            <v>14.4</v>
          </cell>
          <cell r="I119">
            <v>2</v>
          </cell>
          <cell r="K119">
            <v>1</v>
          </cell>
        </row>
        <row r="120">
          <cell r="H120">
            <v>14.08</v>
          </cell>
          <cell r="I120">
            <v>2</v>
          </cell>
          <cell r="K120">
            <v>1</v>
          </cell>
        </row>
        <row r="121">
          <cell r="H121">
            <v>14.25</v>
          </cell>
          <cell r="I121">
            <v>2</v>
          </cell>
          <cell r="K121">
            <v>1</v>
          </cell>
        </row>
        <row r="122">
          <cell r="H122">
            <v>12</v>
          </cell>
          <cell r="I122">
            <v>2</v>
          </cell>
          <cell r="K122">
            <v>1</v>
          </cell>
        </row>
        <row r="123">
          <cell r="H123">
            <v>11</v>
          </cell>
          <cell r="I123">
            <v>2</v>
          </cell>
          <cell r="K123">
            <v>1</v>
          </cell>
        </row>
        <row r="124">
          <cell r="H124">
            <v>12</v>
          </cell>
          <cell r="I124">
            <v>2</v>
          </cell>
          <cell r="K124">
            <v>1</v>
          </cell>
        </row>
        <row r="125">
          <cell r="H125">
            <v>15</v>
          </cell>
          <cell r="I125">
            <v>2</v>
          </cell>
          <cell r="K125">
            <v>1</v>
          </cell>
        </row>
        <row r="126">
          <cell r="H126">
            <v>12.395833333333332</v>
          </cell>
          <cell r="I126">
            <v>2</v>
          </cell>
          <cell r="K126">
            <v>1</v>
          </cell>
        </row>
        <row r="127">
          <cell r="H127">
            <v>14.58</v>
          </cell>
          <cell r="I127">
            <v>2</v>
          </cell>
          <cell r="K127">
            <v>1</v>
          </cell>
        </row>
        <row r="128">
          <cell r="H128">
            <v>13.83</v>
          </cell>
          <cell r="I128">
            <v>2</v>
          </cell>
          <cell r="K128">
            <v>1</v>
          </cell>
        </row>
        <row r="129">
          <cell r="H129">
            <v>12</v>
          </cell>
          <cell r="I129">
            <v>2</v>
          </cell>
          <cell r="K129">
            <v>1</v>
          </cell>
        </row>
        <row r="130">
          <cell r="H130">
            <v>13.25</v>
          </cell>
          <cell r="I130">
            <v>2</v>
          </cell>
          <cell r="K130">
            <v>1</v>
          </cell>
        </row>
        <row r="131">
          <cell r="H131">
            <v>11.83</v>
          </cell>
          <cell r="I131">
            <v>2</v>
          </cell>
          <cell r="K131">
            <v>1</v>
          </cell>
        </row>
        <row r="132">
          <cell r="H132">
            <v>9.16</v>
          </cell>
          <cell r="I132">
            <v>0</v>
          </cell>
          <cell r="K132">
            <v>1</v>
          </cell>
        </row>
        <row r="133">
          <cell r="H133">
            <v>10.638888888888889</v>
          </cell>
          <cell r="I133">
            <v>2</v>
          </cell>
          <cell r="K133">
            <v>1</v>
          </cell>
        </row>
        <row r="134">
          <cell r="H134">
            <v>13.433</v>
          </cell>
          <cell r="I134">
            <v>2</v>
          </cell>
          <cell r="K134">
            <v>1</v>
          </cell>
        </row>
        <row r="135">
          <cell r="H135">
            <v>12.06</v>
          </cell>
          <cell r="I135">
            <v>2</v>
          </cell>
          <cell r="K135">
            <v>1</v>
          </cell>
        </row>
        <row r="136">
          <cell r="H136">
            <v>13.83</v>
          </cell>
          <cell r="I136">
            <v>2</v>
          </cell>
          <cell r="K136">
            <v>1</v>
          </cell>
        </row>
        <row r="137">
          <cell r="H137">
            <v>13.83</v>
          </cell>
          <cell r="I137">
            <v>2</v>
          </cell>
          <cell r="K137">
            <v>1</v>
          </cell>
        </row>
        <row r="138">
          <cell r="H138">
            <v>13.33</v>
          </cell>
          <cell r="I138">
            <v>2</v>
          </cell>
          <cell r="K138">
            <v>1</v>
          </cell>
        </row>
        <row r="139">
          <cell r="H139">
            <v>15</v>
          </cell>
          <cell r="I139">
            <v>2</v>
          </cell>
          <cell r="K139">
            <v>1</v>
          </cell>
        </row>
        <row r="140">
          <cell r="H140">
            <v>13.08</v>
          </cell>
          <cell r="I140">
            <v>2</v>
          </cell>
          <cell r="K140">
            <v>1</v>
          </cell>
        </row>
        <row r="141">
          <cell r="H141">
            <v>14</v>
          </cell>
          <cell r="I141">
            <v>2</v>
          </cell>
          <cell r="K141">
            <v>1</v>
          </cell>
        </row>
        <row r="142">
          <cell r="H142">
            <v>14.66</v>
          </cell>
          <cell r="I142">
            <v>2</v>
          </cell>
          <cell r="K142">
            <v>1</v>
          </cell>
        </row>
        <row r="143">
          <cell r="H143">
            <v>10.416666666666666</v>
          </cell>
          <cell r="I143">
            <v>2</v>
          </cell>
          <cell r="K143">
            <v>1</v>
          </cell>
        </row>
        <row r="144">
          <cell r="H144">
            <v>15</v>
          </cell>
          <cell r="I144">
            <v>2</v>
          </cell>
          <cell r="K144">
            <v>1</v>
          </cell>
        </row>
        <row r="145">
          <cell r="H145">
            <v>12.41</v>
          </cell>
          <cell r="I145">
            <v>2</v>
          </cell>
          <cell r="K145">
            <v>1</v>
          </cell>
        </row>
        <row r="146">
          <cell r="H146">
            <v>12.66</v>
          </cell>
          <cell r="I146">
            <v>2</v>
          </cell>
          <cell r="K146">
            <v>1</v>
          </cell>
        </row>
        <row r="147">
          <cell r="H147">
            <v>11.875</v>
          </cell>
          <cell r="I147">
            <v>2</v>
          </cell>
          <cell r="K147">
            <v>1</v>
          </cell>
        </row>
        <row r="148">
          <cell r="H148">
            <v>11.63</v>
          </cell>
          <cell r="I148">
            <v>2</v>
          </cell>
          <cell r="K148">
            <v>1</v>
          </cell>
        </row>
        <row r="149">
          <cell r="H149">
            <v>13</v>
          </cell>
          <cell r="I149">
            <v>2</v>
          </cell>
          <cell r="K149">
            <v>1</v>
          </cell>
        </row>
        <row r="150">
          <cell r="H150">
            <v>13.66</v>
          </cell>
          <cell r="I150">
            <v>2</v>
          </cell>
          <cell r="K150">
            <v>1</v>
          </cell>
        </row>
        <row r="151">
          <cell r="H151">
            <v>0</v>
          </cell>
          <cell r="I151">
            <v>0</v>
          </cell>
          <cell r="K151">
            <v>1</v>
          </cell>
        </row>
        <row r="152">
          <cell r="H152">
            <v>14.8</v>
          </cell>
          <cell r="I152">
            <v>2</v>
          </cell>
          <cell r="K152">
            <v>1</v>
          </cell>
        </row>
        <row r="153">
          <cell r="H153">
            <v>12.166666666666668</v>
          </cell>
          <cell r="I153">
            <v>2</v>
          </cell>
          <cell r="K153">
            <v>1</v>
          </cell>
        </row>
        <row r="154">
          <cell r="H154">
            <v>14.5</v>
          </cell>
          <cell r="I154">
            <v>2</v>
          </cell>
          <cell r="K154">
            <v>1</v>
          </cell>
        </row>
        <row r="155">
          <cell r="H155">
            <v>14.25</v>
          </cell>
          <cell r="I155">
            <v>2</v>
          </cell>
          <cell r="K155">
            <v>1</v>
          </cell>
        </row>
        <row r="156">
          <cell r="H156">
            <v>10.25</v>
          </cell>
          <cell r="I156">
            <v>2</v>
          </cell>
          <cell r="K156">
            <v>1</v>
          </cell>
        </row>
        <row r="157">
          <cell r="H157">
            <v>13.33</v>
          </cell>
          <cell r="I157">
            <v>2</v>
          </cell>
          <cell r="K157">
            <v>1</v>
          </cell>
        </row>
        <row r="158">
          <cell r="H158">
            <v>15.5</v>
          </cell>
          <cell r="I158">
            <v>2</v>
          </cell>
          <cell r="K158">
            <v>1</v>
          </cell>
        </row>
        <row r="159">
          <cell r="H159">
            <v>13.92</v>
          </cell>
          <cell r="I159">
            <v>2</v>
          </cell>
          <cell r="K159">
            <v>1</v>
          </cell>
        </row>
        <row r="160">
          <cell r="H160">
            <v>9.375</v>
          </cell>
          <cell r="I160">
            <v>0</v>
          </cell>
          <cell r="K160">
            <v>1</v>
          </cell>
        </row>
        <row r="161">
          <cell r="H161">
            <v>13.125</v>
          </cell>
          <cell r="I161">
            <v>2</v>
          </cell>
          <cell r="K161">
            <v>1</v>
          </cell>
        </row>
        <row r="162">
          <cell r="H162">
            <v>13.666666666666668</v>
          </cell>
          <cell r="I162">
            <v>2</v>
          </cell>
          <cell r="K162">
            <v>1</v>
          </cell>
        </row>
        <row r="163">
          <cell r="H163">
            <v>14.25</v>
          </cell>
          <cell r="I163">
            <v>2</v>
          </cell>
          <cell r="K163">
            <v>1</v>
          </cell>
        </row>
        <row r="164">
          <cell r="H164">
            <v>13.5</v>
          </cell>
          <cell r="I164">
            <v>2</v>
          </cell>
          <cell r="K164">
            <v>1</v>
          </cell>
        </row>
        <row r="165">
          <cell r="H165">
            <v>13.33</v>
          </cell>
          <cell r="I165">
            <v>2</v>
          </cell>
          <cell r="K165">
            <v>1</v>
          </cell>
        </row>
        <row r="166">
          <cell r="H166">
            <v>13.17</v>
          </cell>
          <cell r="I166">
            <v>2</v>
          </cell>
          <cell r="K166">
            <v>1</v>
          </cell>
        </row>
        <row r="167">
          <cell r="H167">
            <v>11.58</v>
          </cell>
          <cell r="I167">
            <v>2</v>
          </cell>
          <cell r="K167">
            <v>1</v>
          </cell>
        </row>
        <row r="168">
          <cell r="H168">
            <v>14.5</v>
          </cell>
          <cell r="I168">
            <v>2</v>
          </cell>
          <cell r="K168">
            <v>1</v>
          </cell>
        </row>
        <row r="169">
          <cell r="H169">
            <v>13.08</v>
          </cell>
          <cell r="I169">
            <v>2</v>
          </cell>
          <cell r="K169">
            <v>1</v>
          </cell>
        </row>
        <row r="170">
          <cell r="H170">
            <v>12.78611111111111</v>
          </cell>
          <cell r="I170">
            <v>2</v>
          </cell>
          <cell r="K170">
            <v>1</v>
          </cell>
        </row>
        <row r="171">
          <cell r="H171">
            <v>14.17</v>
          </cell>
          <cell r="I171">
            <v>2</v>
          </cell>
          <cell r="K171">
            <v>1</v>
          </cell>
        </row>
        <row r="172">
          <cell r="H172">
            <v>10</v>
          </cell>
          <cell r="I172">
            <v>2</v>
          </cell>
          <cell r="K172">
            <v>1</v>
          </cell>
        </row>
        <row r="173">
          <cell r="H173">
            <v>11.916666666666668</v>
          </cell>
          <cell r="I173">
            <v>2</v>
          </cell>
          <cell r="K173">
            <v>1</v>
          </cell>
        </row>
        <row r="174">
          <cell r="H174">
            <v>13.375</v>
          </cell>
          <cell r="I174">
            <v>2</v>
          </cell>
          <cell r="K174">
            <v>1</v>
          </cell>
        </row>
        <row r="175">
          <cell r="H175">
            <v>11.58</v>
          </cell>
          <cell r="I175">
            <v>2</v>
          </cell>
          <cell r="K175">
            <v>1</v>
          </cell>
        </row>
        <row r="176">
          <cell r="H176">
            <v>12</v>
          </cell>
          <cell r="I176">
            <v>2</v>
          </cell>
          <cell r="K176">
            <v>1</v>
          </cell>
        </row>
        <row r="177">
          <cell r="H177">
            <v>12.5</v>
          </cell>
          <cell r="I177">
            <v>2</v>
          </cell>
          <cell r="K177">
            <v>1</v>
          </cell>
        </row>
        <row r="178">
          <cell r="H178">
            <v>10.83</v>
          </cell>
          <cell r="I178">
            <v>2</v>
          </cell>
          <cell r="K178">
            <v>1</v>
          </cell>
        </row>
        <row r="179">
          <cell r="H179">
            <v>13.3</v>
          </cell>
          <cell r="I179">
            <v>2</v>
          </cell>
          <cell r="K179">
            <v>1</v>
          </cell>
        </row>
        <row r="180">
          <cell r="H180">
            <v>12.91</v>
          </cell>
          <cell r="I180">
            <v>2</v>
          </cell>
          <cell r="K180">
            <v>1</v>
          </cell>
        </row>
        <row r="181">
          <cell r="H181">
            <v>14.379999999999999</v>
          </cell>
          <cell r="I181">
            <v>2</v>
          </cell>
          <cell r="K181">
            <v>1</v>
          </cell>
        </row>
        <row r="182">
          <cell r="H182">
            <v>12.33</v>
          </cell>
          <cell r="I182">
            <v>2</v>
          </cell>
          <cell r="K182">
            <v>1</v>
          </cell>
        </row>
        <row r="183">
          <cell r="H183">
            <v>10.75</v>
          </cell>
          <cell r="I183">
            <v>2</v>
          </cell>
          <cell r="K183">
            <v>1</v>
          </cell>
        </row>
        <row r="184">
          <cell r="H184">
            <v>12.416666666666668</v>
          </cell>
          <cell r="I184">
            <v>2</v>
          </cell>
          <cell r="K184">
            <v>1</v>
          </cell>
        </row>
        <row r="185">
          <cell r="H185">
            <v>14.41</v>
          </cell>
          <cell r="I185">
            <v>2</v>
          </cell>
          <cell r="K185">
            <v>1</v>
          </cell>
        </row>
        <row r="186">
          <cell r="H186">
            <v>10.66</v>
          </cell>
          <cell r="I186">
            <v>2</v>
          </cell>
          <cell r="K186">
            <v>1</v>
          </cell>
        </row>
        <row r="187">
          <cell r="H187">
            <v>14.16</v>
          </cell>
          <cell r="I187">
            <v>2</v>
          </cell>
          <cell r="K187">
            <v>1</v>
          </cell>
        </row>
        <row r="188">
          <cell r="H188">
            <v>12.33</v>
          </cell>
          <cell r="I188">
            <v>2</v>
          </cell>
          <cell r="K188">
            <v>1</v>
          </cell>
        </row>
        <row r="189">
          <cell r="H189">
            <v>12</v>
          </cell>
          <cell r="I189">
            <v>2</v>
          </cell>
          <cell r="K189">
            <v>1</v>
          </cell>
        </row>
        <row r="190">
          <cell r="H190">
            <v>13.35</v>
          </cell>
          <cell r="I190">
            <v>2</v>
          </cell>
          <cell r="K190">
            <v>1</v>
          </cell>
        </row>
        <row r="191">
          <cell r="H191">
            <v>11.5</v>
          </cell>
          <cell r="I191">
            <v>2</v>
          </cell>
          <cell r="K191">
            <v>1</v>
          </cell>
        </row>
        <row r="192">
          <cell r="H192">
            <v>13</v>
          </cell>
          <cell r="I192">
            <v>2</v>
          </cell>
          <cell r="K192">
            <v>1</v>
          </cell>
        </row>
        <row r="193">
          <cell r="H193">
            <v>13.75</v>
          </cell>
          <cell r="I193">
            <v>2</v>
          </cell>
          <cell r="K193">
            <v>1</v>
          </cell>
        </row>
        <row r="194">
          <cell r="H194">
            <v>15.16</v>
          </cell>
          <cell r="I194">
            <v>2</v>
          </cell>
          <cell r="K194">
            <v>1</v>
          </cell>
        </row>
        <row r="195">
          <cell r="H195">
            <v>12.5</v>
          </cell>
          <cell r="I195">
            <v>2</v>
          </cell>
          <cell r="K195">
            <v>1</v>
          </cell>
        </row>
        <row r="196">
          <cell r="H196">
            <v>13.25</v>
          </cell>
          <cell r="I196">
            <v>2</v>
          </cell>
          <cell r="K196">
            <v>1</v>
          </cell>
        </row>
        <row r="197">
          <cell r="H197">
            <v>15.477777777777778</v>
          </cell>
          <cell r="I197">
            <v>2</v>
          </cell>
          <cell r="K197">
            <v>1</v>
          </cell>
        </row>
        <row r="198">
          <cell r="H198">
            <v>15</v>
          </cell>
          <cell r="I198">
            <v>2</v>
          </cell>
          <cell r="K198">
            <v>1</v>
          </cell>
        </row>
        <row r="199">
          <cell r="H199">
            <v>12.5</v>
          </cell>
          <cell r="I199">
            <v>2</v>
          </cell>
          <cell r="K199">
            <v>1</v>
          </cell>
        </row>
        <row r="200">
          <cell r="H200">
            <v>11.05</v>
          </cell>
          <cell r="I200">
            <v>2</v>
          </cell>
          <cell r="K200">
            <v>1</v>
          </cell>
        </row>
        <row r="201">
          <cell r="H201">
            <v>13.5</v>
          </cell>
          <cell r="I201">
            <v>2</v>
          </cell>
          <cell r="K201">
            <v>1</v>
          </cell>
        </row>
        <row r="202">
          <cell r="H202">
            <v>9.92</v>
          </cell>
          <cell r="I202">
            <v>0</v>
          </cell>
          <cell r="K202">
            <v>1</v>
          </cell>
        </row>
        <row r="203">
          <cell r="H203">
            <v>9.594444444444445</v>
          </cell>
          <cell r="I203">
            <v>0</v>
          </cell>
          <cell r="K203">
            <v>1</v>
          </cell>
        </row>
        <row r="204">
          <cell r="H204">
            <v>12.83</v>
          </cell>
          <cell r="I204">
            <v>2</v>
          </cell>
          <cell r="K204">
            <v>1</v>
          </cell>
        </row>
        <row r="205">
          <cell r="H205">
            <v>16.5</v>
          </cell>
          <cell r="I205">
            <v>2</v>
          </cell>
          <cell r="K205">
            <v>1</v>
          </cell>
        </row>
        <row r="206">
          <cell r="H206">
            <v>12.85</v>
          </cell>
          <cell r="I206">
            <v>2</v>
          </cell>
          <cell r="K206">
            <v>1</v>
          </cell>
        </row>
        <row r="207">
          <cell r="H207">
            <v>11</v>
          </cell>
          <cell r="I207">
            <v>2</v>
          </cell>
          <cell r="K207">
            <v>1</v>
          </cell>
        </row>
        <row r="208">
          <cell r="H208">
            <v>12</v>
          </cell>
          <cell r="I208">
            <v>2</v>
          </cell>
          <cell r="K208">
            <v>1</v>
          </cell>
        </row>
        <row r="209">
          <cell r="H209">
            <v>13</v>
          </cell>
          <cell r="I209">
            <v>2</v>
          </cell>
          <cell r="K209">
            <v>1</v>
          </cell>
        </row>
        <row r="210">
          <cell r="H210">
            <v>14.33</v>
          </cell>
          <cell r="I210">
            <v>2</v>
          </cell>
          <cell r="K210">
            <v>1</v>
          </cell>
        </row>
        <row r="211">
          <cell r="H211">
            <v>14.25</v>
          </cell>
          <cell r="I211">
            <v>2</v>
          </cell>
          <cell r="K211">
            <v>1</v>
          </cell>
        </row>
        <row r="212">
          <cell r="H212">
            <v>14.67</v>
          </cell>
          <cell r="I212">
            <v>2</v>
          </cell>
          <cell r="K212">
            <v>1</v>
          </cell>
        </row>
        <row r="213">
          <cell r="H213">
            <v>13.66</v>
          </cell>
          <cell r="I213">
            <v>2</v>
          </cell>
          <cell r="K213">
            <v>1</v>
          </cell>
        </row>
        <row r="214">
          <cell r="H214">
            <v>12.8</v>
          </cell>
          <cell r="I214">
            <v>2</v>
          </cell>
          <cell r="K214">
            <v>1</v>
          </cell>
        </row>
        <row r="215">
          <cell r="H215">
            <v>10</v>
          </cell>
          <cell r="I215">
            <v>2</v>
          </cell>
          <cell r="K215">
            <v>1</v>
          </cell>
        </row>
        <row r="216">
          <cell r="H216">
            <v>14.16</v>
          </cell>
          <cell r="I216">
            <v>2</v>
          </cell>
          <cell r="K216">
            <v>1</v>
          </cell>
        </row>
        <row r="217">
          <cell r="H217">
            <v>12.291666666666666</v>
          </cell>
          <cell r="I217">
            <v>2</v>
          </cell>
          <cell r="K217">
            <v>1</v>
          </cell>
        </row>
        <row r="218">
          <cell r="H218">
            <v>13.6</v>
          </cell>
          <cell r="I218">
            <v>2</v>
          </cell>
          <cell r="K218">
            <v>1</v>
          </cell>
        </row>
        <row r="219">
          <cell r="H219">
            <v>11.92</v>
          </cell>
          <cell r="I219">
            <v>2</v>
          </cell>
          <cell r="K219">
            <v>1</v>
          </cell>
        </row>
        <row r="220">
          <cell r="H220">
            <v>14</v>
          </cell>
          <cell r="I220">
            <v>2</v>
          </cell>
          <cell r="K220">
            <v>1</v>
          </cell>
        </row>
        <row r="221">
          <cell r="H221">
            <v>11.33</v>
          </cell>
          <cell r="I221">
            <v>2</v>
          </cell>
          <cell r="K221">
            <v>1</v>
          </cell>
        </row>
        <row r="222">
          <cell r="H222">
            <v>13.1</v>
          </cell>
          <cell r="I222">
            <v>2</v>
          </cell>
          <cell r="K222">
            <v>1</v>
          </cell>
        </row>
        <row r="223">
          <cell r="H223">
            <v>14.66</v>
          </cell>
          <cell r="I223">
            <v>2</v>
          </cell>
          <cell r="K223">
            <v>1</v>
          </cell>
        </row>
        <row r="224">
          <cell r="H224">
            <v>12.92</v>
          </cell>
          <cell r="I224">
            <v>2</v>
          </cell>
          <cell r="K224">
            <v>1</v>
          </cell>
        </row>
        <row r="225">
          <cell r="H225">
            <v>13.5</v>
          </cell>
          <cell r="I225">
            <v>2</v>
          </cell>
          <cell r="K225">
            <v>1</v>
          </cell>
        </row>
        <row r="226">
          <cell r="H226">
            <v>14</v>
          </cell>
          <cell r="I226">
            <v>2</v>
          </cell>
          <cell r="K226">
            <v>1</v>
          </cell>
        </row>
        <row r="227">
          <cell r="H227">
            <v>12.33</v>
          </cell>
          <cell r="I227">
            <v>2</v>
          </cell>
          <cell r="K227">
            <v>1</v>
          </cell>
        </row>
        <row r="228">
          <cell r="H228">
            <v>10.938888888888888</v>
          </cell>
          <cell r="I228">
            <v>2</v>
          </cell>
          <cell r="K228">
            <v>1</v>
          </cell>
        </row>
        <row r="229">
          <cell r="H229">
            <v>10</v>
          </cell>
          <cell r="I229">
            <v>2</v>
          </cell>
          <cell r="K229">
            <v>1</v>
          </cell>
        </row>
        <row r="230">
          <cell r="H230">
            <v>14.25</v>
          </cell>
          <cell r="I230">
            <v>2</v>
          </cell>
          <cell r="K230">
            <v>1</v>
          </cell>
        </row>
        <row r="231">
          <cell r="H231">
            <v>10</v>
          </cell>
          <cell r="I231">
            <v>2</v>
          </cell>
          <cell r="K231">
            <v>1</v>
          </cell>
        </row>
        <row r="232">
          <cell r="H232">
            <v>13.58</v>
          </cell>
          <cell r="I232">
            <v>2</v>
          </cell>
          <cell r="K232">
            <v>1</v>
          </cell>
        </row>
        <row r="233">
          <cell r="H233">
            <v>11</v>
          </cell>
          <cell r="I233">
            <v>2</v>
          </cell>
          <cell r="K233">
            <v>1</v>
          </cell>
        </row>
        <row r="234">
          <cell r="H234">
            <v>12.66</v>
          </cell>
          <cell r="I234">
            <v>2</v>
          </cell>
          <cell r="K234">
            <v>1</v>
          </cell>
        </row>
        <row r="235">
          <cell r="H235">
            <v>12</v>
          </cell>
          <cell r="I235">
            <v>2</v>
          </cell>
          <cell r="K235">
            <v>1</v>
          </cell>
        </row>
        <row r="236">
          <cell r="H236">
            <v>10.92</v>
          </cell>
          <cell r="I236">
            <v>2</v>
          </cell>
          <cell r="K236">
            <v>1</v>
          </cell>
        </row>
        <row r="237">
          <cell r="H237">
            <v>11.041666666666666</v>
          </cell>
          <cell r="I237">
            <v>2</v>
          </cell>
          <cell r="K237">
            <v>1</v>
          </cell>
        </row>
        <row r="238">
          <cell r="H238">
            <v>10.41</v>
          </cell>
          <cell r="I238">
            <v>2</v>
          </cell>
          <cell r="K238">
            <v>1</v>
          </cell>
        </row>
        <row r="239">
          <cell r="H239">
            <v>14.620000000000001</v>
          </cell>
          <cell r="I239">
            <v>2</v>
          </cell>
          <cell r="K239">
            <v>1</v>
          </cell>
        </row>
        <row r="240">
          <cell r="H240">
            <v>11.25</v>
          </cell>
          <cell r="I240">
            <v>2</v>
          </cell>
          <cell r="K240">
            <v>1</v>
          </cell>
        </row>
        <row r="241">
          <cell r="H241">
            <v>13</v>
          </cell>
          <cell r="I241">
            <v>2</v>
          </cell>
          <cell r="K241">
            <v>1</v>
          </cell>
        </row>
        <row r="242">
          <cell r="H242">
            <v>14.83</v>
          </cell>
          <cell r="I242">
            <v>2</v>
          </cell>
          <cell r="K242">
            <v>1</v>
          </cell>
        </row>
        <row r="243">
          <cell r="H243">
            <v>14.5</v>
          </cell>
          <cell r="I243">
            <v>2</v>
          </cell>
          <cell r="K243">
            <v>1</v>
          </cell>
        </row>
        <row r="244">
          <cell r="H244">
            <v>14.5</v>
          </cell>
          <cell r="I244">
            <v>2</v>
          </cell>
          <cell r="K244">
            <v>1</v>
          </cell>
        </row>
        <row r="245">
          <cell r="H245">
            <v>13</v>
          </cell>
          <cell r="I245">
            <v>2</v>
          </cell>
          <cell r="K245">
            <v>1</v>
          </cell>
        </row>
        <row r="246">
          <cell r="H246">
            <v>16.5</v>
          </cell>
          <cell r="I246">
            <v>2</v>
          </cell>
          <cell r="K246">
            <v>1</v>
          </cell>
        </row>
        <row r="247">
          <cell r="H247">
            <v>16.16</v>
          </cell>
          <cell r="I247">
            <v>2</v>
          </cell>
          <cell r="K247">
            <v>1</v>
          </cell>
        </row>
        <row r="248">
          <cell r="H248">
            <v>13.75</v>
          </cell>
          <cell r="I248">
            <v>2</v>
          </cell>
          <cell r="K248">
            <v>1</v>
          </cell>
        </row>
        <row r="249">
          <cell r="H249">
            <v>14.82</v>
          </cell>
          <cell r="I249">
            <v>2</v>
          </cell>
          <cell r="K249">
            <v>1</v>
          </cell>
        </row>
        <row r="250">
          <cell r="H250">
            <v>12.33</v>
          </cell>
          <cell r="I250">
            <v>2</v>
          </cell>
          <cell r="K250">
            <v>1</v>
          </cell>
        </row>
        <row r="251">
          <cell r="H251">
            <v>15</v>
          </cell>
          <cell r="I251">
            <v>2</v>
          </cell>
          <cell r="K251">
            <v>1</v>
          </cell>
        </row>
        <row r="252">
          <cell r="H252">
            <v>13.5</v>
          </cell>
          <cell r="I252">
            <v>2</v>
          </cell>
          <cell r="K252">
            <v>1</v>
          </cell>
        </row>
        <row r="253">
          <cell r="H253">
            <v>11.66</v>
          </cell>
          <cell r="I253">
            <v>2</v>
          </cell>
          <cell r="K253">
            <v>1</v>
          </cell>
        </row>
        <row r="254">
          <cell r="H254">
            <v>11.75</v>
          </cell>
          <cell r="I254">
            <v>2</v>
          </cell>
          <cell r="K254">
            <v>1</v>
          </cell>
        </row>
        <row r="255">
          <cell r="H255">
            <v>12.42</v>
          </cell>
          <cell r="I255">
            <v>2</v>
          </cell>
          <cell r="K255">
            <v>1</v>
          </cell>
        </row>
        <row r="256">
          <cell r="H256">
            <v>14.67</v>
          </cell>
          <cell r="I256">
            <v>2</v>
          </cell>
          <cell r="K256">
            <v>1</v>
          </cell>
        </row>
        <row r="257">
          <cell r="H257">
            <v>14.46</v>
          </cell>
          <cell r="I257">
            <v>2</v>
          </cell>
          <cell r="K257">
            <v>1</v>
          </cell>
        </row>
        <row r="258">
          <cell r="H258">
            <v>10.75</v>
          </cell>
          <cell r="I258">
            <v>2</v>
          </cell>
          <cell r="K258">
            <v>1</v>
          </cell>
        </row>
        <row r="259">
          <cell r="H259">
            <v>12.16</v>
          </cell>
          <cell r="I259">
            <v>2</v>
          </cell>
          <cell r="K259">
            <v>1</v>
          </cell>
        </row>
        <row r="260">
          <cell r="H260">
            <v>11.66</v>
          </cell>
          <cell r="I260">
            <v>2</v>
          </cell>
          <cell r="K260">
            <v>1</v>
          </cell>
        </row>
        <row r="261">
          <cell r="H261">
            <v>14</v>
          </cell>
          <cell r="I261">
            <v>2</v>
          </cell>
          <cell r="K261">
            <v>1</v>
          </cell>
        </row>
        <row r="262">
          <cell r="H262">
            <v>10</v>
          </cell>
          <cell r="I262">
            <v>2</v>
          </cell>
          <cell r="K262">
            <v>1</v>
          </cell>
        </row>
        <row r="263">
          <cell r="H263">
            <v>12.91</v>
          </cell>
          <cell r="I263">
            <v>2</v>
          </cell>
          <cell r="K263">
            <v>1</v>
          </cell>
        </row>
        <row r="264">
          <cell r="H264">
            <v>13</v>
          </cell>
          <cell r="I264">
            <v>2</v>
          </cell>
          <cell r="K264">
            <v>1</v>
          </cell>
        </row>
        <row r="265">
          <cell r="H265">
            <v>13.83</v>
          </cell>
          <cell r="I265">
            <v>2</v>
          </cell>
          <cell r="K265">
            <v>1</v>
          </cell>
        </row>
        <row r="266">
          <cell r="H266">
            <v>13.08</v>
          </cell>
          <cell r="I266">
            <v>2</v>
          </cell>
          <cell r="K266">
            <v>1</v>
          </cell>
        </row>
        <row r="267">
          <cell r="H267">
            <v>11.5</v>
          </cell>
          <cell r="I267">
            <v>2</v>
          </cell>
          <cell r="K267">
            <v>1</v>
          </cell>
        </row>
        <row r="268">
          <cell r="H268">
            <v>16.5</v>
          </cell>
          <cell r="I268">
            <v>2</v>
          </cell>
          <cell r="K268">
            <v>1</v>
          </cell>
        </row>
        <row r="269">
          <cell r="H269">
            <v>14.75</v>
          </cell>
          <cell r="I269">
            <v>2</v>
          </cell>
          <cell r="K269">
            <v>1</v>
          </cell>
        </row>
        <row r="270">
          <cell r="H270">
            <v>13.666666666666666</v>
          </cell>
          <cell r="I270">
            <v>2</v>
          </cell>
          <cell r="K270">
            <v>1</v>
          </cell>
        </row>
        <row r="271">
          <cell r="H271">
            <v>10.75</v>
          </cell>
          <cell r="I271">
            <v>2</v>
          </cell>
          <cell r="K271">
            <v>1</v>
          </cell>
        </row>
        <row r="272">
          <cell r="H272">
            <v>13.66</v>
          </cell>
          <cell r="I272">
            <v>2</v>
          </cell>
          <cell r="K272">
            <v>1</v>
          </cell>
        </row>
        <row r="273">
          <cell r="H273">
            <v>14.041</v>
          </cell>
          <cell r="I273">
            <v>2</v>
          </cell>
          <cell r="K273">
            <v>1</v>
          </cell>
        </row>
        <row r="274">
          <cell r="H274">
            <v>14.1</v>
          </cell>
          <cell r="I274">
            <v>2</v>
          </cell>
          <cell r="K274">
            <v>1</v>
          </cell>
        </row>
        <row r="275">
          <cell r="H275">
            <v>10.666666666666666</v>
          </cell>
          <cell r="I275">
            <v>2</v>
          </cell>
          <cell r="K275">
            <v>1</v>
          </cell>
        </row>
        <row r="276">
          <cell r="H276">
            <v>12</v>
          </cell>
          <cell r="I276">
            <v>2</v>
          </cell>
          <cell r="K276">
            <v>1</v>
          </cell>
        </row>
        <row r="277">
          <cell r="H277">
            <v>13.08</v>
          </cell>
          <cell r="I277">
            <v>2</v>
          </cell>
          <cell r="K277">
            <v>1</v>
          </cell>
        </row>
        <row r="278">
          <cell r="H278">
            <v>11.33</v>
          </cell>
          <cell r="I278">
            <v>2</v>
          </cell>
          <cell r="K278">
            <v>1</v>
          </cell>
        </row>
        <row r="279">
          <cell r="H279">
            <v>10.33</v>
          </cell>
          <cell r="I279">
            <v>2</v>
          </cell>
          <cell r="K279">
            <v>1</v>
          </cell>
        </row>
        <row r="280">
          <cell r="H280">
            <v>12.96</v>
          </cell>
          <cell r="I280">
            <v>2</v>
          </cell>
          <cell r="K280">
            <v>1</v>
          </cell>
        </row>
        <row r="281">
          <cell r="H281">
            <v>11.666666666666668</v>
          </cell>
          <cell r="I281">
            <v>2</v>
          </cell>
          <cell r="K281">
            <v>1</v>
          </cell>
        </row>
        <row r="282">
          <cell r="H282">
            <v>15.205</v>
          </cell>
          <cell r="I282">
            <v>2</v>
          </cell>
          <cell r="K282">
            <v>1</v>
          </cell>
        </row>
        <row r="283">
          <cell r="H283">
            <v>14.6</v>
          </cell>
          <cell r="I283">
            <v>2</v>
          </cell>
          <cell r="K283">
            <v>1</v>
          </cell>
        </row>
        <row r="284">
          <cell r="H284">
            <v>11.25</v>
          </cell>
          <cell r="I284">
            <v>2</v>
          </cell>
          <cell r="K284">
            <v>1</v>
          </cell>
        </row>
        <row r="285">
          <cell r="H285">
            <v>13.66</v>
          </cell>
          <cell r="I285">
            <v>2</v>
          </cell>
          <cell r="K285">
            <v>1</v>
          </cell>
        </row>
        <row r="286">
          <cell r="H286">
            <v>14</v>
          </cell>
          <cell r="I286">
            <v>2</v>
          </cell>
          <cell r="K286">
            <v>1</v>
          </cell>
        </row>
        <row r="287">
          <cell r="H287">
            <v>13.92</v>
          </cell>
          <cell r="I287">
            <v>2</v>
          </cell>
          <cell r="K287">
            <v>1</v>
          </cell>
        </row>
        <row r="288">
          <cell r="H288">
            <v>16</v>
          </cell>
          <cell r="I288">
            <v>2</v>
          </cell>
          <cell r="K288">
            <v>1</v>
          </cell>
        </row>
        <row r="289">
          <cell r="H289">
            <v>12.66</v>
          </cell>
          <cell r="I289">
            <v>2</v>
          </cell>
          <cell r="K289">
            <v>1</v>
          </cell>
        </row>
        <row r="290">
          <cell r="H290">
            <v>14</v>
          </cell>
          <cell r="I290">
            <v>2</v>
          </cell>
          <cell r="K290">
            <v>1</v>
          </cell>
        </row>
        <row r="291">
          <cell r="H291">
            <v>11.83</v>
          </cell>
          <cell r="I291">
            <v>2</v>
          </cell>
          <cell r="K291">
            <v>1</v>
          </cell>
        </row>
        <row r="292">
          <cell r="H292">
            <v>11.666666666666668</v>
          </cell>
          <cell r="I292">
            <v>2</v>
          </cell>
          <cell r="K292">
            <v>1</v>
          </cell>
        </row>
        <row r="293">
          <cell r="H293">
            <v>13.08</v>
          </cell>
          <cell r="I293">
            <v>2</v>
          </cell>
          <cell r="K293">
            <v>1</v>
          </cell>
        </row>
        <row r="294">
          <cell r="H294">
            <v>14.5</v>
          </cell>
          <cell r="I294">
            <v>2</v>
          </cell>
          <cell r="K294">
            <v>1</v>
          </cell>
        </row>
        <row r="295">
          <cell r="H295">
            <v>13.5</v>
          </cell>
          <cell r="I295">
            <v>2</v>
          </cell>
          <cell r="K295">
            <v>1</v>
          </cell>
        </row>
        <row r="296">
          <cell r="H296">
            <v>13.25</v>
          </cell>
          <cell r="I296">
            <v>2</v>
          </cell>
          <cell r="K296">
            <v>1</v>
          </cell>
        </row>
        <row r="297">
          <cell r="H297">
            <v>11.25</v>
          </cell>
          <cell r="I297">
            <v>2</v>
          </cell>
          <cell r="K297">
            <v>1</v>
          </cell>
        </row>
        <row r="298">
          <cell r="H298">
            <v>12.333333333333332</v>
          </cell>
          <cell r="I298">
            <v>2</v>
          </cell>
          <cell r="K298">
            <v>1</v>
          </cell>
        </row>
        <row r="299">
          <cell r="H299">
            <v>14.5</v>
          </cell>
          <cell r="I299">
            <v>2</v>
          </cell>
          <cell r="K299">
            <v>1</v>
          </cell>
        </row>
        <row r="300">
          <cell r="H300">
            <v>14.33</v>
          </cell>
          <cell r="I300">
            <v>2</v>
          </cell>
          <cell r="K300">
            <v>1</v>
          </cell>
        </row>
        <row r="301">
          <cell r="H301">
            <v>13.66</v>
          </cell>
          <cell r="I301">
            <v>2</v>
          </cell>
          <cell r="K301">
            <v>1</v>
          </cell>
        </row>
        <row r="302">
          <cell r="H302">
            <v>12.672222222222222</v>
          </cell>
          <cell r="I302">
            <v>2</v>
          </cell>
          <cell r="K302">
            <v>1</v>
          </cell>
        </row>
        <row r="303">
          <cell r="H303">
            <v>11.833333333333332</v>
          </cell>
          <cell r="I303">
            <v>2</v>
          </cell>
          <cell r="K303">
            <v>1</v>
          </cell>
        </row>
        <row r="304">
          <cell r="H304">
            <v>14.66</v>
          </cell>
          <cell r="I304">
            <v>2</v>
          </cell>
          <cell r="K304">
            <v>1</v>
          </cell>
        </row>
        <row r="305">
          <cell r="H305">
            <v>10.916666666666668</v>
          </cell>
          <cell r="I305">
            <v>2</v>
          </cell>
          <cell r="K305">
            <v>1</v>
          </cell>
        </row>
        <row r="306">
          <cell r="H306">
            <v>15.16</v>
          </cell>
          <cell r="I306">
            <v>2</v>
          </cell>
          <cell r="K306">
            <v>1</v>
          </cell>
        </row>
        <row r="307">
          <cell r="H307">
            <v>11.75</v>
          </cell>
          <cell r="I307">
            <v>2</v>
          </cell>
          <cell r="K307">
            <v>1</v>
          </cell>
        </row>
        <row r="308">
          <cell r="H308">
            <v>11</v>
          </cell>
          <cell r="I308">
            <v>2</v>
          </cell>
          <cell r="K308">
            <v>1</v>
          </cell>
        </row>
        <row r="309">
          <cell r="H309">
            <v>13.16</v>
          </cell>
          <cell r="I309">
            <v>2</v>
          </cell>
          <cell r="K309">
            <v>1</v>
          </cell>
        </row>
        <row r="310">
          <cell r="H310">
            <v>15</v>
          </cell>
          <cell r="I310">
            <v>2</v>
          </cell>
          <cell r="K310">
            <v>1</v>
          </cell>
        </row>
        <row r="311">
          <cell r="H311">
            <v>10.66</v>
          </cell>
          <cell r="I311">
            <v>2</v>
          </cell>
          <cell r="K311">
            <v>1</v>
          </cell>
        </row>
        <row r="312">
          <cell r="H312">
            <v>15.333333333333334</v>
          </cell>
          <cell r="I312">
            <v>2</v>
          </cell>
          <cell r="K312">
            <v>1</v>
          </cell>
        </row>
        <row r="313">
          <cell r="H313">
            <v>12.16</v>
          </cell>
          <cell r="I313">
            <v>2</v>
          </cell>
          <cell r="K313">
            <v>1</v>
          </cell>
        </row>
        <row r="314">
          <cell r="H314">
            <v>13.5</v>
          </cell>
          <cell r="I314">
            <v>2</v>
          </cell>
          <cell r="K314">
            <v>1</v>
          </cell>
        </row>
        <row r="315">
          <cell r="H315">
            <v>11.83</v>
          </cell>
          <cell r="I315">
            <v>2</v>
          </cell>
          <cell r="K315">
            <v>1</v>
          </cell>
        </row>
        <row r="316">
          <cell r="H316">
            <v>11.388888888888889</v>
          </cell>
          <cell r="I316">
            <v>2</v>
          </cell>
          <cell r="K316">
            <v>1</v>
          </cell>
        </row>
        <row r="317">
          <cell r="H317">
            <v>11.666666666666666</v>
          </cell>
          <cell r="I317">
            <v>2</v>
          </cell>
          <cell r="K317">
            <v>1</v>
          </cell>
        </row>
        <row r="318">
          <cell r="H318">
            <v>11.75</v>
          </cell>
          <cell r="I318">
            <v>2</v>
          </cell>
          <cell r="K318">
            <v>1</v>
          </cell>
        </row>
        <row r="319">
          <cell r="H319">
            <v>10</v>
          </cell>
          <cell r="I319">
            <v>2</v>
          </cell>
          <cell r="K319">
            <v>1</v>
          </cell>
        </row>
        <row r="320">
          <cell r="H320">
            <v>12.166666666666668</v>
          </cell>
          <cell r="I320">
            <v>2</v>
          </cell>
          <cell r="K320">
            <v>1</v>
          </cell>
        </row>
        <row r="321">
          <cell r="H321">
            <v>12.58</v>
          </cell>
          <cell r="I321">
            <v>2</v>
          </cell>
          <cell r="K321">
            <v>1</v>
          </cell>
        </row>
        <row r="322">
          <cell r="H322">
            <v>14.66</v>
          </cell>
          <cell r="I322">
            <v>2</v>
          </cell>
          <cell r="K322">
            <v>1</v>
          </cell>
        </row>
        <row r="323">
          <cell r="H323">
            <v>13.66</v>
          </cell>
          <cell r="I323">
            <v>2</v>
          </cell>
          <cell r="K323">
            <v>1</v>
          </cell>
        </row>
        <row r="324">
          <cell r="H324">
            <v>16</v>
          </cell>
          <cell r="I324">
            <v>2</v>
          </cell>
          <cell r="K324">
            <v>1</v>
          </cell>
        </row>
        <row r="325">
          <cell r="H325">
            <v>11.66</v>
          </cell>
          <cell r="I325">
            <v>2</v>
          </cell>
          <cell r="K325">
            <v>1</v>
          </cell>
        </row>
        <row r="326">
          <cell r="H326">
            <v>12.17</v>
          </cell>
          <cell r="I326">
            <v>2</v>
          </cell>
          <cell r="K326">
            <v>1</v>
          </cell>
        </row>
        <row r="327">
          <cell r="H327">
            <v>14</v>
          </cell>
          <cell r="I327">
            <v>2</v>
          </cell>
          <cell r="K327">
            <v>1</v>
          </cell>
        </row>
        <row r="328">
          <cell r="H328">
            <v>14.666666666666666</v>
          </cell>
          <cell r="I328">
            <v>2</v>
          </cell>
          <cell r="K328">
            <v>1</v>
          </cell>
        </row>
        <row r="329">
          <cell r="H329">
            <v>12.333333333333334</v>
          </cell>
          <cell r="I329">
            <v>2</v>
          </cell>
          <cell r="K329">
            <v>1</v>
          </cell>
        </row>
        <row r="330">
          <cell r="H330">
            <v>10.208333333333334</v>
          </cell>
          <cell r="I330">
            <v>2</v>
          </cell>
          <cell r="K330">
            <v>1</v>
          </cell>
        </row>
        <row r="331">
          <cell r="H331">
            <v>11.16</v>
          </cell>
          <cell r="I331">
            <v>2</v>
          </cell>
          <cell r="K331">
            <v>1</v>
          </cell>
        </row>
        <row r="332">
          <cell r="H332">
            <v>14</v>
          </cell>
          <cell r="I332">
            <v>2</v>
          </cell>
          <cell r="K332">
            <v>1</v>
          </cell>
        </row>
        <row r="333">
          <cell r="H333">
            <v>11.75</v>
          </cell>
          <cell r="I333">
            <v>2</v>
          </cell>
          <cell r="K333">
            <v>1</v>
          </cell>
        </row>
        <row r="334">
          <cell r="H334">
            <v>11.388888888888889</v>
          </cell>
          <cell r="I334">
            <v>2</v>
          </cell>
          <cell r="K334">
            <v>1</v>
          </cell>
        </row>
        <row r="335">
          <cell r="H335">
            <v>14.5</v>
          </cell>
          <cell r="I335">
            <v>2</v>
          </cell>
          <cell r="K335">
            <v>1</v>
          </cell>
        </row>
        <row r="336">
          <cell r="H336">
            <v>12.819444444444445</v>
          </cell>
          <cell r="I336">
            <v>2</v>
          </cell>
          <cell r="K336">
            <v>1</v>
          </cell>
        </row>
        <row r="337">
          <cell r="H337">
            <v>11</v>
          </cell>
          <cell r="I337">
            <v>2</v>
          </cell>
          <cell r="K337">
            <v>1</v>
          </cell>
        </row>
        <row r="338">
          <cell r="H338">
            <v>13</v>
          </cell>
          <cell r="I338">
            <v>2</v>
          </cell>
          <cell r="K338">
            <v>1</v>
          </cell>
        </row>
        <row r="339">
          <cell r="H339">
            <v>12.916</v>
          </cell>
          <cell r="I339">
            <v>2</v>
          </cell>
          <cell r="K339">
            <v>1</v>
          </cell>
        </row>
        <row r="340">
          <cell r="H340">
            <v>12.17</v>
          </cell>
          <cell r="I340">
            <v>2</v>
          </cell>
          <cell r="K340">
            <v>1</v>
          </cell>
        </row>
        <row r="341">
          <cell r="H341">
            <v>12.91</v>
          </cell>
          <cell r="I341">
            <v>2</v>
          </cell>
          <cell r="K341">
            <v>1</v>
          </cell>
        </row>
        <row r="342">
          <cell r="H342">
            <v>13.8</v>
          </cell>
          <cell r="I342">
            <v>2</v>
          </cell>
          <cell r="K342">
            <v>1</v>
          </cell>
        </row>
        <row r="343">
          <cell r="H343">
            <v>14</v>
          </cell>
          <cell r="I343">
            <v>2</v>
          </cell>
          <cell r="K343">
            <v>1</v>
          </cell>
        </row>
        <row r="344">
          <cell r="H344">
            <v>14.58</v>
          </cell>
          <cell r="I344">
            <v>2</v>
          </cell>
          <cell r="K344">
            <v>1</v>
          </cell>
        </row>
        <row r="345">
          <cell r="H345">
            <v>12.5</v>
          </cell>
          <cell r="I345">
            <v>2</v>
          </cell>
          <cell r="K345">
            <v>1</v>
          </cell>
        </row>
        <row r="346">
          <cell r="H346">
            <v>11</v>
          </cell>
          <cell r="I346">
            <v>2</v>
          </cell>
          <cell r="K346">
            <v>1</v>
          </cell>
        </row>
        <row r="347">
          <cell r="H347">
            <v>14.75</v>
          </cell>
          <cell r="I347">
            <v>2</v>
          </cell>
          <cell r="K347">
            <v>1</v>
          </cell>
        </row>
        <row r="348">
          <cell r="H348">
            <v>10</v>
          </cell>
          <cell r="I348">
            <v>2</v>
          </cell>
          <cell r="K348">
            <v>1</v>
          </cell>
        </row>
        <row r="349">
          <cell r="H349">
            <v>13.25</v>
          </cell>
          <cell r="I349">
            <v>2</v>
          </cell>
          <cell r="K349">
            <v>1</v>
          </cell>
        </row>
        <row r="350">
          <cell r="H350">
            <v>13.5</v>
          </cell>
          <cell r="I350">
            <v>2</v>
          </cell>
          <cell r="K350">
            <v>1</v>
          </cell>
        </row>
        <row r="351">
          <cell r="H351">
            <v>11.75</v>
          </cell>
          <cell r="I351">
            <v>2</v>
          </cell>
          <cell r="K351">
            <v>1</v>
          </cell>
        </row>
        <row r="352">
          <cell r="H352">
            <v>11</v>
          </cell>
          <cell r="I352">
            <v>2</v>
          </cell>
          <cell r="K352">
            <v>1</v>
          </cell>
        </row>
        <row r="353">
          <cell r="H353">
            <v>12.6</v>
          </cell>
          <cell r="I353">
            <v>2</v>
          </cell>
          <cell r="K353">
            <v>1</v>
          </cell>
        </row>
        <row r="354">
          <cell r="H354">
            <v>13.78</v>
          </cell>
          <cell r="I354">
            <v>2</v>
          </cell>
          <cell r="K354">
            <v>1</v>
          </cell>
        </row>
        <row r="355">
          <cell r="H355">
            <v>13.83</v>
          </cell>
          <cell r="I355">
            <v>2</v>
          </cell>
          <cell r="K355">
            <v>1</v>
          </cell>
        </row>
        <row r="356">
          <cell r="H356">
            <v>10.25</v>
          </cell>
          <cell r="I356">
            <v>2</v>
          </cell>
          <cell r="K356">
            <v>1</v>
          </cell>
        </row>
        <row r="357">
          <cell r="H357">
            <v>14.333333333333332</v>
          </cell>
          <cell r="I357">
            <v>2</v>
          </cell>
          <cell r="K357">
            <v>1</v>
          </cell>
        </row>
        <row r="358">
          <cell r="H358">
            <v>14</v>
          </cell>
          <cell r="I358">
            <v>2</v>
          </cell>
          <cell r="K358">
            <v>1</v>
          </cell>
        </row>
        <row r="359">
          <cell r="H359">
            <v>12.333333333333332</v>
          </cell>
          <cell r="I359">
            <v>2</v>
          </cell>
          <cell r="K359">
            <v>1</v>
          </cell>
        </row>
        <row r="360">
          <cell r="H360">
            <v>10.75</v>
          </cell>
          <cell r="I360">
            <v>2</v>
          </cell>
          <cell r="K360">
            <v>1</v>
          </cell>
        </row>
        <row r="361">
          <cell r="H361">
            <v>13.5</v>
          </cell>
          <cell r="I361">
            <v>2</v>
          </cell>
          <cell r="K361">
            <v>1</v>
          </cell>
        </row>
        <row r="362">
          <cell r="H362">
            <v>12.91</v>
          </cell>
          <cell r="I362">
            <v>2</v>
          </cell>
          <cell r="K362">
            <v>1</v>
          </cell>
        </row>
        <row r="363">
          <cell r="H363">
            <v>13.17</v>
          </cell>
          <cell r="I363">
            <v>2</v>
          </cell>
          <cell r="K363">
            <v>1</v>
          </cell>
        </row>
        <row r="364">
          <cell r="H364">
            <v>13.25</v>
          </cell>
          <cell r="I364">
            <v>2</v>
          </cell>
          <cell r="K364">
            <v>1</v>
          </cell>
        </row>
        <row r="365">
          <cell r="H365">
            <v>11.25</v>
          </cell>
          <cell r="I365">
            <v>2</v>
          </cell>
          <cell r="K365">
            <v>1</v>
          </cell>
        </row>
        <row r="366">
          <cell r="H366">
            <v>11.5</v>
          </cell>
          <cell r="I366">
            <v>2</v>
          </cell>
          <cell r="K366">
            <v>1</v>
          </cell>
        </row>
        <row r="367">
          <cell r="H367">
            <v>16.16</v>
          </cell>
          <cell r="I367">
            <v>2</v>
          </cell>
          <cell r="K367">
            <v>1</v>
          </cell>
        </row>
        <row r="368">
          <cell r="H368">
            <v>13.33</v>
          </cell>
          <cell r="I368">
            <v>2</v>
          </cell>
          <cell r="K368">
            <v>1</v>
          </cell>
        </row>
        <row r="369">
          <cell r="H369">
            <v>12.67</v>
          </cell>
          <cell r="I369">
            <v>2</v>
          </cell>
          <cell r="K369">
            <v>1</v>
          </cell>
        </row>
        <row r="370">
          <cell r="H370">
            <v>13.666666666666666</v>
          </cell>
          <cell r="I370">
            <v>2</v>
          </cell>
          <cell r="K370">
            <v>1</v>
          </cell>
        </row>
        <row r="371">
          <cell r="H371">
            <v>12</v>
          </cell>
          <cell r="I371">
            <v>2</v>
          </cell>
          <cell r="K371">
            <v>1</v>
          </cell>
        </row>
        <row r="372">
          <cell r="H372">
            <v>13</v>
          </cell>
          <cell r="I372">
            <v>2</v>
          </cell>
          <cell r="K372">
            <v>1</v>
          </cell>
        </row>
        <row r="373">
          <cell r="H373">
            <v>13.33</v>
          </cell>
          <cell r="I373">
            <v>2</v>
          </cell>
          <cell r="K373">
            <v>1</v>
          </cell>
        </row>
        <row r="374">
          <cell r="H374">
            <v>12.58</v>
          </cell>
          <cell r="I374">
            <v>2</v>
          </cell>
          <cell r="K374">
            <v>1</v>
          </cell>
        </row>
        <row r="375">
          <cell r="H375">
            <v>12</v>
          </cell>
          <cell r="I375">
            <v>2</v>
          </cell>
          <cell r="K375">
            <v>1</v>
          </cell>
        </row>
        <row r="376">
          <cell r="H376">
            <v>11.666666666666666</v>
          </cell>
          <cell r="I376">
            <v>2</v>
          </cell>
          <cell r="K376">
            <v>1</v>
          </cell>
        </row>
        <row r="377">
          <cell r="H377">
            <v>12.083333333333332</v>
          </cell>
          <cell r="I377">
            <v>2</v>
          </cell>
          <cell r="K377">
            <v>1</v>
          </cell>
        </row>
        <row r="378">
          <cell r="H378">
            <v>11.25</v>
          </cell>
          <cell r="I378">
            <v>2</v>
          </cell>
          <cell r="K378">
            <v>1</v>
          </cell>
        </row>
        <row r="379">
          <cell r="H379">
            <v>15</v>
          </cell>
          <cell r="I379">
            <v>2</v>
          </cell>
          <cell r="K379">
            <v>1</v>
          </cell>
        </row>
        <row r="380">
          <cell r="H380">
            <v>13.5</v>
          </cell>
          <cell r="I380">
            <v>2</v>
          </cell>
          <cell r="K380">
            <v>1</v>
          </cell>
        </row>
        <row r="381">
          <cell r="H381">
            <v>15.166666666666666</v>
          </cell>
          <cell r="I381">
            <v>2</v>
          </cell>
          <cell r="K381">
            <v>1</v>
          </cell>
        </row>
        <row r="382">
          <cell r="H382">
            <v>15.33</v>
          </cell>
          <cell r="I382">
            <v>2</v>
          </cell>
          <cell r="K382">
            <v>1</v>
          </cell>
        </row>
        <row r="383">
          <cell r="H383">
            <v>13.17</v>
          </cell>
          <cell r="I383">
            <v>2</v>
          </cell>
          <cell r="K383">
            <v>1</v>
          </cell>
        </row>
        <row r="384">
          <cell r="H384">
            <v>14.33</v>
          </cell>
          <cell r="I384">
            <v>2</v>
          </cell>
          <cell r="K384">
            <v>1</v>
          </cell>
        </row>
        <row r="385">
          <cell r="H385">
            <v>15.66</v>
          </cell>
          <cell r="I385">
            <v>2</v>
          </cell>
          <cell r="K385">
            <v>1</v>
          </cell>
        </row>
        <row r="386">
          <cell r="H386">
            <v>10.5</v>
          </cell>
          <cell r="I386">
            <v>2</v>
          </cell>
          <cell r="K386">
            <v>1</v>
          </cell>
        </row>
        <row r="387">
          <cell r="H387">
            <v>14.8</v>
          </cell>
          <cell r="I387">
            <v>2</v>
          </cell>
          <cell r="K387">
            <v>1</v>
          </cell>
        </row>
        <row r="388">
          <cell r="H388">
            <v>14</v>
          </cell>
          <cell r="I388">
            <v>2</v>
          </cell>
          <cell r="K388">
            <v>1</v>
          </cell>
        </row>
        <row r="389">
          <cell r="H389">
            <v>11</v>
          </cell>
          <cell r="I389">
            <v>2</v>
          </cell>
          <cell r="K389">
            <v>1</v>
          </cell>
        </row>
        <row r="390">
          <cell r="H390">
            <v>12.08</v>
          </cell>
          <cell r="I390">
            <v>2</v>
          </cell>
          <cell r="K390">
            <v>1</v>
          </cell>
        </row>
        <row r="391">
          <cell r="H391">
            <v>15.5</v>
          </cell>
          <cell r="I391">
            <v>2</v>
          </cell>
          <cell r="K391">
            <v>1</v>
          </cell>
        </row>
        <row r="392">
          <cell r="H392">
            <v>14.25</v>
          </cell>
          <cell r="I392">
            <v>2</v>
          </cell>
          <cell r="K392">
            <v>1</v>
          </cell>
        </row>
        <row r="393">
          <cell r="H393">
            <v>10.17</v>
          </cell>
          <cell r="I393">
            <v>2</v>
          </cell>
          <cell r="K393">
            <v>1</v>
          </cell>
        </row>
        <row r="394">
          <cell r="H394">
            <v>14.67</v>
          </cell>
          <cell r="I394">
            <v>2</v>
          </cell>
          <cell r="K394">
            <v>1</v>
          </cell>
        </row>
        <row r="395">
          <cell r="H395">
            <v>14.5</v>
          </cell>
          <cell r="I395">
            <v>2</v>
          </cell>
          <cell r="K395">
            <v>1</v>
          </cell>
        </row>
        <row r="396">
          <cell r="H396">
            <v>12</v>
          </cell>
          <cell r="I396">
            <v>2</v>
          </cell>
          <cell r="K396">
            <v>1</v>
          </cell>
        </row>
        <row r="397">
          <cell r="H397">
            <v>14.33</v>
          </cell>
          <cell r="I397">
            <v>2</v>
          </cell>
          <cell r="K397">
            <v>1</v>
          </cell>
        </row>
        <row r="398">
          <cell r="H398">
            <v>14.25</v>
          </cell>
          <cell r="I398">
            <v>2</v>
          </cell>
          <cell r="K398">
            <v>1</v>
          </cell>
        </row>
        <row r="399">
          <cell r="H399">
            <v>14.75</v>
          </cell>
          <cell r="I399">
            <v>2</v>
          </cell>
          <cell r="K399">
            <v>1</v>
          </cell>
        </row>
        <row r="400">
          <cell r="H400">
            <v>14</v>
          </cell>
          <cell r="I400">
            <v>2</v>
          </cell>
          <cell r="K400">
            <v>1</v>
          </cell>
        </row>
        <row r="401">
          <cell r="H401">
            <v>11.83</v>
          </cell>
          <cell r="I401">
            <v>2</v>
          </cell>
          <cell r="K401">
            <v>1</v>
          </cell>
        </row>
        <row r="402">
          <cell r="H402">
            <v>13.83</v>
          </cell>
          <cell r="I402">
            <v>2</v>
          </cell>
          <cell r="K402">
            <v>1</v>
          </cell>
        </row>
        <row r="403">
          <cell r="H403">
            <v>10.16</v>
          </cell>
          <cell r="I403">
            <v>2</v>
          </cell>
          <cell r="K403">
            <v>1</v>
          </cell>
        </row>
        <row r="404">
          <cell r="H404">
            <v>15</v>
          </cell>
          <cell r="I404">
            <v>2</v>
          </cell>
          <cell r="K404">
            <v>1</v>
          </cell>
        </row>
        <row r="405">
          <cell r="H405">
            <v>12.54</v>
          </cell>
          <cell r="I405">
            <v>2</v>
          </cell>
          <cell r="K405">
            <v>1</v>
          </cell>
        </row>
        <row r="406">
          <cell r="H406">
            <v>12.833333333333332</v>
          </cell>
          <cell r="I406">
            <v>2</v>
          </cell>
          <cell r="K406">
            <v>1</v>
          </cell>
        </row>
        <row r="407">
          <cell r="H407">
            <v>16</v>
          </cell>
          <cell r="I407">
            <v>2</v>
          </cell>
          <cell r="K407">
            <v>1</v>
          </cell>
        </row>
        <row r="408">
          <cell r="H408">
            <v>10.083333333333332</v>
          </cell>
          <cell r="I408">
            <v>2</v>
          </cell>
          <cell r="K408">
            <v>1</v>
          </cell>
        </row>
        <row r="409">
          <cell r="H409">
            <v>10</v>
          </cell>
          <cell r="I409">
            <v>2</v>
          </cell>
          <cell r="K409">
            <v>1</v>
          </cell>
        </row>
        <row r="410">
          <cell r="H410">
            <v>12.6</v>
          </cell>
          <cell r="I410">
            <v>2</v>
          </cell>
          <cell r="K410">
            <v>1</v>
          </cell>
        </row>
        <row r="411">
          <cell r="H411">
            <v>12.66</v>
          </cell>
          <cell r="I411">
            <v>2</v>
          </cell>
          <cell r="K411">
            <v>1</v>
          </cell>
        </row>
        <row r="412">
          <cell r="H412">
            <v>11.83</v>
          </cell>
          <cell r="I412">
            <v>2</v>
          </cell>
          <cell r="K412">
            <v>1</v>
          </cell>
        </row>
        <row r="413">
          <cell r="H413">
            <v>13.41</v>
          </cell>
          <cell r="I413">
            <v>2</v>
          </cell>
          <cell r="K413">
            <v>1</v>
          </cell>
        </row>
        <row r="414">
          <cell r="H414">
            <v>13.33</v>
          </cell>
          <cell r="I414">
            <v>2</v>
          </cell>
          <cell r="K414">
            <v>1</v>
          </cell>
        </row>
        <row r="415">
          <cell r="H415">
            <v>13.42</v>
          </cell>
          <cell r="I415">
            <v>2</v>
          </cell>
          <cell r="K415">
            <v>1</v>
          </cell>
        </row>
        <row r="416">
          <cell r="H416">
            <v>12</v>
          </cell>
          <cell r="I416">
            <v>2</v>
          </cell>
          <cell r="K416">
            <v>1</v>
          </cell>
        </row>
        <row r="417">
          <cell r="H417">
            <v>11.083333333333332</v>
          </cell>
          <cell r="I417">
            <v>2</v>
          </cell>
          <cell r="K417">
            <v>1</v>
          </cell>
        </row>
        <row r="418">
          <cell r="H418">
            <v>10</v>
          </cell>
          <cell r="I418">
            <v>2</v>
          </cell>
          <cell r="K418">
            <v>1</v>
          </cell>
        </row>
        <row r="419">
          <cell r="H419">
            <v>11.75</v>
          </cell>
          <cell r="I419">
            <v>2</v>
          </cell>
          <cell r="K419">
            <v>1</v>
          </cell>
        </row>
        <row r="420">
          <cell r="H420">
            <v>14.25</v>
          </cell>
          <cell r="I420">
            <v>2</v>
          </cell>
          <cell r="K420">
            <v>1</v>
          </cell>
        </row>
        <row r="421">
          <cell r="H421">
            <v>12.5</v>
          </cell>
          <cell r="I421">
            <v>2</v>
          </cell>
          <cell r="K421">
            <v>1</v>
          </cell>
        </row>
        <row r="422">
          <cell r="H422">
            <v>14.58</v>
          </cell>
          <cell r="I422">
            <v>2</v>
          </cell>
          <cell r="K422">
            <v>1</v>
          </cell>
        </row>
        <row r="423">
          <cell r="H423">
            <v>12.16</v>
          </cell>
          <cell r="I423">
            <v>2</v>
          </cell>
          <cell r="K423">
            <v>1</v>
          </cell>
        </row>
        <row r="424">
          <cell r="H424">
            <v>13.25</v>
          </cell>
          <cell r="I424">
            <v>2</v>
          </cell>
          <cell r="K424">
            <v>1</v>
          </cell>
        </row>
        <row r="425">
          <cell r="H425">
            <v>15</v>
          </cell>
          <cell r="I425">
            <v>2</v>
          </cell>
          <cell r="K425">
            <v>1</v>
          </cell>
        </row>
        <row r="426">
          <cell r="H426">
            <v>15.66</v>
          </cell>
          <cell r="I426">
            <v>2</v>
          </cell>
          <cell r="K426">
            <v>1</v>
          </cell>
        </row>
        <row r="427">
          <cell r="H427">
            <v>13.92</v>
          </cell>
          <cell r="I427">
            <v>2</v>
          </cell>
          <cell r="K427">
            <v>1</v>
          </cell>
        </row>
        <row r="428">
          <cell r="H428">
            <v>12.91</v>
          </cell>
          <cell r="I428">
            <v>2</v>
          </cell>
          <cell r="K428">
            <v>1</v>
          </cell>
        </row>
        <row r="429">
          <cell r="H429">
            <v>16.41</v>
          </cell>
          <cell r="I429">
            <v>2</v>
          </cell>
          <cell r="K429">
            <v>1</v>
          </cell>
        </row>
        <row r="430">
          <cell r="H430">
            <v>10.83</v>
          </cell>
          <cell r="I430">
            <v>2</v>
          </cell>
          <cell r="K430">
            <v>1</v>
          </cell>
        </row>
        <row r="431">
          <cell r="H431">
            <v>15.6</v>
          </cell>
          <cell r="I431">
            <v>2</v>
          </cell>
          <cell r="K431">
            <v>1</v>
          </cell>
        </row>
        <row r="432">
          <cell r="H432">
            <v>15.5</v>
          </cell>
          <cell r="I432">
            <v>2</v>
          </cell>
          <cell r="K432">
            <v>1</v>
          </cell>
        </row>
        <row r="433">
          <cell r="H433">
            <v>15.280000000000001</v>
          </cell>
          <cell r="I433">
            <v>2</v>
          </cell>
          <cell r="K433">
            <v>1</v>
          </cell>
        </row>
        <row r="434">
          <cell r="H434">
            <v>13.66</v>
          </cell>
          <cell r="I434">
            <v>2</v>
          </cell>
          <cell r="K434">
            <v>1</v>
          </cell>
        </row>
        <row r="435">
          <cell r="H435">
            <v>11.75</v>
          </cell>
          <cell r="I435">
            <v>2</v>
          </cell>
          <cell r="K435">
            <v>1</v>
          </cell>
        </row>
        <row r="436">
          <cell r="H436">
            <v>10.027777777777779</v>
          </cell>
          <cell r="I436">
            <v>2</v>
          </cell>
          <cell r="K436">
            <v>1</v>
          </cell>
        </row>
        <row r="437">
          <cell r="H437">
            <v>15.416666666666668</v>
          </cell>
          <cell r="I437">
            <v>2</v>
          </cell>
          <cell r="K437">
            <v>1</v>
          </cell>
        </row>
        <row r="438">
          <cell r="H438">
            <v>10.8</v>
          </cell>
          <cell r="I438">
            <v>2</v>
          </cell>
          <cell r="K438">
            <v>1</v>
          </cell>
        </row>
        <row r="439">
          <cell r="H439">
            <v>14.66</v>
          </cell>
          <cell r="I439">
            <v>2</v>
          </cell>
          <cell r="K439">
            <v>1</v>
          </cell>
        </row>
        <row r="440">
          <cell r="H440">
            <v>12.91</v>
          </cell>
          <cell r="I440">
            <v>2</v>
          </cell>
          <cell r="K440">
            <v>1</v>
          </cell>
        </row>
        <row r="441">
          <cell r="H441">
            <v>11.46</v>
          </cell>
          <cell r="I441">
            <v>2</v>
          </cell>
          <cell r="K441">
            <v>1</v>
          </cell>
        </row>
        <row r="442">
          <cell r="H442">
            <v>16.16</v>
          </cell>
          <cell r="I442">
            <v>2</v>
          </cell>
          <cell r="K442">
            <v>1</v>
          </cell>
        </row>
        <row r="443">
          <cell r="H443">
            <v>10.208333333333334</v>
          </cell>
          <cell r="I443">
            <v>2</v>
          </cell>
          <cell r="K443">
            <v>1</v>
          </cell>
        </row>
        <row r="444">
          <cell r="H444">
            <v>14.16</v>
          </cell>
          <cell r="I444">
            <v>2</v>
          </cell>
          <cell r="K444">
            <v>1</v>
          </cell>
        </row>
        <row r="445">
          <cell r="H445">
            <v>14.33</v>
          </cell>
          <cell r="I445">
            <v>2</v>
          </cell>
          <cell r="K445">
            <v>1</v>
          </cell>
        </row>
        <row r="446">
          <cell r="H446">
            <v>12.17</v>
          </cell>
          <cell r="I446">
            <v>2</v>
          </cell>
          <cell r="K446">
            <v>1</v>
          </cell>
        </row>
        <row r="447">
          <cell r="H447">
            <v>12.16</v>
          </cell>
          <cell r="I447">
            <v>2</v>
          </cell>
          <cell r="K447">
            <v>1</v>
          </cell>
        </row>
        <row r="448">
          <cell r="H448">
            <v>13</v>
          </cell>
          <cell r="I448">
            <v>2</v>
          </cell>
          <cell r="K448">
            <v>1</v>
          </cell>
        </row>
        <row r="449">
          <cell r="H449">
            <v>11.42</v>
          </cell>
          <cell r="I449">
            <v>2</v>
          </cell>
          <cell r="K449">
            <v>1</v>
          </cell>
        </row>
        <row r="450">
          <cell r="H450">
            <v>12.5</v>
          </cell>
          <cell r="I450">
            <v>2</v>
          </cell>
          <cell r="K450">
            <v>1</v>
          </cell>
        </row>
        <row r="451">
          <cell r="H451">
            <v>12.8</v>
          </cell>
          <cell r="I451">
            <v>2</v>
          </cell>
          <cell r="K451">
            <v>1</v>
          </cell>
        </row>
        <row r="452">
          <cell r="H452">
            <v>13.5</v>
          </cell>
          <cell r="I452">
            <v>2</v>
          </cell>
          <cell r="K452">
            <v>1</v>
          </cell>
        </row>
        <row r="453">
          <cell r="H453">
            <v>14</v>
          </cell>
          <cell r="I453">
            <v>2</v>
          </cell>
          <cell r="K453">
            <v>1</v>
          </cell>
        </row>
        <row r="454">
          <cell r="H454">
            <v>10</v>
          </cell>
          <cell r="I454">
            <v>2</v>
          </cell>
          <cell r="K454">
            <v>1</v>
          </cell>
        </row>
        <row r="455">
          <cell r="H455">
            <v>12.33</v>
          </cell>
          <cell r="I455">
            <v>2</v>
          </cell>
          <cell r="K455">
            <v>1</v>
          </cell>
        </row>
        <row r="456">
          <cell r="H456">
            <v>13.833333333333334</v>
          </cell>
          <cell r="I456">
            <v>2</v>
          </cell>
          <cell r="K456">
            <v>1</v>
          </cell>
        </row>
        <row r="457">
          <cell r="H457">
            <v>10</v>
          </cell>
          <cell r="I457">
            <v>2</v>
          </cell>
          <cell r="K457">
            <v>1</v>
          </cell>
        </row>
        <row r="458">
          <cell r="H458">
            <v>13.41</v>
          </cell>
          <cell r="I458">
            <v>2</v>
          </cell>
          <cell r="K458">
            <v>1</v>
          </cell>
        </row>
        <row r="459">
          <cell r="H459">
            <v>14.16</v>
          </cell>
          <cell r="I459">
            <v>2</v>
          </cell>
          <cell r="K459">
            <v>1</v>
          </cell>
        </row>
        <row r="460">
          <cell r="H460">
            <v>10.6</v>
          </cell>
          <cell r="I460">
            <v>2</v>
          </cell>
          <cell r="K460">
            <v>1</v>
          </cell>
        </row>
        <row r="461">
          <cell r="H461">
            <v>14.75</v>
          </cell>
          <cell r="I461">
            <v>2</v>
          </cell>
          <cell r="K461">
            <v>1</v>
          </cell>
        </row>
        <row r="462">
          <cell r="H462">
            <v>12.416666666666666</v>
          </cell>
          <cell r="I462">
            <v>2</v>
          </cell>
          <cell r="K462">
            <v>1</v>
          </cell>
        </row>
        <row r="463">
          <cell r="H463">
            <v>14.32</v>
          </cell>
          <cell r="I463">
            <v>2</v>
          </cell>
          <cell r="K463">
            <v>1</v>
          </cell>
        </row>
        <row r="464">
          <cell r="H464">
            <v>14.33</v>
          </cell>
          <cell r="I464">
            <v>2</v>
          </cell>
          <cell r="K464">
            <v>1</v>
          </cell>
        </row>
      </sheetData>
      <sheetData sheetId="7">
        <row r="13">
          <cell r="J13">
            <v>10.166666666666666</v>
          </cell>
          <cell r="K13">
            <v>4</v>
          </cell>
          <cell r="M13">
            <v>1</v>
          </cell>
        </row>
        <row r="14">
          <cell r="J14">
            <v>6.9</v>
          </cell>
          <cell r="K14">
            <v>0</v>
          </cell>
          <cell r="M14">
            <v>1</v>
          </cell>
        </row>
        <row r="15">
          <cell r="J15">
            <v>10.8</v>
          </cell>
          <cell r="K15">
            <v>4</v>
          </cell>
          <cell r="M15">
            <v>1</v>
          </cell>
        </row>
        <row r="16">
          <cell r="J16">
            <v>7.7</v>
          </cell>
          <cell r="K16">
            <v>0</v>
          </cell>
          <cell r="M16">
            <v>1</v>
          </cell>
        </row>
        <row r="17">
          <cell r="J17">
            <v>11.666666666666666</v>
          </cell>
          <cell r="K17">
            <v>4</v>
          </cell>
          <cell r="M17">
            <v>1</v>
          </cell>
        </row>
        <row r="18">
          <cell r="J18">
            <v>10</v>
          </cell>
          <cell r="K18">
            <v>4</v>
          </cell>
          <cell r="M18">
            <v>1</v>
          </cell>
        </row>
        <row r="19">
          <cell r="J19">
            <v>10</v>
          </cell>
          <cell r="K19">
            <v>4</v>
          </cell>
          <cell r="M19">
            <v>1</v>
          </cell>
        </row>
        <row r="20">
          <cell r="J20">
            <v>5.5</v>
          </cell>
          <cell r="K20">
            <v>0</v>
          </cell>
          <cell r="M20">
            <v>1</v>
          </cell>
        </row>
        <row r="21">
          <cell r="J21">
            <v>8.0366666666666671</v>
          </cell>
          <cell r="K21">
            <v>0</v>
          </cell>
          <cell r="M21">
            <v>1</v>
          </cell>
        </row>
        <row r="22">
          <cell r="J22">
            <v>4.82</v>
          </cell>
          <cell r="K22">
            <v>0</v>
          </cell>
          <cell r="M22">
            <v>1</v>
          </cell>
        </row>
        <row r="23">
          <cell r="J23">
            <v>10</v>
          </cell>
          <cell r="K23">
            <v>4</v>
          </cell>
          <cell r="M23">
            <v>1</v>
          </cell>
        </row>
        <row r="24">
          <cell r="J24">
            <v>1</v>
          </cell>
          <cell r="K24">
            <v>0</v>
          </cell>
          <cell r="M24">
            <v>1</v>
          </cell>
        </row>
        <row r="25">
          <cell r="J25">
            <v>10</v>
          </cell>
          <cell r="K25">
            <v>4</v>
          </cell>
          <cell r="M25">
            <v>1</v>
          </cell>
        </row>
        <row r="26">
          <cell r="J26">
            <v>12</v>
          </cell>
          <cell r="K26">
            <v>4</v>
          </cell>
          <cell r="M26">
            <v>1</v>
          </cell>
        </row>
        <row r="27">
          <cell r="J27">
            <v>8.3333333333333339</v>
          </cell>
          <cell r="K27">
            <v>0</v>
          </cell>
          <cell r="M27">
            <v>1</v>
          </cell>
        </row>
        <row r="28">
          <cell r="J28">
            <v>10</v>
          </cell>
          <cell r="K28">
            <v>4</v>
          </cell>
          <cell r="M28">
            <v>1</v>
          </cell>
        </row>
        <row r="29">
          <cell r="J29">
            <v>8.5</v>
          </cell>
          <cell r="K29">
            <v>0</v>
          </cell>
          <cell r="M29">
            <v>1</v>
          </cell>
        </row>
        <row r="30">
          <cell r="J30">
            <v>10</v>
          </cell>
          <cell r="K30">
            <v>4</v>
          </cell>
          <cell r="M30">
            <v>1</v>
          </cell>
        </row>
        <row r="31">
          <cell r="J31">
            <v>7.65</v>
          </cell>
          <cell r="K31">
            <v>0</v>
          </cell>
          <cell r="M31">
            <v>1</v>
          </cell>
        </row>
        <row r="32">
          <cell r="J32">
            <v>8.25</v>
          </cell>
          <cell r="K32">
            <v>0</v>
          </cell>
          <cell r="M32">
            <v>1</v>
          </cell>
        </row>
        <row r="33">
          <cell r="J33">
            <v>6.95</v>
          </cell>
          <cell r="K33">
            <v>0</v>
          </cell>
          <cell r="M33">
            <v>1</v>
          </cell>
        </row>
        <row r="34">
          <cell r="J34">
            <v>10.166666666666666</v>
          </cell>
          <cell r="K34">
            <v>4</v>
          </cell>
          <cell r="M34">
            <v>1</v>
          </cell>
        </row>
        <row r="35">
          <cell r="J35">
            <v>10.561666666666667</v>
          </cell>
          <cell r="K35">
            <v>4</v>
          </cell>
          <cell r="M35">
            <v>1</v>
          </cell>
        </row>
        <row r="36">
          <cell r="J36">
            <v>8.5</v>
          </cell>
          <cell r="K36">
            <v>0</v>
          </cell>
          <cell r="M36">
            <v>1</v>
          </cell>
        </row>
        <row r="37">
          <cell r="J37">
            <v>10.876666666666667</v>
          </cell>
          <cell r="K37">
            <v>4</v>
          </cell>
          <cell r="M37">
            <v>1</v>
          </cell>
        </row>
        <row r="38">
          <cell r="J38">
            <v>10</v>
          </cell>
          <cell r="K38">
            <v>4</v>
          </cell>
          <cell r="M38">
            <v>1</v>
          </cell>
        </row>
        <row r="39">
          <cell r="J39">
            <v>10</v>
          </cell>
          <cell r="K39">
            <v>4</v>
          </cell>
          <cell r="M39">
            <v>1</v>
          </cell>
        </row>
        <row r="40">
          <cell r="J40">
            <v>7.166666666666667</v>
          </cell>
          <cell r="K40">
            <v>0</v>
          </cell>
          <cell r="M40">
            <v>1</v>
          </cell>
        </row>
        <row r="41">
          <cell r="J41">
            <v>10.5</v>
          </cell>
          <cell r="K41">
            <v>4</v>
          </cell>
          <cell r="M41">
            <v>1</v>
          </cell>
        </row>
        <row r="42">
          <cell r="J42">
            <v>10.5</v>
          </cell>
          <cell r="K42">
            <v>4</v>
          </cell>
          <cell r="M42">
            <v>1</v>
          </cell>
        </row>
        <row r="43">
          <cell r="J43">
            <v>13.7</v>
          </cell>
          <cell r="K43">
            <v>4</v>
          </cell>
          <cell r="M43">
            <v>1</v>
          </cell>
        </row>
        <row r="44">
          <cell r="J44">
            <v>7.1</v>
          </cell>
          <cell r="K44">
            <v>0</v>
          </cell>
          <cell r="M44">
            <v>1</v>
          </cell>
        </row>
        <row r="45">
          <cell r="J45">
            <v>11</v>
          </cell>
          <cell r="K45">
            <v>4</v>
          </cell>
          <cell r="M45">
            <v>1</v>
          </cell>
        </row>
        <row r="46">
          <cell r="J46">
            <v>10.583333333333334</v>
          </cell>
          <cell r="K46">
            <v>4</v>
          </cell>
          <cell r="M46">
            <v>1</v>
          </cell>
        </row>
        <row r="47">
          <cell r="J47">
            <v>6.2080000000000002</v>
          </cell>
          <cell r="K47">
            <v>0</v>
          </cell>
          <cell r="M47">
            <v>1</v>
          </cell>
        </row>
        <row r="48">
          <cell r="J48">
            <v>5.5</v>
          </cell>
          <cell r="K48">
            <v>0</v>
          </cell>
          <cell r="M48">
            <v>1</v>
          </cell>
        </row>
        <row r="49">
          <cell r="J49">
            <v>8.3333333333333339</v>
          </cell>
          <cell r="K49">
            <v>0</v>
          </cell>
          <cell r="M49">
            <v>1</v>
          </cell>
        </row>
        <row r="50">
          <cell r="J50">
            <v>5.2</v>
          </cell>
          <cell r="K50">
            <v>0</v>
          </cell>
          <cell r="M50">
            <v>1</v>
          </cell>
        </row>
        <row r="51">
          <cell r="J51">
            <v>10.438333333333333</v>
          </cell>
          <cell r="K51">
            <v>4</v>
          </cell>
          <cell r="M51">
            <v>1</v>
          </cell>
        </row>
        <row r="52">
          <cell r="J52">
            <v>6.666666666666667</v>
          </cell>
          <cell r="K52">
            <v>0</v>
          </cell>
          <cell r="M52">
            <v>1</v>
          </cell>
        </row>
        <row r="53">
          <cell r="J53">
            <v>10.666666666666666</v>
          </cell>
          <cell r="K53">
            <v>4</v>
          </cell>
          <cell r="M53">
            <v>1</v>
          </cell>
        </row>
        <row r="54">
          <cell r="J54">
            <v>10.625</v>
          </cell>
          <cell r="K54">
            <v>4</v>
          </cell>
          <cell r="M54">
            <v>1</v>
          </cell>
        </row>
        <row r="55">
          <cell r="J55">
            <v>10</v>
          </cell>
          <cell r="K55">
            <v>4</v>
          </cell>
          <cell r="M55">
            <v>1</v>
          </cell>
        </row>
        <row r="56">
          <cell r="J56">
            <v>7.9600000000000009</v>
          </cell>
          <cell r="K56">
            <v>0</v>
          </cell>
          <cell r="M56">
            <v>1</v>
          </cell>
        </row>
        <row r="57">
          <cell r="J57">
            <v>6.833333333333333</v>
          </cell>
          <cell r="K57">
            <v>0</v>
          </cell>
          <cell r="M57">
            <v>1</v>
          </cell>
        </row>
        <row r="58">
          <cell r="J58">
            <v>10</v>
          </cell>
          <cell r="K58">
            <v>4</v>
          </cell>
          <cell r="M58">
            <v>1</v>
          </cell>
        </row>
        <row r="59">
          <cell r="J59">
            <v>8.1666666666666661</v>
          </cell>
          <cell r="K59">
            <v>0</v>
          </cell>
          <cell r="M59">
            <v>1</v>
          </cell>
        </row>
        <row r="60">
          <cell r="J60">
            <v>10</v>
          </cell>
          <cell r="K60">
            <v>4</v>
          </cell>
          <cell r="M60">
            <v>1</v>
          </cell>
        </row>
        <row r="61">
          <cell r="J61">
            <v>6.666666666666667</v>
          </cell>
          <cell r="K61">
            <v>0</v>
          </cell>
          <cell r="M61">
            <v>1</v>
          </cell>
        </row>
        <row r="62">
          <cell r="J62">
            <v>8.35</v>
          </cell>
          <cell r="K62">
            <v>0</v>
          </cell>
          <cell r="M62">
            <v>1</v>
          </cell>
        </row>
        <row r="63">
          <cell r="J63">
            <v>11</v>
          </cell>
          <cell r="K63">
            <v>4</v>
          </cell>
          <cell r="M63">
            <v>1</v>
          </cell>
        </row>
        <row r="64">
          <cell r="J64">
            <v>7.333333333333333</v>
          </cell>
          <cell r="K64">
            <v>0</v>
          </cell>
          <cell r="M64">
            <v>1</v>
          </cell>
        </row>
        <row r="65">
          <cell r="J65">
            <v>8.4</v>
          </cell>
          <cell r="K65">
            <v>0</v>
          </cell>
          <cell r="M65">
            <v>1</v>
          </cell>
        </row>
        <row r="66">
          <cell r="J66">
            <v>8.75</v>
          </cell>
          <cell r="K66">
            <v>0</v>
          </cell>
          <cell r="M66">
            <v>1</v>
          </cell>
        </row>
        <row r="67">
          <cell r="J67">
            <v>10</v>
          </cell>
          <cell r="K67">
            <v>4</v>
          </cell>
          <cell r="M67">
            <v>1</v>
          </cell>
        </row>
        <row r="68">
          <cell r="J68">
            <v>6.95</v>
          </cell>
          <cell r="K68">
            <v>0</v>
          </cell>
          <cell r="M68">
            <v>1</v>
          </cell>
        </row>
        <row r="69">
          <cell r="J69">
            <v>5</v>
          </cell>
          <cell r="K69">
            <v>0</v>
          </cell>
          <cell r="M69">
            <v>1</v>
          </cell>
        </row>
        <row r="70">
          <cell r="J70">
            <v>8.6666666666666661</v>
          </cell>
          <cell r="K70">
            <v>0</v>
          </cell>
          <cell r="M70">
            <v>1</v>
          </cell>
        </row>
        <row r="71">
          <cell r="J71">
            <v>8.6</v>
          </cell>
          <cell r="K71">
            <v>0</v>
          </cell>
          <cell r="M71">
            <v>1</v>
          </cell>
        </row>
        <row r="72">
          <cell r="J72">
            <v>10</v>
          </cell>
          <cell r="K72">
            <v>4</v>
          </cell>
          <cell r="M72">
            <v>1</v>
          </cell>
        </row>
        <row r="73">
          <cell r="J73">
            <v>7</v>
          </cell>
          <cell r="K73">
            <v>0</v>
          </cell>
          <cell r="M73">
            <v>2</v>
          </cell>
        </row>
        <row r="74">
          <cell r="J74">
            <v>10</v>
          </cell>
          <cell r="K74">
            <v>4</v>
          </cell>
          <cell r="M74">
            <v>1</v>
          </cell>
        </row>
        <row r="75">
          <cell r="J75">
            <v>5.9</v>
          </cell>
          <cell r="K75">
            <v>0</v>
          </cell>
          <cell r="M75">
            <v>1</v>
          </cell>
        </row>
        <row r="76">
          <cell r="J76">
            <v>8.6666666666666661</v>
          </cell>
          <cell r="K76">
            <v>0</v>
          </cell>
          <cell r="M76">
            <v>1</v>
          </cell>
        </row>
        <row r="77">
          <cell r="J77">
            <v>10</v>
          </cell>
          <cell r="K77">
            <v>4</v>
          </cell>
          <cell r="M77">
            <v>1</v>
          </cell>
        </row>
        <row r="78">
          <cell r="J78">
            <v>8</v>
          </cell>
          <cell r="K78">
            <v>0</v>
          </cell>
          <cell r="M78">
            <v>1</v>
          </cell>
        </row>
        <row r="79">
          <cell r="J79">
            <v>14.311666666666667</v>
          </cell>
          <cell r="K79">
            <v>4</v>
          </cell>
          <cell r="M79">
            <v>1</v>
          </cell>
        </row>
        <row r="80">
          <cell r="J80">
            <v>5.4</v>
          </cell>
          <cell r="K80">
            <v>0</v>
          </cell>
          <cell r="M80">
            <v>1</v>
          </cell>
        </row>
        <row r="81">
          <cell r="J81">
            <v>10.75</v>
          </cell>
          <cell r="K81">
            <v>4</v>
          </cell>
          <cell r="M81">
            <v>1</v>
          </cell>
        </row>
        <row r="82">
          <cell r="J82">
            <v>7.2</v>
          </cell>
          <cell r="K82">
            <v>0</v>
          </cell>
          <cell r="M82">
            <v>2</v>
          </cell>
        </row>
        <row r="83">
          <cell r="J83">
            <v>8.8333333333333339</v>
          </cell>
          <cell r="K83">
            <v>0</v>
          </cell>
          <cell r="M83">
            <v>1</v>
          </cell>
        </row>
        <row r="84">
          <cell r="J84">
            <v>10</v>
          </cell>
          <cell r="K84">
            <v>4</v>
          </cell>
          <cell r="M84">
            <v>1</v>
          </cell>
        </row>
        <row r="85">
          <cell r="J85">
            <v>10.166666666666666</v>
          </cell>
          <cell r="K85">
            <v>4</v>
          </cell>
          <cell r="M85">
            <v>1</v>
          </cell>
        </row>
        <row r="86">
          <cell r="J86">
            <v>7.416666666666667</v>
          </cell>
          <cell r="K86">
            <v>0</v>
          </cell>
          <cell r="M86">
            <v>1</v>
          </cell>
        </row>
        <row r="87">
          <cell r="J87">
            <v>8.3000000000000007</v>
          </cell>
          <cell r="K87">
            <v>0</v>
          </cell>
          <cell r="M87">
            <v>1</v>
          </cell>
        </row>
        <row r="88">
          <cell r="J88">
            <v>6.666666666666667</v>
          </cell>
          <cell r="K88">
            <v>0</v>
          </cell>
          <cell r="M88">
            <v>1</v>
          </cell>
        </row>
        <row r="89">
          <cell r="J89">
            <v>10</v>
          </cell>
          <cell r="K89">
            <v>4</v>
          </cell>
          <cell r="M89">
            <v>1</v>
          </cell>
        </row>
        <row r="90">
          <cell r="J90">
            <v>12</v>
          </cell>
          <cell r="K90">
            <v>4</v>
          </cell>
          <cell r="M90">
            <v>1</v>
          </cell>
        </row>
        <row r="91">
          <cell r="J91">
            <v>10.001999999999999</v>
          </cell>
          <cell r="K91">
            <v>4</v>
          </cell>
          <cell r="M91">
            <v>1</v>
          </cell>
        </row>
        <row r="92">
          <cell r="J92">
            <v>14.666666666666666</v>
          </cell>
          <cell r="K92">
            <v>4</v>
          </cell>
          <cell r="M92">
            <v>1</v>
          </cell>
        </row>
        <row r="93">
          <cell r="J93">
            <v>6.2</v>
          </cell>
          <cell r="K93">
            <v>0</v>
          </cell>
          <cell r="M93">
            <v>1</v>
          </cell>
        </row>
        <row r="94">
          <cell r="J94">
            <v>8.8333333333333339</v>
          </cell>
          <cell r="K94">
            <v>0</v>
          </cell>
          <cell r="M94">
            <v>1</v>
          </cell>
        </row>
        <row r="95">
          <cell r="J95">
            <v>6.333333333333333</v>
          </cell>
          <cell r="K95">
            <v>0</v>
          </cell>
          <cell r="M95">
            <v>2</v>
          </cell>
        </row>
        <row r="96">
          <cell r="J96">
            <v>7.75</v>
          </cell>
          <cell r="K96">
            <v>0</v>
          </cell>
          <cell r="M96">
            <v>1</v>
          </cell>
        </row>
        <row r="97">
          <cell r="J97">
            <v>10</v>
          </cell>
          <cell r="K97">
            <v>4</v>
          </cell>
          <cell r="M97">
            <v>1</v>
          </cell>
        </row>
        <row r="98">
          <cell r="J98">
            <v>8</v>
          </cell>
          <cell r="K98">
            <v>0</v>
          </cell>
          <cell r="M98">
            <v>1</v>
          </cell>
        </row>
        <row r="99">
          <cell r="J99">
            <v>10</v>
          </cell>
          <cell r="K99">
            <v>4</v>
          </cell>
          <cell r="M99">
            <v>1</v>
          </cell>
        </row>
        <row r="100">
          <cell r="J100">
            <v>7.95</v>
          </cell>
          <cell r="K100">
            <v>0</v>
          </cell>
          <cell r="M100">
            <v>1</v>
          </cell>
        </row>
        <row r="101">
          <cell r="J101">
            <v>10</v>
          </cell>
          <cell r="K101">
            <v>4</v>
          </cell>
          <cell r="M101">
            <v>1</v>
          </cell>
        </row>
        <row r="102">
          <cell r="J102">
            <v>11.166666666666666</v>
          </cell>
          <cell r="K102">
            <v>4</v>
          </cell>
          <cell r="M102">
            <v>1</v>
          </cell>
        </row>
        <row r="103">
          <cell r="J103">
            <v>8.5</v>
          </cell>
          <cell r="K103">
            <v>0</v>
          </cell>
          <cell r="M103">
            <v>1</v>
          </cell>
        </row>
        <row r="104">
          <cell r="J104">
            <v>9.8333333333333339</v>
          </cell>
          <cell r="K104">
            <v>0</v>
          </cell>
          <cell r="M104">
            <v>1</v>
          </cell>
        </row>
        <row r="105">
          <cell r="J105">
            <v>6</v>
          </cell>
          <cell r="K105">
            <v>0</v>
          </cell>
          <cell r="M105">
            <v>1</v>
          </cell>
        </row>
        <row r="106">
          <cell r="J106">
            <v>10.876666666666667</v>
          </cell>
          <cell r="K106">
            <v>4</v>
          </cell>
          <cell r="M106">
            <v>1</v>
          </cell>
        </row>
        <row r="107">
          <cell r="J107">
            <v>11.666666666666666</v>
          </cell>
          <cell r="K107">
            <v>4</v>
          </cell>
          <cell r="M107">
            <v>1</v>
          </cell>
        </row>
        <row r="108">
          <cell r="J108">
            <v>10</v>
          </cell>
          <cell r="K108">
            <v>4</v>
          </cell>
          <cell r="M108">
            <v>1</v>
          </cell>
        </row>
        <row r="109">
          <cell r="J109">
            <v>6.5</v>
          </cell>
          <cell r="K109">
            <v>0</v>
          </cell>
          <cell r="M109">
            <v>1</v>
          </cell>
        </row>
        <row r="110">
          <cell r="J110">
            <v>6.8733333333333322</v>
          </cell>
          <cell r="K110">
            <v>0</v>
          </cell>
          <cell r="M110">
            <v>1</v>
          </cell>
        </row>
        <row r="111">
          <cell r="J111">
            <v>11.75</v>
          </cell>
          <cell r="K111">
            <v>4</v>
          </cell>
          <cell r="M111">
            <v>1</v>
          </cell>
        </row>
        <row r="112">
          <cell r="J112">
            <v>10.603999999999999</v>
          </cell>
          <cell r="K112">
            <v>4</v>
          </cell>
          <cell r="M112">
            <v>1</v>
          </cell>
        </row>
        <row r="113">
          <cell r="J113">
            <v>11.333333333333334</v>
          </cell>
          <cell r="K113">
            <v>4</v>
          </cell>
          <cell r="M113">
            <v>1</v>
          </cell>
        </row>
        <row r="114">
          <cell r="J114">
            <v>7.666666666666667</v>
          </cell>
          <cell r="K114">
            <v>0</v>
          </cell>
          <cell r="M114">
            <v>1</v>
          </cell>
        </row>
        <row r="115">
          <cell r="J115">
            <v>10</v>
          </cell>
          <cell r="K115">
            <v>4</v>
          </cell>
          <cell r="M115">
            <v>1</v>
          </cell>
        </row>
        <row r="116">
          <cell r="J116">
            <v>10.5</v>
          </cell>
          <cell r="K116">
            <v>4</v>
          </cell>
          <cell r="M116">
            <v>1</v>
          </cell>
        </row>
        <row r="117">
          <cell r="J117">
            <v>8.1666666666666661</v>
          </cell>
          <cell r="K117">
            <v>0</v>
          </cell>
          <cell r="M117">
            <v>1</v>
          </cell>
        </row>
        <row r="118">
          <cell r="J118">
            <v>10.3</v>
          </cell>
          <cell r="K118">
            <v>4</v>
          </cell>
          <cell r="M118">
            <v>1</v>
          </cell>
        </row>
        <row r="119">
          <cell r="J119">
            <v>10</v>
          </cell>
          <cell r="K119">
            <v>4</v>
          </cell>
          <cell r="M119">
            <v>1</v>
          </cell>
        </row>
        <row r="120">
          <cell r="J120">
            <v>8.6666666666666661</v>
          </cell>
          <cell r="K120">
            <v>0</v>
          </cell>
          <cell r="M120">
            <v>1</v>
          </cell>
        </row>
        <row r="121">
          <cell r="J121">
            <v>10</v>
          </cell>
          <cell r="K121">
            <v>4</v>
          </cell>
          <cell r="M121">
            <v>1</v>
          </cell>
        </row>
        <row r="122">
          <cell r="J122">
            <v>5</v>
          </cell>
          <cell r="K122">
            <v>0</v>
          </cell>
          <cell r="M122">
            <v>2</v>
          </cell>
        </row>
        <row r="123">
          <cell r="J123">
            <v>10</v>
          </cell>
          <cell r="K123">
            <v>4</v>
          </cell>
          <cell r="M123">
            <v>1</v>
          </cell>
        </row>
        <row r="124">
          <cell r="J124">
            <v>8.4499999999999993</v>
          </cell>
          <cell r="K124">
            <v>0</v>
          </cell>
          <cell r="M124">
            <v>1</v>
          </cell>
        </row>
        <row r="125">
          <cell r="J125">
            <v>10</v>
          </cell>
          <cell r="K125">
            <v>4</v>
          </cell>
          <cell r="M125">
            <v>1</v>
          </cell>
        </row>
        <row r="126">
          <cell r="J126">
            <v>10</v>
          </cell>
          <cell r="K126">
            <v>4</v>
          </cell>
          <cell r="M126">
            <v>1</v>
          </cell>
        </row>
        <row r="127">
          <cell r="J127">
            <v>8.3333333333333339</v>
          </cell>
          <cell r="K127">
            <v>0</v>
          </cell>
          <cell r="M127">
            <v>1</v>
          </cell>
        </row>
        <row r="128">
          <cell r="J128">
            <v>10</v>
          </cell>
          <cell r="K128">
            <v>4</v>
          </cell>
          <cell r="M128">
            <v>1</v>
          </cell>
        </row>
        <row r="129">
          <cell r="J129">
            <v>10</v>
          </cell>
          <cell r="K129">
            <v>4</v>
          </cell>
          <cell r="M129">
            <v>1</v>
          </cell>
        </row>
        <row r="130">
          <cell r="J130">
            <v>10.8</v>
          </cell>
          <cell r="K130">
            <v>4</v>
          </cell>
          <cell r="M130">
            <v>1</v>
          </cell>
        </row>
        <row r="131">
          <cell r="J131">
            <v>7.166666666666667</v>
          </cell>
          <cell r="K131">
            <v>0</v>
          </cell>
          <cell r="M131">
            <v>1</v>
          </cell>
        </row>
        <row r="132">
          <cell r="J132">
            <v>5</v>
          </cell>
          <cell r="K132">
            <v>0</v>
          </cell>
          <cell r="M132">
            <v>1</v>
          </cell>
        </row>
        <row r="133">
          <cell r="J133">
            <v>8.1666666666666661</v>
          </cell>
          <cell r="K133">
            <v>0</v>
          </cell>
          <cell r="M133">
            <v>1</v>
          </cell>
        </row>
        <row r="134">
          <cell r="J134">
            <v>10.199999999999999</v>
          </cell>
          <cell r="K134">
            <v>4</v>
          </cell>
          <cell r="M134">
            <v>1</v>
          </cell>
        </row>
        <row r="135">
          <cell r="J135">
            <v>5.833333333333333</v>
          </cell>
          <cell r="K135">
            <v>0</v>
          </cell>
          <cell r="M135">
            <v>1</v>
          </cell>
        </row>
        <row r="136">
          <cell r="J136">
            <v>8.8333333333333339</v>
          </cell>
          <cell r="K136">
            <v>0</v>
          </cell>
          <cell r="M136">
            <v>1</v>
          </cell>
        </row>
        <row r="137">
          <cell r="J137">
            <v>6.3</v>
          </cell>
          <cell r="K137">
            <v>0</v>
          </cell>
          <cell r="M137">
            <v>1</v>
          </cell>
        </row>
        <row r="138">
          <cell r="J138">
            <v>8.1666666666666661</v>
          </cell>
          <cell r="K138">
            <v>0</v>
          </cell>
          <cell r="M138">
            <v>1</v>
          </cell>
        </row>
        <row r="139">
          <cell r="J139">
            <v>7.5</v>
          </cell>
          <cell r="K139">
            <v>0</v>
          </cell>
          <cell r="M139">
            <v>1</v>
          </cell>
        </row>
        <row r="140">
          <cell r="J140">
            <v>7.666666666666667</v>
          </cell>
          <cell r="K140">
            <v>0</v>
          </cell>
          <cell r="M140">
            <v>1</v>
          </cell>
        </row>
        <row r="141">
          <cell r="J141">
            <v>6.5</v>
          </cell>
          <cell r="K141">
            <v>0</v>
          </cell>
          <cell r="M141">
            <v>1</v>
          </cell>
        </row>
        <row r="142">
          <cell r="J142">
            <v>6.753333333333333</v>
          </cell>
          <cell r="K142">
            <v>0</v>
          </cell>
          <cell r="M142">
            <v>1</v>
          </cell>
        </row>
        <row r="143">
          <cell r="J143">
            <v>9.6666666666666661</v>
          </cell>
          <cell r="K143">
            <v>0</v>
          </cell>
          <cell r="M143">
            <v>1</v>
          </cell>
        </row>
        <row r="144">
          <cell r="J144">
            <v>7.3</v>
          </cell>
          <cell r="K144">
            <v>0</v>
          </cell>
          <cell r="M144">
            <v>1</v>
          </cell>
        </row>
        <row r="145">
          <cell r="J145">
            <v>10.8</v>
          </cell>
          <cell r="K145">
            <v>4</v>
          </cell>
          <cell r="M145">
            <v>1</v>
          </cell>
        </row>
        <row r="146">
          <cell r="J146">
            <v>11.166666666666666</v>
          </cell>
          <cell r="K146">
            <v>4</v>
          </cell>
          <cell r="M146">
            <v>1</v>
          </cell>
        </row>
        <row r="147">
          <cell r="J147">
            <v>10</v>
          </cell>
          <cell r="K147">
            <v>4</v>
          </cell>
          <cell r="M147">
            <v>1</v>
          </cell>
        </row>
        <row r="148">
          <cell r="J148">
            <v>10</v>
          </cell>
          <cell r="K148">
            <v>4</v>
          </cell>
          <cell r="M148">
            <v>1</v>
          </cell>
        </row>
        <row r="149">
          <cell r="J149">
            <v>7.3</v>
          </cell>
          <cell r="K149">
            <v>0</v>
          </cell>
          <cell r="M149">
            <v>1</v>
          </cell>
        </row>
        <row r="150">
          <cell r="J150">
            <v>7.666666666666667</v>
          </cell>
          <cell r="K150">
            <v>0</v>
          </cell>
          <cell r="M150">
            <v>1</v>
          </cell>
        </row>
        <row r="151">
          <cell r="J151">
            <v>6.5</v>
          </cell>
          <cell r="K151">
            <v>0</v>
          </cell>
          <cell r="M151">
            <v>1</v>
          </cell>
        </row>
        <row r="152">
          <cell r="J152">
            <v>8.3333333333333339</v>
          </cell>
          <cell r="K152">
            <v>0</v>
          </cell>
          <cell r="M152">
            <v>1</v>
          </cell>
        </row>
        <row r="153">
          <cell r="J153">
            <v>4.5999999999999996</v>
          </cell>
          <cell r="K153">
            <v>0</v>
          </cell>
          <cell r="M153">
            <v>1</v>
          </cell>
        </row>
        <row r="154">
          <cell r="J154">
            <v>8.1233333333333331</v>
          </cell>
          <cell r="K154">
            <v>0</v>
          </cell>
          <cell r="M154">
            <v>1</v>
          </cell>
        </row>
        <row r="155">
          <cell r="J155">
            <v>10</v>
          </cell>
          <cell r="K155">
            <v>4</v>
          </cell>
          <cell r="M155">
            <v>1</v>
          </cell>
        </row>
        <row r="156">
          <cell r="J156">
            <v>8.1666666666666661</v>
          </cell>
          <cell r="K156">
            <v>0</v>
          </cell>
          <cell r="M156">
            <v>1</v>
          </cell>
        </row>
        <row r="157">
          <cell r="J157">
            <v>6.4</v>
          </cell>
          <cell r="K157">
            <v>0</v>
          </cell>
          <cell r="M157">
            <v>1</v>
          </cell>
        </row>
        <row r="158">
          <cell r="J158">
            <v>10</v>
          </cell>
          <cell r="K158">
            <v>4</v>
          </cell>
          <cell r="M158">
            <v>1</v>
          </cell>
        </row>
        <row r="159">
          <cell r="J159">
            <v>7.9</v>
          </cell>
          <cell r="K159">
            <v>0</v>
          </cell>
          <cell r="M159">
            <v>1</v>
          </cell>
        </row>
        <row r="160">
          <cell r="J160">
            <v>8.6666666666666661</v>
          </cell>
          <cell r="K160">
            <v>0</v>
          </cell>
          <cell r="M160">
            <v>1</v>
          </cell>
        </row>
        <row r="161">
          <cell r="J161">
            <v>8</v>
          </cell>
          <cell r="K161">
            <v>0</v>
          </cell>
          <cell r="M161">
            <v>1</v>
          </cell>
        </row>
        <row r="162">
          <cell r="J162">
            <v>10.666666666666666</v>
          </cell>
          <cell r="K162">
            <v>4</v>
          </cell>
          <cell r="M162">
            <v>1</v>
          </cell>
        </row>
        <row r="163">
          <cell r="J163">
            <v>7.7</v>
          </cell>
          <cell r="K163">
            <v>0</v>
          </cell>
          <cell r="M163">
            <v>1</v>
          </cell>
        </row>
        <row r="164">
          <cell r="J164">
            <v>10</v>
          </cell>
          <cell r="K164">
            <v>4</v>
          </cell>
          <cell r="M164">
            <v>1</v>
          </cell>
        </row>
        <row r="165">
          <cell r="J165">
            <v>9.8333333333333339</v>
          </cell>
          <cell r="K165">
            <v>0</v>
          </cell>
          <cell r="M165">
            <v>1</v>
          </cell>
        </row>
        <row r="166">
          <cell r="J166">
            <v>10</v>
          </cell>
          <cell r="K166">
            <v>4</v>
          </cell>
          <cell r="M166">
            <v>1</v>
          </cell>
        </row>
        <row r="167">
          <cell r="J167">
            <v>11</v>
          </cell>
          <cell r="K167">
            <v>4</v>
          </cell>
          <cell r="M167">
            <v>1</v>
          </cell>
        </row>
        <row r="168">
          <cell r="J168">
            <v>10.625</v>
          </cell>
          <cell r="K168">
            <v>4</v>
          </cell>
          <cell r="M168">
            <v>1</v>
          </cell>
        </row>
        <row r="169">
          <cell r="J169">
            <v>11.5</v>
          </cell>
          <cell r="K169">
            <v>4</v>
          </cell>
          <cell r="M169">
            <v>1</v>
          </cell>
        </row>
        <row r="170">
          <cell r="J170">
            <v>8.75</v>
          </cell>
          <cell r="K170">
            <v>0</v>
          </cell>
          <cell r="M170">
            <v>1</v>
          </cell>
        </row>
        <row r="171">
          <cell r="J171">
            <v>1</v>
          </cell>
          <cell r="K171">
            <v>0</v>
          </cell>
          <cell r="M171">
            <v>2</v>
          </cell>
        </row>
        <row r="172">
          <cell r="J172">
            <v>8.6</v>
          </cell>
          <cell r="K172">
            <v>0</v>
          </cell>
          <cell r="M172">
            <v>1</v>
          </cell>
        </row>
        <row r="173">
          <cell r="J173">
            <v>10</v>
          </cell>
          <cell r="K173">
            <v>4</v>
          </cell>
          <cell r="M173">
            <v>1</v>
          </cell>
        </row>
        <row r="174">
          <cell r="J174">
            <v>7.6</v>
          </cell>
          <cell r="K174">
            <v>0</v>
          </cell>
          <cell r="M174">
            <v>1</v>
          </cell>
        </row>
        <row r="175">
          <cell r="J175">
            <v>8.8000000000000007</v>
          </cell>
          <cell r="K175">
            <v>0</v>
          </cell>
          <cell r="M175">
            <v>1</v>
          </cell>
        </row>
        <row r="176">
          <cell r="J176">
            <v>7</v>
          </cell>
          <cell r="K176">
            <v>0</v>
          </cell>
          <cell r="M176">
            <v>1</v>
          </cell>
        </row>
        <row r="177">
          <cell r="J177">
            <v>10</v>
          </cell>
          <cell r="K177">
            <v>4</v>
          </cell>
          <cell r="M177">
            <v>1</v>
          </cell>
        </row>
        <row r="178">
          <cell r="J178">
            <v>10.333333333333334</v>
          </cell>
          <cell r="K178">
            <v>4</v>
          </cell>
          <cell r="M178">
            <v>1</v>
          </cell>
        </row>
        <row r="179">
          <cell r="J179">
            <v>7.2666666666666675</v>
          </cell>
          <cell r="K179">
            <v>0</v>
          </cell>
          <cell r="M179">
            <v>1</v>
          </cell>
        </row>
        <row r="180">
          <cell r="J180">
            <v>8.3766666666666669</v>
          </cell>
          <cell r="K180">
            <v>0</v>
          </cell>
          <cell r="M180">
            <v>1</v>
          </cell>
        </row>
        <row r="181">
          <cell r="J181">
            <v>7.666666666666667</v>
          </cell>
          <cell r="K181">
            <v>0</v>
          </cell>
          <cell r="M181">
            <v>1</v>
          </cell>
        </row>
        <row r="182">
          <cell r="J182">
            <v>0</v>
          </cell>
          <cell r="K182">
            <v>0</v>
          </cell>
          <cell r="M182">
            <v>1</v>
          </cell>
        </row>
        <row r="183">
          <cell r="J183">
            <v>10.833333333333334</v>
          </cell>
          <cell r="K183">
            <v>4</v>
          </cell>
          <cell r="M183">
            <v>1</v>
          </cell>
        </row>
        <row r="184">
          <cell r="J184">
            <v>8</v>
          </cell>
          <cell r="K184">
            <v>0</v>
          </cell>
          <cell r="M184">
            <v>1</v>
          </cell>
        </row>
        <row r="185">
          <cell r="J185">
            <v>10.061666666666667</v>
          </cell>
          <cell r="K185">
            <v>4</v>
          </cell>
          <cell r="M185">
            <v>1</v>
          </cell>
        </row>
        <row r="186">
          <cell r="J186">
            <v>7.833333333333333</v>
          </cell>
          <cell r="K186">
            <v>0</v>
          </cell>
          <cell r="M186">
            <v>1</v>
          </cell>
        </row>
        <row r="187">
          <cell r="J187">
            <v>10.333333333333334</v>
          </cell>
          <cell r="K187">
            <v>4</v>
          </cell>
          <cell r="M187">
            <v>1</v>
          </cell>
        </row>
        <row r="188">
          <cell r="J188">
            <v>11.8</v>
          </cell>
          <cell r="K188">
            <v>4</v>
          </cell>
          <cell r="M188">
            <v>1</v>
          </cell>
        </row>
        <row r="189">
          <cell r="J189">
            <v>10</v>
          </cell>
          <cell r="K189">
            <v>4</v>
          </cell>
          <cell r="M189">
            <v>1</v>
          </cell>
        </row>
        <row r="190">
          <cell r="J190">
            <v>8.85</v>
          </cell>
          <cell r="K190">
            <v>0</v>
          </cell>
          <cell r="M190">
            <v>1</v>
          </cell>
        </row>
        <row r="191">
          <cell r="J191">
            <v>10</v>
          </cell>
          <cell r="K191">
            <v>4</v>
          </cell>
          <cell r="M191">
            <v>1</v>
          </cell>
        </row>
        <row r="192">
          <cell r="J192">
            <v>11.7</v>
          </cell>
          <cell r="K192">
            <v>4</v>
          </cell>
          <cell r="M192">
            <v>1</v>
          </cell>
        </row>
        <row r="193">
          <cell r="J193">
            <v>7.626666666666666</v>
          </cell>
          <cell r="K193">
            <v>0</v>
          </cell>
          <cell r="M193">
            <v>1</v>
          </cell>
        </row>
        <row r="194">
          <cell r="J194">
            <v>7.666666666666667</v>
          </cell>
          <cell r="K194">
            <v>0</v>
          </cell>
          <cell r="M194">
            <v>1</v>
          </cell>
        </row>
        <row r="195">
          <cell r="J195">
            <v>6.85</v>
          </cell>
          <cell r="K195">
            <v>0</v>
          </cell>
          <cell r="M195">
            <v>1</v>
          </cell>
        </row>
        <row r="196">
          <cell r="J196">
            <v>2.6666666666666665</v>
          </cell>
          <cell r="K196">
            <v>0</v>
          </cell>
          <cell r="M196">
            <v>1</v>
          </cell>
        </row>
        <row r="197">
          <cell r="J197">
            <v>10</v>
          </cell>
          <cell r="K197">
            <v>4</v>
          </cell>
          <cell r="M197">
            <v>1</v>
          </cell>
        </row>
        <row r="198">
          <cell r="J198">
            <v>8.3333333333333339</v>
          </cell>
          <cell r="K198">
            <v>0</v>
          </cell>
          <cell r="M198">
            <v>1</v>
          </cell>
        </row>
        <row r="199">
          <cell r="J199">
            <v>10</v>
          </cell>
          <cell r="K199">
            <v>4</v>
          </cell>
          <cell r="M199">
            <v>1</v>
          </cell>
        </row>
        <row r="200">
          <cell r="J200">
            <v>6.6466666666666656</v>
          </cell>
          <cell r="K200">
            <v>0</v>
          </cell>
          <cell r="M200">
            <v>1</v>
          </cell>
        </row>
        <row r="201">
          <cell r="J201">
            <v>10</v>
          </cell>
          <cell r="K201">
            <v>4</v>
          </cell>
          <cell r="M201">
            <v>1</v>
          </cell>
        </row>
        <row r="202">
          <cell r="J202">
            <v>10.333333333333334</v>
          </cell>
          <cell r="K202">
            <v>4</v>
          </cell>
          <cell r="M202">
            <v>1</v>
          </cell>
        </row>
        <row r="203">
          <cell r="J203">
            <v>9.25</v>
          </cell>
          <cell r="K203">
            <v>0</v>
          </cell>
          <cell r="M203">
            <v>1</v>
          </cell>
        </row>
        <row r="204">
          <cell r="J204">
            <v>10</v>
          </cell>
          <cell r="K204">
            <v>4</v>
          </cell>
          <cell r="M204">
            <v>1</v>
          </cell>
        </row>
        <row r="205">
          <cell r="J205">
            <v>10</v>
          </cell>
          <cell r="K205">
            <v>4</v>
          </cell>
          <cell r="M205">
            <v>1</v>
          </cell>
        </row>
        <row r="206">
          <cell r="J206">
            <v>11.5625</v>
          </cell>
          <cell r="K206">
            <v>4</v>
          </cell>
          <cell r="M206">
            <v>1</v>
          </cell>
        </row>
        <row r="207">
          <cell r="J207">
            <v>7.7</v>
          </cell>
          <cell r="K207">
            <v>0</v>
          </cell>
          <cell r="M207">
            <v>1</v>
          </cell>
        </row>
        <row r="208">
          <cell r="J208">
            <v>10</v>
          </cell>
          <cell r="K208">
            <v>4</v>
          </cell>
          <cell r="M208">
            <v>1</v>
          </cell>
        </row>
        <row r="209">
          <cell r="J209">
            <v>10.8125</v>
          </cell>
          <cell r="K209">
            <v>4</v>
          </cell>
          <cell r="M209">
            <v>1</v>
          </cell>
        </row>
        <row r="210">
          <cell r="J210">
            <v>11.5</v>
          </cell>
          <cell r="K210">
            <v>4</v>
          </cell>
          <cell r="M210">
            <v>1</v>
          </cell>
        </row>
        <row r="211">
          <cell r="J211">
            <v>8.4</v>
          </cell>
          <cell r="K211">
            <v>0</v>
          </cell>
          <cell r="M211">
            <v>1</v>
          </cell>
        </row>
        <row r="212">
          <cell r="J212">
            <v>6</v>
          </cell>
          <cell r="K212">
            <v>0</v>
          </cell>
          <cell r="M212">
            <v>1</v>
          </cell>
        </row>
        <row r="213">
          <cell r="J213">
            <v>0</v>
          </cell>
          <cell r="K213">
            <v>0</v>
          </cell>
          <cell r="M213">
            <v>1</v>
          </cell>
        </row>
        <row r="214">
          <cell r="J214">
            <v>8.6</v>
          </cell>
          <cell r="K214">
            <v>0</v>
          </cell>
          <cell r="M214">
            <v>1</v>
          </cell>
        </row>
        <row r="215">
          <cell r="J215">
            <v>6.3</v>
          </cell>
          <cell r="K215">
            <v>0</v>
          </cell>
          <cell r="M215">
            <v>1</v>
          </cell>
        </row>
        <row r="216">
          <cell r="J216">
            <v>4.833333333333333</v>
          </cell>
          <cell r="K216">
            <v>0</v>
          </cell>
          <cell r="M216">
            <v>1</v>
          </cell>
        </row>
        <row r="217">
          <cell r="J217">
            <v>10</v>
          </cell>
          <cell r="K217">
            <v>4</v>
          </cell>
          <cell r="M217">
            <v>1</v>
          </cell>
        </row>
        <row r="218">
          <cell r="J218">
            <v>7</v>
          </cell>
          <cell r="K218">
            <v>0</v>
          </cell>
          <cell r="M218">
            <v>1</v>
          </cell>
        </row>
        <row r="219">
          <cell r="J219">
            <v>13</v>
          </cell>
          <cell r="K219">
            <v>4</v>
          </cell>
          <cell r="M219">
            <v>1</v>
          </cell>
        </row>
        <row r="220">
          <cell r="J220">
            <v>10</v>
          </cell>
          <cell r="K220">
            <v>4</v>
          </cell>
          <cell r="M220">
            <v>1</v>
          </cell>
        </row>
        <row r="221">
          <cell r="J221">
            <v>5.5</v>
          </cell>
          <cell r="K221">
            <v>0</v>
          </cell>
          <cell r="M221">
            <v>1</v>
          </cell>
        </row>
        <row r="222">
          <cell r="J222">
            <v>12</v>
          </cell>
          <cell r="K222">
            <v>4</v>
          </cell>
          <cell r="M222">
            <v>1</v>
          </cell>
        </row>
        <row r="223">
          <cell r="J223">
            <v>10.3</v>
          </cell>
          <cell r="K223">
            <v>4</v>
          </cell>
          <cell r="M223">
            <v>1</v>
          </cell>
        </row>
        <row r="224">
          <cell r="J224">
            <v>10.666666666666666</v>
          </cell>
          <cell r="K224">
            <v>4</v>
          </cell>
          <cell r="M224">
            <v>1</v>
          </cell>
        </row>
        <row r="225">
          <cell r="J225">
            <v>7</v>
          </cell>
          <cell r="K225">
            <v>0</v>
          </cell>
          <cell r="M225">
            <v>1</v>
          </cell>
        </row>
        <row r="226">
          <cell r="J226">
            <v>7.666666666666667</v>
          </cell>
          <cell r="K226">
            <v>0</v>
          </cell>
          <cell r="M226">
            <v>1</v>
          </cell>
        </row>
        <row r="227">
          <cell r="J227">
            <v>11.5</v>
          </cell>
          <cell r="K227">
            <v>4</v>
          </cell>
          <cell r="M227">
            <v>1</v>
          </cell>
        </row>
        <row r="228">
          <cell r="J228">
            <v>11.3</v>
          </cell>
          <cell r="K228">
            <v>4</v>
          </cell>
          <cell r="M228">
            <v>1</v>
          </cell>
        </row>
        <row r="229">
          <cell r="J229">
            <v>11.333333333333334</v>
          </cell>
          <cell r="K229">
            <v>4</v>
          </cell>
          <cell r="M229">
            <v>1</v>
          </cell>
        </row>
        <row r="230">
          <cell r="J230">
            <v>7.833333333333333</v>
          </cell>
          <cell r="K230">
            <v>0</v>
          </cell>
          <cell r="M230">
            <v>1</v>
          </cell>
        </row>
        <row r="231">
          <cell r="J231">
            <v>8.6666666666666661</v>
          </cell>
          <cell r="K231">
            <v>0</v>
          </cell>
          <cell r="M231">
            <v>1</v>
          </cell>
        </row>
        <row r="232">
          <cell r="J232">
            <v>10</v>
          </cell>
          <cell r="K232">
            <v>4</v>
          </cell>
          <cell r="M232">
            <v>1</v>
          </cell>
        </row>
        <row r="233">
          <cell r="J233">
            <v>3.4</v>
          </cell>
          <cell r="K233">
            <v>0</v>
          </cell>
          <cell r="M233">
            <v>1</v>
          </cell>
        </row>
        <row r="234">
          <cell r="J234">
            <v>8</v>
          </cell>
          <cell r="K234">
            <v>0</v>
          </cell>
          <cell r="M234">
            <v>1</v>
          </cell>
        </row>
        <row r="235">
          <cell r="J235">
            <v>10</v>
          </cell>
          <cell r="K235">
            <v>4</v>
          </cell>
          <cell r="M235">
            <v>1</v>
          </cell>
        </row>
        <row r="236">
          <cell r="J236">
            <v>8.8000000000000007</v>
          </cell>
          <cell r="K236">
            <v>0</v>
          </cell>
          <cell r="M236">
            <v>1</v>
          </cell>
        </row>
        <row r="237">
          <cell r="J237">
            <v>10</v>
          </cell>
          <cell r="K237">
            <v>4</v>
          </cell>
          <cell r="M237">
            <v>1</v>
          </cell>
        </row>
        <row r="238">
          <cell r="J238">
            <v>10</v>
          </cell>
          <cell r="K238">
            <v>4</v>
          </cell>
          <cell r="M238">
            <v>1</v>
          </cell>
        </row>
        <row r="239">
          <cell r="J239">
            <v>5.8</v>
          </cell>
          <cell r="K239">
            <v>0</v>
          </cell>
          <cell r="M239">
            <v>1</v>
          </cell>
        </row>
        <row r="240">
          <cell r="J240">
            <v>10</v>
          </cell>
          <cell r="K240">
            <v>4</v>
          </cell>
          <cell r="M240">
            <v>1</v>
          </cell>
        </row>
        <row r="241">
          <cell r="J241">
            <v>7</v>
          </cell>
          <cell r="K241">
            <v>0</v>
          </cell>
          <cell r="M241">
            <v>1</v>
          </cell>
        </row>
        <row r="242">
          <cell r="J242">
            <v>10.940000000000001</v>
          </cell>
          <cell r="K242">
            <v>4</v>
          </cell>
          <cell r="M242">
            <v>1</v>
          </cell>
        </row>
        <row r="243">
          <cell r="J243">
            <v>7.85</v>
          </cell>
          <cell r="K243">
            <v>0</v>
          </cell>
          <cell r="M243">
            <v>1</v>
          </cell>
        </row>
        <row r="244">
          <cell r="J244">
            <v>7.9</v>
          </cell>
          <cell r="K244">
            <v>0</v>
          </cell>
          <cell r="M244">
            <v>1</v>
          </cell>
        </row>
        <row r="245">
          <cell r="J245">
            <v>7.3</v>
          </cell>
          <cell r="K245">
            <v>0</v>
          </cell>
          <cell r="M245">
            <v>1</v>
          </cell>
        </row>
        <row r="246">
          <cell r="J246">
            <v>6.4</v>
          </cell>
          <cell r="K246">
            <v>0</v>
          </cell>
          <cell r="M246">
            <v>1</v>
          </cell>
        </row>
        <row r="247">
          <cell r="J247">
            <v>13.126666666666667</v>
          </cell>
          <cell r="K247">
            <v>4</v>
          </cell>
          <cell r="M247">
            <v>1</v>
          </cell>
        </row>
        <row r="248">
          <cell r="J248">
            <v>6.9</v>
          </cell>
          <cell r="K248">
            <v>0</v>
          </cell>
          <cell r="M248">
            <v>1</v>
          </cell>
        </row>
        <row r="249">
          <cell r="J249">
            <v>10.5</v>
          </cell>
          <cell r="K249">
            <v>4</v>
          </cell>
          <cell r="M249">
            <v>1</v>
          </cell>
        </row>
        <row r="250">
          <cell r="J250">
            <v>9.3116666666666674</v>
          </cell>
          <cell r="K250">
            <v>0</v>
          </cell>
          <cell r="M250">
            <v>1</v>
          </cell>
        </row>
        <row r="251">
          <cell r="J251">
            <v>5.333333333333333</v>
          </cell>
          <cell r="K251">
            <v>0</v>
          </cell>
          <cell r="M251">
            <v>1</v>
          </cell>
        </row>
        <row r="252">
          <cell r="J252">
            <v>9.1666666666666661</v>
          </cell>
          <cell r="K252">
            <v>0</v>
          </cell>
          <cell r="M252">
            <v>1</v>
          </cell>
        </row>
        <row r="253">
          <cell r="J253">
            <v>10</v>
          </cell>
          <cell r="K253">
            <v>4</v>
          </cell>
          <cell r="M253">
            <v>1</v>
          </cell>
        </row>
        <row r="254">
          <cell r="J254">
            <v>8.0500000000000007</v>
          </cell>
          <cell r="K254">
            <v>0</v>
          </cell>
          <cell r="M254">
            <v>1</v>
          </cell>
        </row>
        <row r="255">
          <cell r="J255">
            <v>6.4</v>
          </cell>
          <cell r="K255">
            <v>0</v>
          </cell>
          <cell r="M255">
            <v>1</v>
          </cell>
        </row>
        <row r="256">
          <cell r="J256">
            <v>8.6</v>
          </cell>
          <cell r="K256">
            <v>0</v>
          </cell>
          <cell r="M256">
            <v>1</v>
          </cell>
        </row>
        <row r="257">
          <cell r="J257">
            <v>10</v>
          </cell>
          <cell r="K257">
            <v>4</v>
          </cell>
          <cell r="M257">
            <v>1</v>
          </cell>
        </row>
        <row r="258">
          <cell r="J258">
            <v>10.9</v>
          </cell>
          <cell r="K258">
            <v>4</v>
          </cell>
          <cell r="M258">
            <v>1</v>
          </cell>
        </row>
        <row r="259">
          <cell r="J259">
            <v>8.0500000000000007</v>
          </cell>
          <cell r="K259">
            <v>0</v>
          </cell>
          <cell r="M259">
            <v>1</v>
          </cell>
        </row>
        <row r="260">
          <cell r="J260">
            <v>5.9</v>
          </cell>
          <cell r="K260">
            <v>0</v>
          </cell>
          <cell r="M260">
            <v>1</v>
          </cell>
        </row>
        <row r="261">
          <cell r="J261">
            <v>6.166666666666667</v>
          </cell>
          <cell r="K261">
            <v>0</v>
          </cell>
          <cell r="M261">
            <v>1</v>
          </cell>
        </row>
        <row r="262">
          <cell r="J262">
            <v>6.666666666666667</v>
          </cell>
          <cell r="K262">
            <v>0</v>
          </cell>
          <cell r="M262">
            <v>1</v>
          </cell>
        </row>
        <row r="263">
          <cell r="J263">
            <v>7</v>
          </cell>
          <cell r="K263">
            <v>0</v>
          </cell>
          <cell r="M263">
            <v>1</v>
          </cell>
        </row>
        <row r="264">
          <cell r="J264">
            <v>10</v>
          </cell>
          <cell r="K264">
            <v>4</v>
          </cell>
          <cell r="M264">
            <v>1</v>
          </cell>
        </row>
        <row r="265">
          <cell r="J265">
            <v>3.3333333333333335</v>
          </cell>
          <cell r="K265">
            <v>0</v>
          </cell>
          <cell r="M265">
            <v>1</v>
          </cell>
        </row>
        <row r="266">
          <cell r="J266">
            <v>11</v>
          </cell>
          <cell r="K266">
            <v>4</v>
          </cell>
          <cell r="M266">
            <v>1</v>
          </cell>
        </row>
        <row r="267">
          <cell r="J267">
            <v>5.2</v>
          </cell>
          <cell r="K267">
            <v>0</v>
          </cell>
          <cell r="M267">
            <v>1</v>
          </cell>
        </row>
        <row r="268">
          <cell r="J268">
            <v>7.666666666666667</v>
          </cell>
          <cell r="K268">
            <v>0</v>
          </cell>
          <cell r="M268">
            <v>1</v>
          </cell>
        </row>
        <row r="269">
          <cell r="J269">
            <v>10.166666666666666</v>
          </cell>
          <cell r="K269">
            <v>4</v>
          </cell>
          <cell r="M269">
            <v>1</v>
          </cell>
        </row>
        <row r="270">
          <cell r="J270">
            <v>7.333333333333333</v>
          </cell>
          <cell r="K270">
            <v>0</v>
          </cell>
          <cell r="M270">
            <v>1</v>
          </cell>
        </row>
        <row r="271">
          <cell r="J271">
            <v>7.666666666666667</v>
          </cell>
          <cell r="K271">
            <v>0</v>
          </cell>
          <cell r="M271">
            <v>1</v>
          </cell>
        </row>
        <row r="272">
          <cell r="J272">
            <v>10</v>
          </cell>
          <cell r="K272">
            <v>4</v>
          </cell>
          <cell r="M272">
            <v>1</v>
          </cell>
        </row>
        <row r="273">
          <cell r="J273">
            <v>8.6999999999999993</v>
          </cell>
          <cell r="K273">
            <v>0</v>
          </cell>
          <cell r="M273">
            <v>1</v>
          </cell>
        </row>
        <row r="274">
          <cell r="J274">
            <v>7.9</v>
          </cell>
          <cell r="K274">
            <v>0</v>
          </cell>
          <cell r="M274">
            <v>2</v>
          </cell>
        </row>
        <row r="275">
          <cell r="J275">
            <v>6</v>
          </cell>
          <cell r="K275">
            <v>0</v>
          </cell>
          <cell r="M275">
            <v>1</v>
          </cell>
        </row>
        <row r="276">
          <cell r="J276">
            <v>10.5</v>
          </cell>
          <cell r="K276">
            <v>4</v>
          </cell>
          <cell r="M276">
            <v>1</v>
          </cell>
        </row>
        <row r="277">
          <cell r="J277">
            <v>6.916666666666667</v>
          </cell>
          <cell r="K277">
            <v>0</v>
          </cell>
          <cell r="M277">
            <v>1</v>
          </cell>
        </row>
        <row r="278">
          <cell r="J278">
            <v>12.375</v>
          </cell>
          <cell r="K278">
            <v>4</v>
          </cell>
          <cell r="M278">
            <v>1</v>
          </cell>
        </row>
        <row r="279">
          <cell r="J279">
            <v>11.666666666666666</v>
          </cell>
          <cell r="K279">
            <v>4</v>
          </cell>
          <cell r="M279">
            <v>1</v>
          </cell>
        </row>
        <row r="280">
          <cell r="J280">
            <v>7.3140000000000001</v>
          </cell>
          <cell r="K280">
            <v>0</v>
          </cell>
          <cell r="M280">
            <v>1</v>
          </cell>
        </row>
        <row r="281">
          <cell r="J281">
            <v>7.5</v>
          </cell>
          <cell r="K281">
            <v>0</v>
          </cell>
          <cell r="M281">
            <v>1</v>
          </cell>
        </row>
        <row r="282">
          <cell r="J282">
            <v>7.55</v>
          </cell>
          <cell r="K282">
            <v>0</v>
          </cell>
          <cell r="M282">
            <v>1</v>
          </cell>
        </row>
        <row r="283">
          <cell r="J283">
            <v>7.833333333333333</v>
          </cell>
          <cell r="K283">
            <v>0</v>
          </cell>
          <cell r="M283">
            <v>1</v>
          </cell>
        </row>
        <row r="284">
          <cell r="J284">
            <v>7.75</v>
          </cell>
          <cell r="K284">
            <v>0</v>
          </cell>
          <cell r="M284">
            <v>1</v>
          </cell>
        </row>
        <row r="285">
          <cell r="J285">
            <v>8.1</v>
          </cell>
          <cell r="K285">
            <v>0</v>
          </cell>
          <cell r="M285">
            <v>1</v>
          </cell>
        </row>
        <row r="286">
          <cell r="J286">
            <v>6.5</v>
          </cell>
          <cell r="K286">
            <v>0</v>
          </cell>
          <cell r="M286">
            <v>1</v>
          </cell>
        </row>
        <row r="287">
          <cell r="J287">
            <v>10</v>
          </cell>
          <cell r="K287">
            <v>4</v>
          </cell>
          <cell r="M287">
            <v>1</v>
          </cell>
        </row>
        <row r="288">
          <cell r="J288">
            <v>10.833333333333334</v>
          </cell>
          <cell r="K288">
            <v>4</v>
          </cell>
          <cell r="M288">
            <v>1</v>
          </cell>
        </row>
        <row r="289">
          <cell r="J289">
            <v>10.4</v>
          </cell>
          <cell r="K289">
            <v>4</v>
          </cell>
          <cell r="M289">
            <v>1</v>
          </cell>
        </row>
        <row r="290">
          <cell r="J290">
            <v>7</v>
          </cell>
          <cell r="K290">
            <v>0</v>
          </cell>
          <cell r="M290">
            <v>1</v>
          </cell>
        </row>
        <row r="291">
          <cell r="J291">
            <v>10</v>
          </cell>
          <cell r="K291">
            <v>4</v>
          </cell>
          <cell r="M291">
            <v>1</v>
          </cell>
        </row>
        <row r="292">
          <cell r="J292">
            <v>8.1666666666666661</v>
          </cell>
          <cell r="K292">
            <v>0</v>
          </cell>
          <cell r="M292">
            <v>1</v>
          </cell>
        </row>
        <row r="293">
          <cell r="J293">
            <v>8.5</v>
          </cell>
          <cell r="K293">
            <v>0</v>
          </cell>
          <cell r="M293">
            <v>1</v>
          </cell>
        </row>
        <row r="294">
          <cell r="J294">
            <v>10</v>
          </cell>
          <cell r="K294">
            <v>4</v>
          </cell>
          <cell r="M294">
            <v>1</v>
          </cell>
        </row>
        <row r="295">
          <cell r="J295">
            <v>10</v>
          </cell>
          <cell r="K295">
            <v>4</v>
          </cell>
          <cell r="M295">
            <v>1</v>
          </cell>
        </row>
        <row r="296">
          <cell r="J296">
            <v>10</v>
          </cell>
          <cell r="K296">
            <v>4</v>
          </cell>
          <cell r="M296">
            <v>1</v>
          </cell>
        </row>
        <row r="297">
          <cell r="J297">
            <v>8.9266666666666676</v>
          </cell>
          <cell r="K297">
            <v>0</v>
          </cell>
          <cell r="M297">
            <v>1</v>
          </cell>
        </row>
        <row r="298">
          <cell r="J298">
            <v>8.3333333333333339</v>
          </cell>
          <cell r="K298">
            <v>0</v>
          </cell>
          <cell r="M298">
            <v>1</v>
          </cell>
        </row>
        <row r="299">
          <cell r="J299">
            <v>5.333333333333333</v>
          </cell>
          <cell r="K299">
            <v>0</v>
          </cell>
          <cell r="M299">
            <v>1</v>
          </cell>
        </row>
        <row r="300">
          <cell r="J300">
            <v>6</v>
          </cell>
          <cell r="K300">
            <v>0</v>
          </cell>
          <cell r="M300">
            <v>1</v>
          </cell>
        </row>
        <row r="301">
          <cell r="J301">
            <v>10.061666666666667</v>
          </cell>
          <cell r="K301">
            <v>4</v>
          </cell>
          <cell r="M301">
            <v>1</v>
          </cell>
        </row>
        <row r="302">
          <cell r="J302">
            <v>10</v>
          </cell>
          <cell r="K302">
            <v>4</v>
          </cell>
          <cell r="M302">
            <v>1</v>
          </cell>
        </row>
        <row r="303">
          <cell r="J303">
            <v>12.8</v>
          </cell>
          <cell r="K303">
            <v>4</v>
          </cell>
          <cell r="M303">
            <v>1</v>
          </cell>
        </row>
        <row r="304">
          <cell r="J304">
            <v>9.0833333333333339</v>
          </cell>
          <cell r="K304">
            <v>0</v>
          </cell>
          <cell r="M304">
            <v>1</v>
          </cell>
        </row>
        <row r="305">
          <cell r="J305">
            <v>7</v>
          </cell>
          <cell r="K305">
            <v>0</v>
          </cell>
          <cell r="M305">
            <v>1</v>
          </cell>
        </row>
        <row r="306">
          <cell r="J306">
            <v>10.4375</v>
          </cell>
          <cell r="K306">
            <v>4</v>
          </cell>
          <cell r="M306">
            <v>1</v>
          </cell>
        </row>
        <row r="307">
          <cell r="J307">
            <v>6.3</v>
          </cell>
          <cell r="K307">
            <v>0</v>
          </cell>
          <cell r="M307">
            <v>1</v>
          </cell>
        </row>
        <row r="308">
          <cell r="J308">
            <v>11.1</v>
          </cell>
          <cell r="K308">
            <v>4</v>
          </cell>
          <cell r="M308">
            <v>2</v>
          </cell>
        </row>
        <row r="309">
          <cell r="J309">
            <v>10</v>
          </cell>
          <cell r="K309">
            <v>4</v>
          </cell>
          <cell r="M309">
            <v>1</v>
          </cell>
        </row>
        <row r="310">
          <cell r="J310">
            <v>8.0300000000000011</v>
          </cell>
          <cell r="K310">
            <v>0</v>
          </cell>
          <cell r="M310">
            <v>1</v>
          </cell>
        </row>
        <row r="311">
          <cell r="J311">
            <v>10.126666666666667</v>
          </cell>
          <cell r="K311">
            <v>4</v>
          </cell>
          <cell r="M311">
            <v>1</v>
          </cell>
        </row>
        <row r="312">
          <cell r="J312">
            <v>7</v>
          </cell>
          <cell r="K312">
            <v>0</v>
          </cell>
          <cell r="M312">
            <v>1</v>
          </cell>
        </row>
        <row r="313">
          <cell r="J313">
            <v>10</v>
          </cell>
          <cell r="K313">
            <v>4</v>
          </cell>
          <cell r="M313">
            <v>1</v>
          </cell>
        </row>
        <row r="314">
          <cell r="J314">
            <v>10</v>
          </cell>
          <cell r="K314">
            <v>4</v>
          </cell>
          <cell r="M314">
            <v>1</v>
          </cell>
        </row>
        <row r="315">
          <cell r="J315">
            <v>7.5</v>
          </cell>
          <cell r="K315">
            <v>0</v>
          </cell>
          <cell r="M315">
            <v>1</v>
          </cell>
        </row>
        <row r="316">
          <cell r="J316">
            <v>8.4333333333333336</v>
          </cell>
          <cell r="K316">
            <v>0</v>
          </cell>
          <cell r="M316">
            <v>1</v>
          </cell>
        </row>
        <row r="317">
          <cell r="J317">
            <v>11</v>
          </cell>
          <cell r="K317">
            <v>4</v>
          </cell>
          <cell r="M317">
            <v>1</v>
          </cell>
        </row>
        <row r="318">
          <cell r="J318">
            <v>11.166666666666666</v>
          </cell>
          <cell r="K318">
            <v>4</v>
          </cell>
          <cell r="M318">
            <v>1</v>
          </cell>
        </row>
        <row r="319">
          <cell r="J319">
            <v>6.2</v>
          </cell>
          <cell r="K319">
            <v>0</v>
          </cell>
          <cell r="M319">
            <v>1</v>
          </cell>
        </row>
        <row r="320">
          <cell r="J320">
            <v>10</v>
          </cell>
          <cell r="K320">
            <v>4</v>
          </cell>
          <cell r="M320">
            <v>1</v>
          </cell>
        </row>
        <row r="321">
          <cell r="J321">
            <v>10</v>
          </cell>
          <cell r="K321">
            <v>4</v>
          </cell>
          <cell r="M321">
            <v>1</v>
          </cell>
        </row>
        <row r="322">
          <cell r="J322">
            <v>10</v>
          </cell>
          <cell r="K322">
            <v>4</v>
          </cell>
          <cell r="M322">
            <v>1</v>
          </cell>
        </row>
        <row r="323">
          <cell r="J323">
            <v>7.25</v>
          </cell>
          <cell r="K323">
            <v>0</v>
          </cell>
          <cell r="M323">
            <v>1</v>
          </cell>
        </row>
        <row r="324">
          <cell r="J324">
            <v>6.9</v>
          </cell>
          <cell r="K324">
            <v>0</v>
          </cell>
          <cell r="M324">
            <v>1</v>
          </cell>
        </row>
        <row r="325">
          <cell r="J325">
            <v>5.833333333333333</v>
          </cell>
          <cell r="K325">
            <v>0</v>
          </cell>
          <cell r="M325">
            <v>1</v>
          </cell>
        </row>
        <row r="326">
          <cell r="J326">
            <v>6.833333333333333</v>
          </cell>
          <cell r="K326">
            <v>0</v>
          </cell>
          <cell r="M326">
            <v>1</v>
          </cell>
        </row>
        <row r="327">
          <cell r="J327">
            <v>12.85</v>
          </cell>
          <cell r="K327">
            <v>4</v>
          </cell>
          <cell r="M327">
            <v>1</v>
          </cell>
        </row>
        <row r="328">
          <cell r="J328">
            <v>8.1</v>
          </cell>
          <cell r="K328">
            <v>0</v>
          </cell>
          <cell r="M328">
            <v>1</v>
          </cell>
        </row>
        <row r="329">
          <cell r="J329">
            <v>11.1</v>
          </cell>
          <cell r="K329">
            <v>4</v>
          </cell>
          <cell r="M329">
            <v>1</v>
          </cell>
        </row>
        <row r="330">
          <cell r="J330">
            <v>10.333333333333334</v>
          </cell>
          <cell r="K330">
            <v>4</v>
          </cell>
          <cell r="M330">
            <v>1</v>
          </cell>
        </row>
        <row r="331">
          <cell r="J331">
            <v>10.875</v>
          </cell>
          <cell r="K331">
            <v>4</v>
          </cell>
          <cell r="M331">
            <v>1</v>
          </cell>
        </row>
        <row r="332">
          <cell r="J332">
            <v>7.4</v>
          </cell>
          <cell r="K332">
            <v>0</v>
          </cell>
          <cell r="M332">
            <v>1</v>
          </cell>
        </row>
        <row r="333">
          <cell r="J333">
            <v>8.9</v>
          </cell>
          <cell r="K333">
            <v>0</v>
          </cell>
          <cell r="M333">
            <v>1</v>
          </cell>
        </row>
        <row r="334">
          <cell r="J334">
            <v>11</v>
          </cell>
          <cell r="K334">
            <v>4</v>
          </cell>
          <cell r="M334">
            <v>1</v>
          </cell>
        </row>
        <row r="335">
          <cell r="J335">
            <v>0</v>
          </cell>
          <cell r="K335">
            <v>0</v>
          </cell>
          <cell r="M335">
            <v>2</v>
          </cell>
        </row>
        <row r="336">
          <cell r="J336">
            <v>10.004</v>
          </cell>
          <cell r="K336">
            <v>4</v>
          </cell>
          <cell r="M336">
            <v>1</v>
          </cell>
        </row>
        <row r="337">
          <cell r="J337">
            <v>11</v>
          </cell>
          <cell r="K337">
            <v>4</v>
          </cell>
          <cell r="M337">
            <v>1</v>
          </cell>
        </row>
        <row r="338">
          <cell r="J338">
            <v>8.8333333333333339</v>
          </cell>
          <cell r="K338">
            <v>0</v>
          </cell>
          <cell r="M338">
            <v>1</v>
          </cell>
        </row>
        <row r="339">
          <cell r="J339">
            <v>8.2539999999999996</v>
          </cell>
          <cell r="K339">
            <v>0</v>
          </cell>
          <cell r="M339">
            <v>1</v>
          </cell>
        </row>
        <row r="340">
          <cell r="J340">
            <v>6.833333333333333</v>
          </cell>
          <cell r="K340">
            <v>0</v>
          </cell>
          <cell r="M340">
            <v>1</v>
          </cell>
        </row>
        <row r="341">
          <cell r="J341">
            <v>6.5</v>
          </cell>
          <cell r="K341">
            <v>0</v>
          </cell>
          <cell r="M341">
            <v>1</v>
          </cell>
        </row>
        <row r="342">
          <cell r="J342">
            <v>8.5</v>
          </cell>
          <cell r="K342">
            <v>0</v>
          </cell>
          <cell r="M342">
            <v>1</v>
          </cell>
        </row>
        <row r="343">
          <cell r="J343">
            <v>10.876666666666669</v>
          </cell>
          <cell r="K343">
            <v>4</v>
          </cell>
          <cell r="M343">
            <v>1</v>
          </cell>
        </row>
        <row r="344">
          <cell r="J344">
            <v>10.8</v>
          </cell>
          <cell r="K344">
            <v>4</v>
          </cell>
          <cell r="M344">
            <v>1</v>
          </cell>
        </row>
        <row r="345">
          <cell r="J345">
            <v>5.0999999999999996</v>
          </cell>
          <cell r="K345">
            <v>0</v>
          </cell>
          <cell r="M345">
            <v>1</v>
          </cell>
        </row>
        <row r="346">
          <cell r="J346">
            <v>10</v>
          </cell>
          <cell r="K346">
            <v>4</v>
          </cell>
          <cell r="M346">
            <v>1</v>
          </cell>
        </row>
        <row r="347">
          <cell r="J347">
            <v>10</v>
          </cell>
          <cell r="K347">
            <v>4</v>
          </cell>
          <cell r="M347">
            <v>1</v>
          </cell>
        </row>
        <row r="348">
          <cell r="J348">
            <v>10</v>
          </cell>
          <cell r="K348">
            <v>4</v>
          </cell>
          <cell r="M348">
            <v>1</v>
          </cell>
        </row>
        <row r="349">
          <cell r="J349">
            <v>10</v>
          </cell>
          <cell r="K349">
            <v>4</v>
          </cell>
          <cell r="M349">
            <v>1</v>
          </cell>
        </row>
        <row r="350">
          <cell r="J350">
            <v>8.4</v>
          </cell>
          <cell r="K350">
            <v>0</v>
          </cell>
          <cell r="M350">
            <v>1</v>
          </cell>
        </row>
        <row r="351">
          <cell r="J351">
            <v>7.8733333333333322</v>
          </cell>
          <cell r="K351">
            <v>0</v>
          </cell>
          <cell r="M351">
            <v>1</v>
          </cell>
        </row>
        <row r="352">
          <cell r="J352">
            <v>11.5</v>
          </cell>
          <cell r="K352">
            <v>4</v>
          </cell>
          <cell r="M352">
            <v>1</v>
          </cell>
        </row>
        <row r="353">
          <cell r="J353">
            <v>8.629999999999999</v>
          </cell>
          <cell r="K353">
            <v>0</v>
          </cell>
          <cell r="M353">
            <v>1</v>
          </cell>
        </row>
        <row r="354">
          <cell r="J354">
            <v>8.5</v>
          </cell>
          <cell r="K354">
            <v>0</v>
          </cell>
          <cell r="M354">
            <v>1</v>
          </cell>
        </row>
        <row r="355">
          <cell r="J355">
            <v>11.3</v>
          </cell>
          <cell r="K355">
            <v>4</v>
          </cell>
          <cell r="M355">
            <v>1</v>
          </cell>
        </row>
        <row r="356">
          <cell r="J356">
            <v>8.5</v>
          </cell>
          <cell r="K356">
            <v>0</v>
          </cell>
          <cell r="M356">
            <v>1</v>
          </cell>
        </row>
        <row r="357">
          <cell r="J357">
            <v>10</v>
          </cell>
          <cell r="K357">
            <v>4</v>
          </cell>
          <cell r="M357">
            <v>1</v>
          </cell>
        </row>
        <row r="358">
          <cell r="J358">
            <v>13</v>
          </cell>
          <cell r="K358">
            <v>4</v>
          </cell>
          <cell r="M358">
            <v>1</v>
          </cell>
        </row>
        <row r="359">
          <cell r="J359">
            <v>5.2</v>
          </cell>
          <cell r="K359">
            <v>0</v>
          </cell>
          <cell r="M359">
            <v>1</v>
          </cell>
        </row>
        <row r="360">
          <cell r="J360">
            <v>12.376666666666667</v>
          </cell>
          <cell r="K360">
            <v>4</v>
          </cell>
          <cell r="M360">
            <v>1</v>
          </cell>
        </row>
        <row r="361">
          <cell r="J361">
            <v>9.1666666666666661</v>
          </cell>
          <cell r="K361">
            <v>0</v>
          </cell>
          <cell r="M361">
            <v>1</v>
          </cell>
        </row>
        <row r="362">
          <cell r="J362">
            <v>8.8333333333333339</v>
          </cell>
          <cell r="K362">
            <v>0</v>
          </cell>
          <cell r="M362">
            <v>1</v>
          </cell>
        </row>
        <row r="363">
          <cell r="J363">
            <v>8.25</v>
          </cell>
          <cell r="K363">
            <v>0</v>
          </cell>
          <cell r="M363">
            <v>1</v>
          </cell>
        </row>
        <row r="364">
          <cell r="J364">
            <v>6.75</v>
          </cell>
          <cell r="K364">
            <v>0</v>
          </cell>
          <cell r="M364">
            <v>1</v>
          </cell>
        </row>
        <row r="365">
          <cell r="J365">
            <v>10</v>
          </cell>
          <cell r="K365">
            <v>4</v>
          </cell>
          <cell r="M365">
            <v>1</v>
          </cell>
        </row>
        <row r="366">
          <cell r="J366">
            <v>7.75</v>
          </cell>
          <cell r="K366">
            <v>0</v>
          </cell>
          <cell r="M366">
            <v>1</v>
          </cell>
        </row>
        <row r="367">
          <cell r="J367">
            <v>6.5</v>
          </cell>
          <cell r="K367">
            <v>0</v>
          </cell>
          <cell r="M367">
            <v>1</v>
          </cell>
        </row>
        <row r="368">
          <cell r="J368">
            <v>10</v>
          </cell>
          <cell r="K368">
            <v>4</v>
          </cell>
          <cell r="M368">
            <v>1</v>
          </cell>
        </row>
        <row r="369">
          <cell r="J369">
            <v>6.666666666666667</v>
          </cell>
          <cell r="K369">
            <v>0</v>
          </cell>
          <cell r="M369">
            <v>1</v>
          </cell>
        </row>
        <row r="370">
          <cell r="J370">
            <v>7.375</v>
          </cell>
          <cell r="K370">
            <v>0</v>
          </cell>
          <cell r="M370">
            <v>1</v>
          </cell>
        </row>
        <row r="371">
          <cell r="J371">
            <v>4.5999999999999996</v>
          </cell>
          <cell r="K371">
            <v>0</v>
          </cell>
          <cell r="M371">
            <v>2</v>
          </cell>
        </row>
        <row r="372">
          <cell r="J372">
            <v>4.9000000000000004</v>
          </cell>
          <cell r="K372">
            <v>0</v>
          </cell>
          <cell r="M372">
            <v>1</v>
          </cell>
        </row>
        <row r="373">
          <cell r="J373">
            <v>8.0833333333333339</v>
          </cell>
          <cell r="K373">
            <v>0</v>
          </cell>
          <cell r="M373">
            <v>1</v>
          </cell>
        </row>
        <row r="374">
          <cell r="J374">
            <v>8</v>
          </cell>
          <cell r="K374">
            <v>0</v>
          </cell>
          <cell r="M374">
            <v>1</v>
          </cell>
        </row>
        <row r="375">
          <cell r="J375">
            <v>10.7</v>
          </cell>
          <cell r="K375">
            <v>4</v>
          </cell>
          <cell r="M375">
            <v>1</v>
          </cell>
        </row>
        <row r="376">
          <cell r="J376">
            <v>5.666666666666667</v>
          </cell>
          <cell r="K376">
            <v>0</v>
          </cell>
          <cell r="M376">
            <v>1</v>
          </cell>
        </row>
        <row r="377">
          <cell r="J377">
            <v>10</v>
          </cell>
          <cell r="K377">
            <v>4</v>
          </cell>
          <cell r="M377">
            <v>1</v>
          </cell>
        </row>
        <row r="378">
          <cell r="J378">
            <v>3.5</v>
          </cell>
          <cell r="K378">
            <v>0</v>
          </cell>
          <cell r="M378">
            <v>1</v>
          </cell>
        </row>
        <row r="379">
          <cell r="J379">
            <v>6.3</v>
          </cell>
          <cell r="K379">
            <v>0</v>
          </cell>
          <cell r="M379">
            <v>1</v>
          </cell>
        </row>
        <row r="380">
          <cell r="J380">
            <v>9.3333333333333339</v>
          </cell>
          <cell r="K380">
            <v>0</v>
          </cell>
          <cell r="M380">
            <v>1</v>
          </cell>
        </row>
        <row r="381">
          <cell r="J381">
            <v>7.166666666666667</v>
          </cell>
          <cell r="K381">
            <v>0</v>
          </cell>
          <cell r="M381">
            <v>1</v>
          </cell>
        </row>
        <row r="382">
          <cell r="J382">
            <v>7.833333333333333</v>
          </cell>
          <cell r="K382">
            <v>0</v>
          </cell>
          <cell r="M382">
            <v>1</v>
          </cell>
        </row>
        <row r="383">
          <cell r="J383">
            <v>8.0833333333333339</v>
          </cell>
          <cell r="K383">
            <v>0</v>
          </cell>
          <cell r="M383">
            <v>1</v>
          </cell>
        </row>
        <row r="384">
          <cell r="J384">
            <v>7.5</v>
          </cell>
          <cell r="K384">
            <v>0</v>
          </cell>
          <cell r="M384">
            <v>1</v>
          </cell>
        </row>
        <row r="385">
          <cell r="J385">
            <v>8.1666666666666661</v>
          </cell>
          <cell r="K385">
            <v>0</v>
          </cell>
          <cell r="M385">
            <v>1</v>
          </cell>
        </row>
        <row r="386">
          <cell r="J386">
            <v>6.5</v>
          </cell>
          <cell r="K386">
            <v>0</v>
          </cell>
          <cell r="M386">
            <v>1</v>
          </cell>
        </row>
        <row r="387">
          <cell r="J387">
            <v>7</v>
          </cell>
          <cell r="K387">
            <v>0</v>
          </cell>
          <cell r="M387">
            <v>1</v>
          </cell>
        </row>
        <row r="388">
          <cell r="J388">
            <v>7.9066666666666663</v>
          </cell>
          <cell r="K388">
            <v>0</v>
          </cell>
          <cell r="M388">
            <v>1</v>
          </cell>
        </row>
        <row r="389">
          <cell r="J389">
            <v>8.3333333333333339</v>
          </cell>
          <cell r="K389">
            <v>0</v>
          </cell>
          <cell r="M389">
            <v>1</v>
          </cell>
        </row>
        <row r="390">
          <cell r="J390">
            <v>1.8</v>
          </cell>
          <cell r="K390">
            <v>0</v>
          </cell>
          <cell r="M390">
            <v>1</v>
          </cell>
        </row>
        <row r="391">
          <cell r="J391">
            <v>7.4</v>
          </cell>
          <cell r="K391">
            <v>0</v>
          </cell>
          <cell r="M391">
            <v>1</v>
          </cell>
        </row>
        <row r="392">
          <cell r="J392">
            <v>10</v>
          </cell>
          <cell r="K392">
            <v>4</v>
          </cell>
          <cell r="M392">
            <v>1</v>
          </cell>
        </row>
        <row r="393">
          <cell r="J393">
            <v>8.6666666666666661</v>
          </cell>
          <cell r="K393">
            <v>0</v>
          </cell>
          <cell r="M393">
            <v>1</v>
          </cell>
        </row>
        <row r="394">
          <cell r="J394">
            <v>9.5</v>
          </cell>
          <cell r="K394">
            <v>0</v>
          </cell>
          <cell r="M394">
            <v>1</v>
          </cell>
        </row>
        <row r="395">
          <cell r="J395">
            <v>13.3</v>
          </cell>
          <cell r="K395">
            <v>4</v>
          </cell>
          <cell r="M395">
            <v>1</v>
          </cell>
        </row>
        <row r="396">
          <cell r="J396">
            <v>7.45</v>
          </cell>
          <cell r="K396">
            <v>0</v>
          </cell>
          <cell r="M396">
            <v>1</v>
          </cell>
        </row>
        <row r="397">
          <cell r="J397">
            <v>5.4</v>
          </cell>
          <cell r="K397">
            <v>0</v>
          </cell>
          <cell r="M397">
            <v>1</v>
          </cell>
        </row>
        <row r="398">
          <cell r="J398">
            <v>8.5</v>
          </cell>
          <cell r="K398">
            <v>0</v>
          </cell>
          <cell r="M398">
            <v>1</v>
          </cell>
        </row>
        <row r="399">
          <cell r="J399">
            <v>12.1</v>
          </cell>
          <cell r="K399">
            <v>4</v>
          </cell>
          <cell r="M399">
            <v>1</v>
          </cell>
        </row>
        <row r="400">
          <cell r="J400">
            <v>8.5</v>
          </cell>
          <cell r="K400">
            <v>0</v>
          </cell>
          <cell r="M400">
            <v>1</v>
          </cell>
        </row>
        <row r="401">
          <cell r="J401">
            <v>10</v>
          </cell>
          <cell r="K401">
            <v>4</v>
          </cell>
          <cell r="M401">
            <v>1</v>
          </cell>
        </row>
        <row r="402">
          <cell r="J402">
            <v>10</v>
          </cell>
          <cell r="K402">
            <v>4</v>
          </cell>
          <cell r="M402">
            <v>1</v>
          </cell>
        </row>
        <row r="403">
          <cell r="J403">
            <v>11.25</v>
          </cell>
          <cell r="K403">
            <v>4</v>
          </cell>
          <cell r="M403">
            <v>1</v>
          </cell>
        </row>
        <row r="404">
          <cell r="J404">
            <v>10</v>
          </cell>
          <cell r="K404">
            <v>4</v>
          </cell>
          <cell r="M404">
            <v>1</v>
          </cell>
        </row>
        <row r="405">
          <cell r="J405">
            <v>6</v>
          </cell>
          <cell r="K405">
            <v>0</v>
          </cell>
          <cell r="M405">
            <v>1</v>
          </cell>
        </row>
        <row r="406">
          <cell r="J406">
            <v>10</v>
          </cell>
          <cell r="K406">
            <v>4</v>
          </cell>
          <cell r="M406">
            <v>1</v>
          </cell>
        </row>
        <row r="407">
          <cell r="J407">
            <v>7.1366666666666667</v>
          </cell>
          <cell r="K407">
            <v>0</v>
          </cell>
          <cell r="M407">
            <v>1</v>
          </cell>
        </row>
        <row r="408">
          <cell r="J408">
            <v>5.666666666666667</v>
          </cell>
          <cell r="K408">
            <v>0</v>
          </cell>
          <cell r="M408">
            <v>1</v>
          </cell>
        </row>
        <row r="409">
          <cell r="J409">
            <v>10.311666666666667</v>
          </cell>
          <cell r="K409">
            <v>4</v>
          </cell>
          <cell r="M409">
            <v>1</v>
          </cell>
        </row>
        <row r="410">
          <cell r="J410">
            <v>3.8</v>
          </cell>
          <cell r="K410">
            <v>0</v>
          </cell>
          <cell r="M410">
            <v>1</v>
          </cell>
        </row>
        <row r="411">
          <cell r="J411">
            <v>7.5</v>
          </cell>
          <cell r="K411">
            <v>0</v>
          </cell>
          <cell r="M411">
            <v>1</v>
          </cell>
        </row>
        <row r="412">
          <cell r="J412">
            <v>6.666666666666667</v>
          </cell>
          <cell r="K412">
            <v>0</v>
          </cell>
          <cell r="M412">
            <v>1</v>
          </cell>
        </row>
        <row r="413">
          <cell r="J413">
            <v>8.5</v>
          </cell>
          <cell r="K413">
            <v>0</v>
          </cell>
          <cell r="M413">
            <v>1</v>
          </cell>
        </row>
        <row r="414">
          <cell r="J414">
            <v>6</v>
          </cell>
          <cell r="K414">
            <v>0</v>
          </cell>
          <cell r="M414">
            <v>1</v>
          </cell>
        </row>
        <row r="415">
          <cell r="J415">
            <v>11.1</v>
          </cell>
          <cell r="K415">
            <v>4</v>
          </cell>
          <cell r="M415">
            <v>1</v>
          </cell>
        </row>
        <row r="416">
          <cell r="J416">
            <v>4.9000000000000004</v>
          </cell>
          <cell r="K416">
            <v>0</v>
          </cell>
          <cell r="M416">
            <v>1</v>
          </cell>
        </row>
        <row r="417">
          <cell r="J417">
            <v>10</v>
          </cell>
          <cell r="K417">
            <v>4</v>
          </cell>
          <cell r="M417">
            <v>1</v>
          </cell>
        </row>
        <row r="418">
          <cell r="J418">
            <v>6.25</v>
          </cell>
          <cell r="K418">
            <v>0</v>
          </cell>
          <cell r="M418">
            <v>1</v>
          </cell>
        </row>
        <row r="419">
          <cell r="J419">
            <v>8.1</v>
          </cell>
          <cell r="K419">
            <v>0</v>
          </cell>
          <cell r="M419">
            <v>2</v>
          </cell>
        </row>
        <row r="420">
          <cell r="J420">
            <v>11.75</v>
          </cell>
          <cell r="K420">
            <v>4</v>
          </cell>
          <cell r="M420">
            <v>1</v>
          </cell>
        </row>
        <row r="421">
          <cell r="J421">
            <v>10</v>
          </cell>
          <cell r="K421">
            <v>4</v>
          </cell>
          <cell r="M421">
            <v>1</v>
          </cell>
        </row>
        <row r="422">
          <cell r="J422">
            <v>10</v>
          </cell>
          <cell r="K422">
            <v>4</v>
          </cell>
          <cell r="M422">
            <v>1</v>
          </cell>
        </row>
        <row r="423">
          <cell r="J423">
            <v>10</v>
          </cell>
          <cell r="K423">
            <v>4</v>
          </cell>
          <cell r="M423">
            <v>1</v>
          </cell>
        </row>
        <row r="424">
          <cell r="J424">
            <v>7</v>
          </cell>
          <cell r="K424">
            <v>0</v>
          </cell>
          <cell r="M424">
            <v>1</v>
          </cell>
        </row>
        <row r="425">
          <cell r="J425">
            <v>7.25</v>
          </cell>
          <cell r="K425">
            <v>0</v>
          </cell>
          <cell r="M425">
            <v>1</v>
          </cell>
        </row>
        <row r="426">
          <cell r="J426">
            <v>6.8</v>
          </cell>
          <cell r="K426">
            <v>0</v>
          </cell>
          <cell r="M426">
            <v>1</v>
          </cell>
        </row>
        <row r="427">
          <cell r="J427">
            <v>6.333333333333333</v>
          </cell>
          <cell r="K427">
            <v>0</v>
          </cell>
          <cell r="M427">
            <v>1</v>
          </cell>
        </row>
        <row r="428">
          <cell r="J428">
            <v>7.3833333333333329</v>
          </cell>
          <cell r="K428">
            <v>0</v>
          </cell>
          <cell r="M428">
            <v>1</v>
          </cell>
        </row>
        <row r="429">
          <cell r="J429">
            <v>8.5</v>
          </cell>
          <cell r="K429">
            <v>0</v>
          </cell>
          <cell r="M429">
            <v>1</v>
          </cell>
        </row>
        <row r="430">
          <cell r="J430">
            <v>11.833333333333334</v>
          </cell>
          <cell r="K430">
            <v>4</v>
          </cell>
          <cell r="M430">
            <v>1</v>
          </cell>
        </row>
        <row r="431">
          <cell r="J431">
            <v>10</v>
          </cell>
          <cell r="K431">
            <v>4</v>
          </cell>
          <cell r="M431">
            <v>1</v>
          </cell>
        </row>
        <row r="432">
          <cell r="J432">
            <v>8.85</v>
          </cell>
          <cell r="K432">
            <v>0</v>
          </cell>
          <cell r="M432">
            <v>1</v>
          </cell>
        </row>
        <row r="433">
          <cell r="J433">
            <v>4.2</v>
          </cell>
          <cell r="K433">
            <v>0</v>
          </cell>
          <cell r="M433">
            <v>1</v>
          </cell>
        </row>
        <row r="434">
          <cell r="J434">
            <v>8.3333333333333339</v>
          </cell>
          <cell r="K434">
            <v>0</v>
          </cell>
          <cell r="M434">
            <v>1</v>
          </cell>
        </row>
        <row r="435">
          <cell r="J435">
            <v>7.4</v>
          </cell>
          <cell r="K435">
            <v>0</v>
          </cell>
          <cell r="M435">
            <v>1</v>
          </cell>
        </row>
        <row r="436">
          <cell r="J436">
            <v>8.8333333333333339</v>
          </cell>
          <cell r="K436">
            <v>0</v>
          </cell>
          <cell r="M436">
            <v>1</v>
          </cell>
        </row>
        <row r="437">
          <cell r="J437">
            <v>10.561666666666667</v>
          </cell>
          <cell r="K437">
            <v>4</v>
          </cell>
          <cell r="M437">
            <v>1</v>
          </cell>
        </row>
        <row r="438">
          <cell r="J438">
            <v>4.833333333333333</v>
          </cell>
          <cell r="K438">
            <v>0</v>
          </cell>
          <cell r="M438">
            <v>1</v>
          </cell>
        </row>
        <row r="439">
          <cell r="J439">
            <v>8.6666666666666661</v>
          </cell>
          <cell r="K439">
            <v>0</v>
          </cell>
          <cell r="M439">
            <v>1</v>
          </cell>
        </row>
        <row r="440">
          <cell r="J440">
            <v>10</v>
          </cell>
          <cell r="K440">
            <v>4</v>
          </cell>
          <cell r="M440">
            <v>1</v>
          </cell>
        </row>
        <row r="441">
          <cell r="J441">
            <v>10.1</v>
          </cell>
          <cell r="K441">
            <v>4</v>
          </cell>
          <cell r="M441">
            <v>1</v>
          </cell>
        </row>
        <row r="442">
          <cell r="J442">
            <v>10</v>
          </cell>
          <cell r="K442">
            <v>4</v>
          </cell>
          <cell r="M442">
            <v>1</v>
          </cell>
        </row>
        <row r="443">
          <cell r="J443">
            <v>7.8933333333333335</v>
          </cell>
          <cell r="K443">
            <v>0</v>
          </cell>
          <cell r="M443">
            <v>1</v>
          </cell>
        </row>
        <row r="444">
          <cell r="J444">
            <v>10</v>
          </cell>
          <cell r="K444">
            <v>4</v>
          </cell>
          <cell r="M444">
            <v>1</v>
          </cell>
        </row>
        <row r="445">
          <cell r="J445">
            <v>5.4</v>
          </cell>
          <cell r="K445">
            <v>0</v>
          </cell>
          <cell r="M445">
            <v>1</v>
          </cell>
        </row>
        <row r="446">
          <cell r="J446">
            <v>5.166666666666667</v>
          </cell>
          <cell r="K446">
            <v>0</v>
          </cell>
          <cell r="M446">
            <v>1</v>
          </cell>
        </row>
        <row r="447">
          <cell r="J447">
            <v>12.375</v>
          </cell>
          <cell r="K447">
            <v>4</v>
          </cell>
          <cell r="M447">
            <v>1</v>
          </cell>
        </row>
        <row r="448">
          <cell r="J448">
            <v>8.9</v>
          </cell>
          <cell r="K448">
            <v>0</v>
          </cell>
          <cell r="M448">
            <v>1</v>
          </cell>
        </row>
        <row r="449">
          <cell r="J449">
            <v>7.6266666666666678</v>
          </cell>
          <cell r="K449">
            <v>0</v>
          </cell>
          <cell r="M449">
            <v>1</v>
          </cell>
        </row>
        <row r="450">
          <cell r="J450">
            <v>10</v>
          </cell>
          <cell r="K450">
            <v>4</v>
          </cell>
          <cell r="M450">
            <v>1</v>
          </cell>
        </row>
        <row r="451">
          <cell r="J451">
            <v>10.333333333333334</v>
          </cell>
          <cell r="K451">
            <v>4</v>
          </cell>
          <cell r="M451">
            <v>1</v>
          </cell>
        </row>
        <row r="452">
          <cell r="J452">
            <v>7</v>
          </cell>
          <cell r="K452">
            <v>0</v>
          </cell>
          <cell r="M452">
            <v>1</v>
          </cell>
        </row>
        <row r="453">
          <cell r="J453">
            <v>8.1666666666666661</v>
          </cell>
          <cell r="K453">
            <v>0</v>
          </cell>
          <cell r="M453">
            <v>1</v>
          </cell>
        </row>
        <row r="454">
          <cell r="J454">
            <v>11.75</v>
          </cell>
          <cell r="K454">
            <v>4</v>
          </cell>
          <cell r="M454">
            <v>1</v>
          </cell>
        </row>
        <row r="455">
          <cell r="J455">
            <v>10</v>
          </cell>
          <cell r="K455">
            <v>4</v>
          </cell>
          <cell r="M455">
            <v>1</v>
          </cell>
        </row>
        <row r="456">
          <cell r="J456">
            <v>7.833333333333333</v>
          </cell>
          <cell r="K456">
            <v>0</v>
          </cell>
          <cell r="M456">
            <v>1</v>
          </cell>
        </row>
        <row r="457">
          <cell r="J457">
            <v>10</v>
          </cell>
          <cell r="K457">
            <v>4</v>
          </cell>
          <cell r="M457">
            <v>1</v>
          </cell>
        </row>
        <row r="458">
          <cell r="J458">
            <v>6.5466666666666669</v>
          </cell>
          <cell r="K458">
            <v>0</v>
          </cell>
          <cell r="M458">
            <v>1</v>
          </cell>
        </row>
        <row r="459">
          <cell r="J459">
            <v>9.85</v>
          </cell>
          <cell r="K459">
            <v>0</v>
          </cell>
          <cell r="M459">
            <v>1</v>
          </cell>
        </row>
        <row r="460">
          <cell r="J460">
            <v>8.5</v>
          </cell>
          <cell r="K460">
            <v>0</v>
          </cell>
          <cell r="M460">
            <v>1</v>
          </cell>
        </row>
        <row r="461">
          <cell r="J461">
            <v>8.1666666666666661</v>
          </cell>
          <cell r="K461">
            <v>0</v>
          </cell>
          <cell r="M461">
            <v>1</v>
          </cell>
        </row>
        <row r="462">
          <cell r="J462">
            <v>7.2</v>
          </cell>
          <cell r="K462">
            <v>0</v>
          </cell>
          <cell r="M462">
            <v>1</v>
          </cell>
        </row>
        <row r="463">
          <cell r="J463">
            <v>10</v>
          </cell>
          <cell r="K463">
            <v>4</v>
          </cell>
          <cell r="M463">
            <v>1</v>
          </cell>
        </row>
        <row r="464">
          <cell r="J464">
            <v>10.75</v>
          </cell>
          <cell r="K464">
            <v>4</v>
          </cell>
          <cell r="M464">
            <v>1</v>
          </cell>
        </row>
      </sheetData>
      <sheetData sheetId="8">
        <row r="13">
          <cell r="I13">
            <v>12.5</v>
          </cell>
          <cell r="J13">
            <v>1</v>
          </cell>
          <cell r="L13">
            <v>1</v>
          </cell>
        </row>
        <row r="14">
          <cell r="I14">
            <v>13.5</v>
          </cell>
          <cell r="J14">
            <v>1</v>
          </cell>
          <cell r="L14">
            <v>1</v>
          </cell>
        </row>
        <row r="15">
          <cell r="I15">
            <v>10</v>
          </cell>
          <cell r="J15">
            <v>1</v>
          </cell>
          <cell r="L15">
            <v>1</v>
          </cell>
        </row>
        <row r="16">
          <cell r="I16">
            <v>10</v>
          </cell>
          <cell r="J16">
            <v>1</v>
          </cell>
          <cell r="L16">
            <v>1</v>
          </cell>
        </row>
        <row r="17">
          <cell r="I17">
            <v>9</v>
          </cell>
          <cell r="J17">
            <v>0</v>
          </cell>
          <cell r="L17">
            <v>1</v>
          </cell>
        </row>
        <row r="18">
          <cell r="I18">
            <v>13</v>
          </cell>
          <cell r="J18">
            <v>1</v>
          </cell>
          <cell r="L18">
            <v>1</v>
          </cell>
        </row>
        <row r="19">
          <cell r="I19">
            <v>11.25</v>
          </cell>
          <cell r="J19">
            <v>1</v>
          </cell>
          <cell r="L19">
            <v>1</v>
          </cell>
        </row>
        <row r="20">
          <cell r="I20">
            <v>11</v>
          </cell>
          <cell r="J20">
            <v>1</v>
          </cell>
          <cell r="L20">
            <v>1</v>
          </cell>
        </row>
        <row r="21">
          <cell r="I21">
            <v>10</v>
          </cell>
          <cell r="J21">
            <v>1</v>
          </cell>
          <cell r="L21">
            <v>1</v>
          </cell>
        </row>
        <row r="22">
          <cell r="I22">
            <v>14.75</v>
          </cell>
          <cell r="J22">
            <v>1</v>
          </cell>
          <cell r="L22">
            <v>1</v>
          </cell>
        </row>
        <row r="23">
          <cell r="I23">
            <v>8.5</v>
          </cell>
          <cell r="J23">
            <v>0</v>
          </cell>
          <cell r="L23">
            <v>1</v>
          </cell>
        </row>
        <row r="24">
          <cell r="I24">
            <v>10.5</v>
          </cell>
          <cell r="J24">
            <v>1</v>
          </cell>
          <cell r="L24">
            <v>1</v>
          </cell>
        </row>
        <row r="25">
          <cell r="I25">
            <v>7.5</v>
          </cell>
          <cell r="J25">
            <v>0</v>
          </cell>
          <cell r="L25">
            <v>1</v>
          </cell>
        </row>
        <row r="26">
          <cell r="I26">
            <v>10</v>
          </cell>
          <cell r="J26">
            <v>1</v>
          </cell>
          <cell r="L26">
            <v>1</v>
          </cell>
        </row>
        <row r="27">
          <cell r="I27">
            <v>12.5</v>
          </cell>
          <cell r="J27">
            <v>1</v>
          </cell>
          <cell r="L27">
            <v>1</v>
          </cell>
        </row>
        <row r="28">
          <cell r="I28">
            <v>13</v>
          </cell>
          <cell r="J28">
            <v>1</v>
          </cell>
          <cell r="L28">
            <v>1</v>
          </cell>
        </row>
        <row r="29">
          <cell r="I29">
            <v>11.5</v>
          </cell>
          <cell r="J29">
            <v>1</v>
          </cell>
          <cell r="L29">
            <v>1</v>
          </cell>
        </row>
        <row r="30">
          <cell r="I30">
            <v>10</v>
          </cell>
          <cell r="J30">
            <v>1</v>
          </cell>
          <cell r="L30">
            <v>1</v>
          </cell>
        </row>
        <row r="31">
          <cell r="I31">
            <v>10.5</v>
          </cell>
          <cell r="J31">
            <v>1</v>
          </cell>
          <cell r="L31">
            <v>1</v>
          </cell>
        </row>
        <row r="32">
          <cell r="I32">
            <v>15.25</v>
          </cell>
          <cell r="J32">
            <v>1</v>
          </cell>
          <cell r="L32">
            <v>1</v>
          </cell>
        </row>
        <row r="33">
          <cell r="I33">
            <v>13.5</v>
          </cell>
          <cell r="J33">
            <v>1</v>
          </cell>
          <cell r="L33">
            <v>1</v>
          </cell>
        </row>
        <row r="34">
          <cell r="I34">
            <v>12.5</v>
          </cell>
          <cell r="J34">
            <v>1</v>
          </cell>
          <cell r="L34">
            <v>1</v>
          </cell>
        </row>
        <row r="35">
          <cell r="I35">
            <v>10.25</v>
          </cell>
          <cell r="J35">
            <v>1</v>
          </cell>
          <cell r="L35">
            <v>1</v>
          </cell>
        </row>
        <row r="36">
          <cell r="I36">
            <v>10</v>
          </cell>
          <cell r="J36">
            <v>1</v>
          </cell>
          <cell r="L36">
            <v>1</v>
          </cell>
        </row>
        <row r="37">
          <cell r="I37">
            <v>10</v>
          </cell>
          <cell r="J37">
            <v>1</v>
          </cell>
          <cell r="L37">
            <v>1</v>
          </cell>
        </row>
        <row r="38">
          <cell r="I38">
            <v>10</v>
          </cell>
          <cell r="J38">
            <v>1</v>
          </cell>
          <cell r="L38">
            <v>1</v>
          </cell>
        </row>
        <row r="39">
          <cell r="I39">
            <v>10</v>
          </cell>
          <cell r="J39">
            <v>1</v>
          </cell>
          <cell r="L39">
            <v>1</v>
          </cell>
        </row>
        <row r="40">
          <cell r="I40">
            <v>13</v>
          </cell>
          <cell r="J40">
            <v>1</v>
          </cell>
          <cell r="L40">
            <v>1</v>
          </cell>
        </row>
        <row r="41">
          <cell r="I41">
            <v>12.75</v>
          </cell>
          <cell r="J41">
            <v>1</v>
          </cell>
          <cell r="L41">
            <v>1</v>
          </cell>
        </row>
        <row r="42">
          <cell r="I42">
            <v>10</v>
          </cell>
          <cell r="J42">
            <v>1</v>
          </cell>
          <cell r="L42">
            <v>1</v>
          </cell>
        </row>
        <row r="43">
          <cell r="I43">
            <v>13</v>
          </cell>
          <cell r="J43">
            <v>1</v>
          </cell>
          <cell r="L43">
            <v>1</v>
          </cell>
        </row>
        <row r="44">
          <cell r="I44">
            <v>12</v>
          </cell>
          <cell r="J44">
            <v>1</v>
          </cell>
          <cell r="L44">
            <v>1</v>
          </cell>
        </row>
        <row r="45">
          <cell r="I45">
            <v>11.5</v>
          </cell>
          <cell r="J45">
            <v>1</v>
          </cell>
          <cell r="L45">
            <v>1</v>
          </cell>
        </row>
        <row r="46">
          <cell r="I46">
            <v>10.75</v>
          </cell>
          <cell r="J46">
            <v>1</v>
          </cell>
          <cell r="L46">
            <v>1</v>
          </cell>
        </row>
        <row r="47">
          <cell r="I47">
            <v>15</v>
          </cell>
          <cell r="J47">
            <v>1</v>
          </cell>
          <cell r="L47">
            <v>1</v>
          </cell>
        </row>
        <row r="48">
          <cell r="I48">
            <v>11</v>
          </cell>
          <cell r="J48">
            <v>1</v>
          </cell>
          <cell r="L48">
            <v>1</v>
          </cell>
        </row>
        <row r="49">
          <cell r="I49">
            <v>16</v>
          </cell>
          <cell r="J49">
            <v>1</v>
          </cell>
          <cell r="L49">
            <v>1</v>
          </cell>
        </row>
        <row r="50">
          <cell r="I50">
            <v>10</v>
          </cell>
          <cell r="J50">
            <v>1</v>
          </cell>
          <cell r="L50">
            <v>1</v>
          </cell>
        </row>
        <row r="51">
          <cell r="I51">
            <v>10</v>
          </cell>
          <cell r="J51">
            <v>1</v>
          </cell>
          <cell r="L51">
            <v>1</v>
          </cell>
        </row>
        <row r="52">
          <cell r="I52">
            <v>11.5</v>
          </cell>
          <cell r="J52">
            <v>1</v>
          </cell>
          <cell r="L52">
            <v>1</v>
          </cell>
        </row>
        <row r="53">
          <cell r="I53">
            <v>12</v>
          </cell>
          <cell r="J53">
            <v>1</v>
          </cell>
          <cell r="L53">
            <v>1</v>
          </cell>
        </row>
        <row r="54">
          <cell r="I54">
            <v>10</v>
          </cell>
          <cell r="J54">
            <v>1</v>
          </cell>
          <cell r="L54">
            <v>1</v>
          </cell>
        </row>
        <row r="55">
          <cell r="I55">
            <v>11.5</v>
          </cell>
          <cell r="J55">
            <v>1</v>
          </cell>
          <cell r="L55">
            <v>1</v>
          </cell>
        </row>
        <row r="56">
          <cell r="I56">
            <v>12.75</v>
          </cell>
          <cell r="J56">
            <v>1</v>
          </cell>
          <cell r="L56">
            <v>1</v>
          </cell>
        </row>
        <row r="57">
          <cell r="I57">
            <v>10</v>
          </cell>
          <cell r="J57">
            <v>1</v>
          </cell>
          <cell r="L57">
            <v>1</v>
          </cell>
        </row>
        <row r="58">
          <cell r="I58">
            <v>7.5</v>
          </cell>
          <cell r="J58">
            <v>0</v>
          </cell>
          <cell r="L58">
            <v>1</v>
          </cell>
        </row>
        <row r="59">
          <cell r="I59">
            <v>11.5</v>
          </cell>
          <cell r="J59">
            <v>1</v>
          </cell>
          <cell r="L59">
            <v>1</v>
          </cell>
        </row>
        <row r="60">
          <cell r="I60">
            <v>11</v>
          </cell>
          <cell r="J60">
            <v>1</v>
          </cell>
          <cell r="L60">
            <v>1</v>
          </cell>
        </row>
        <row r="61">
          <cell r="I61">
            <v>12</v>
          </cell>
          <cell r="J61">
            <v>1</v>
          </cell>
          <cell r="L61">
            <v>1</v>
          </cell>
        </row>
        <row r="62">
          <cell r="I62">
            <v>10.5</v>
          </cell>
          <cell r="J62">
            <v>1</v>
          </cell>
          <cell r="L62">
            <v>1</v>
          </cell>
        </row>
        <row r="63">
          <cell r="I63">
            <v>10</v>
          </cell>
          <cell r="J63">
            <v>1</v>
          </cell>
          <cell r="L63">
            <v>1</v>
          </cell>
        </row>
        <row r="64">
          <cell r="I64">
            <v>10</v>
          </cell>
          <cell r="J64">
            <v>1</v>
          </cell>
          <cell r="L64">
            <v>1</v>
          </cell>
        </row>
        <row r="65">
          <cell r="I65">
            <v>10</v>
          </cell>
          <cell r="J65">
            <v>1</v>
          </cell>
          <cell r="L65">
            <v>1</v>
          </cell>
        </row>
        <row r="66">
          <cell r="I66">
            <v>11.5</v>
          </cell>
          <cell r="J66">
            <v>1</v>
          </cell>
          <cell r="L66">
            <v>1</v>
          </cell>
        </row>
        <row r="67">
          <cell r="I67">
            <v>11</v>
          </cell>
          <cell r="J67">
            <v>1</v>
          </cell>
          <cell r="L67">
            <v>1</v>
          </cell>
        </row>
        <row r="68">
          <cell r="I68">
            <v>7.5</v>
          </cell>
          <cell r="J68">
            <v>0</v>
          </cell>
          <cell r="L68">
            <v>1</v>
          </cell>
        </row>
        <row r="69">
          <cell r="I69">
            <v>10</v>
          </cell>
          <cell r="J69">
            <v>1</v>
          </cell>
          <cell r="L69">
            <v>1</v>
          </cell>
        </row>
        <row r="70">
          <cell r="I70">
            <v>10</v>
          </cell>
          <cell r="J70">
            <v>1</v>
          </cell>
          <cell r="L70">
            <v>1</v>
          </cell>
        </row>
        <row r="71">
          <cell r="I71">
            <v>10</v>
          </cell>
          <cell r="J71">
            <v>1</v>
          </cell>
          <cell r="L71">
            <v>1</v>
          </cell>
        </row>
        <row r="72">
          <cell r="I72">
            <v>8.5</v>
          </cell>
          <cell r="J72">
            <v>0</v>
          </cell>
          <cell r="L72">
            <v>1</v>
          </cell>
        </row>
        <row r="73">
          <cell r="I73">
            <v>9</v>
          </cell>
          <cell r="J73">
            <v>0</v>
          </cell>
          <cell r="L73">
            <v>1</v>
          </cell>
        </row>
        <row r="74">
          <cell r="I74">
            <v>10</v>
          </cell>
          <cell r="J74">
            <v>1</v>
          </cell>
          <cell r="L74">
            <v>1</v>
          </cell>
        </row>
        <row r="75">
          <cell r="I75">
            <v>14.5</v>
          </cell>
          <cell r="J75">
            <v>1</v>
          </cell>
          <cell r="L75">
            <v>1</v>
          </cell>
        </row>
        <row r="76">
          <cell r="I76">
            <v>12.75</v>
          </cell>
          <cell r="J76">
            <v>1</v>
          </cell>
          <cell r="L76">
            <v>1</v>
          </cell>
        </row>
        <row r="77">
          <cell r="I77">
            <v>17</v>
          </cell>
          <cell r="J77">
            <v>1</v>
          </cell>
          <cell r="L77">
            <v>1</v>
          </cell>
        </row>
        <row r="78">
          <cell r="I78">
            <v>12</v>
          </cell>
          <cell r="J78">
            <v>1</v>
          </cell>
          <cell r="L78">
            <v>1</v>
          </cell>
        </row>
        <row r="79">
          <cell r="I79">
            <v>10</v>
          </cell>
          <cell r="J79">
            <v>1</v>
          </cell>
          <cell r="L79">
            <v>1</v>
          </cell>
        </row>
        <row r="80">
          <cell r="I80">
            <v>10</v>
          </cell>
          <cell r="J80">
            <v>1</v>
          </cell>
          <cell r="L80">
            <v>1</v>
          </cell>
        </row>
        <row r="81">
          <cell r="I81">
            <v>9</v>
          </cell>
          <cell r="J81">
            <v>0</v>
          </cell>
          <cell r="L81">
            <v>1</v>
          </cell>
        </row>
        <row r="82">
          <cell r="I82">
            <v>11.5</v>
          </cell>
          <cell r="J82">
            <v>1</v>
          </cell>
          <cell r="L82">
            <v>1</v>
          </cell>
        </row>
        <row r="83">
          <cell r="I83">
            <v>10</v>
          </cell>
          <cell r="J83">
            <v>1</v>
          </cell>
          <cell r="L83">
            <v>1</v>
          </cell>
        </row>
        <row r="84">
          <cell r="I84">
            <v>10</v>
          </cell>
          <cell r="J84">
            <v>1</v>
          </cell>
          <cell r="L84">
            <v>1</v>
          </cell>
        </row>
        <row r="85">
          <cell r="I85">
            <v>10.5</v>
          </cell>
          <cell r="J85">
            <v>1</v>
          </cell>
          <cell r="L85">
            <v>1</v>
          </cell>
        </row>
        <row r="86">
          <cell r="I86">
            <v>12</v>
          </cell>
          <cell r="J86">
            <v>1</v>
          </cell>
          <cell r="L86">
            <v>1</v>
          </cell>
        </row>
        <row r="87">
          <cell r="I87">
            <v>15</v>
          </cell>
          <cell r="J87">
            <v>1</v>
          </cell>
          <cell r="L87">
            <v>1</v>
          </cell>
        </row>
        <row r="88">
          <cell r="I88">
            <v>11</v>
          </cell>
          <cell r="J88">
            <v>1</v>
          </cell>
          <cell r="L88">
            <v>1</v>
          </cell>
        </row>
        <row r="89">
          <cell r="I89">
            <v>10</v>
          </cell>
          <cell r="J89">
            <v>1</v>
          </cell>
          <cell r="L89">
            <v>1</v>
          </cell>
        </row>
        <row r="90">
          <cell r="I90">
            <v>13.5</v>
          </cell>
          <cell r="J90">
            <v>1</v>
          </cell>
          <cell r="L90">
            <v>1</v>
          </cell>
        </row>
        <row r="91">
          <cell r="I91">
            <v>10.5</v>
          </cell>
          <cell r="J91">
            <v>1</v>
          </cell>
          <cell r="L91">
            <v>1</v>
          </cell>
        </row>
        <row r="92">
          <cell r="I92">
            <v>10</v>
          </cell>
          <cell r="J92">
            <v>1</v>
          </cell>
          <cell r="L92">
            <v>1</v>
          </cell>
        </row>
        <row r="93">
          <cell r="I93">
            <v>10.5</v>
          </cell>
          <cell r="J93">
            <v>1</v>
          </cell>
          <cell r="L93">
            <v>1</v>
          </cell>
        </row>
        <row r="94">
          <cell r="I94">
            <v>12.5</v>
          </cell>
          <cell r="J94">
            <v>1</v>
          </cell>
          <cell r="L94">
            <v>1</v>
          </cell>
        </row>
        <row r="95">
          <cell r="I95">
            <v>10</v>
          </cell>
          <cell r="J95">
            <v>1</v>
          </cell>
          <cell r="L95">
            <v>1</v>
          </cell>
        </row>
        <row r="96">
          <cell r="I96">
            <v>10</v>
          </cell>
          <cell r="J96">
            <v>1</v>
          </cell>
          <cell r="L96">
            <v>1</v>
          </cell>
        </row>
        <row r="97">
          <cell r="I97">
            <v>10</v>
          </cell>
          <cell r="J97">
            <v>1</v>
          </cell>
          <cell r="L97">
            <v>1</v>
          </cell>
        </row>
        <row r="98">
          <cell r="I98">
            <v>10</v>
          </cell>
          <cell r="J98">
            <v>1</v>
          </cell>
          <cell r="L98">
            <v>1</v>
          </cell>
        </row>
        <row r="99">
          <cell r="I99">
            <v>10.5</v>
          </cell>
          <cell r="J99">
            <v>1</v>
          </cell>
          <cell r="L99">
            <v>1</v>
          </cell>
        </row>
        <row r="100">
          <cell r="I100">
            <v>14.5</v>
          </cell>
          <cell r="J100">
            <v>1</v>
          </cell>
          <cell r="L100">
            <v>1</v>
          </cell>
        </row>
        <row r="101">
          <cell r="I101">
            <v>11</v>
          </cell>
          <cell r="J101">
            <v>1</v>
          </cell>
          <cell r="L101">
            <v>1</v>
          </cell>
        </row>
        <row r="102">
          <cell r="I102">
            <v>14</v>
          </cell>
          <cell r="J102">
            <v>1</v>
          </cell>
          <cell r="L102">
            <v>1</v>
          </cell>
        </row>
        <row r="103">
          <cell r="I103">
            <v>11</v>
          </cell>
          <cell r="J103">
            <v>1</v>
          </cell>
          <cell r="L103">
            <v>1</v>
          </cell>
        </row>
        <row r="104">
          <cell r="I104">
            <v>9.25</v>
          </cell>
          <cell r="J104">
            <v>0</v>
          </cell>
          <cell r="L104">
            <v>1</v>
          </cell>
        </row>
        <row r="105">
          <cell r="I105">
            <v>10</v>
          </cell>
          <cell r="J105">
            <v>1</v>
          </cell>
          <cell r="L105">
            <v>1</v>
          </cell>
        </row>
        <row r="106">
          <cell r="I106">
            <v>10</v>
          </cell>
          <cell r="J106">
            <v>1</v>
          </cell>
          <cell r="L106">
            <v>1</v>
          </cell>
        </row>
        <row r="107">
          <cell r="I107">
            <v>10</v>
          </cell>
          <cell r="J107">
            <v>1</v>
          </cell>
          <cell r="L107">
            <v>1</v>
          </cell>
        </row>
        <row r="108">
          <cell r="I108">
            <v>12</v>
          </cell>
          <cell r="J108">
            <v>1</v>
          </cell>
          <cell r="L108">
            <v>1</v>
          </cell>
        </row>
        <row r="109">
          <cell r="I109">
            <v>14</v>
          </cell>
          <cell r="J109">
            <v>1</v>
          </cell>
          <cell r="L109">
            <v>1</v>
          </cell>
        </row>
        <row r="110">
          <cell r="I110">
            <v>12.5</v>
          </cell>
          <cell r="J110">
            <v>1</v>
          </cell>
          <cell r="L110">
            <v>1</v>
          </cell>
        </row>
        <row r="111">
          <cell r="I111">
            <v>10</v>
          </cell>
          <cell r="J111">
            <v>1</v>
          </cell>
          <cell r="L111">
            <v>1</v>
          </cell>
        </row>
        <row r="112">
          <cell r="I112">
            <v>10.5</v>
          </cell>
          <cell r="J112">
            <v>1</v>
          </cell>
          <cell r="L112">
            <v>1</v>
          </cell>
        </row>
        <row r="113">
          <cell r="I113">
            <v>11.5</v>
          </cell>
          <cell r="J113">
            <v>1</v>
          </cell>
          <cell r="L113">
            <v>1</v>
          </cell>
        </row>
        <row r="114">
          <cell r="I114">
            <v>11.5</v>
          </cell>
          <cell r="J114">
            <v>1</v>
          </cell>
          <cell r="L114">
            <v>1</v>
          </cell>
        </row>
        <row r="115">
          <cell r="I115">
            <v>11.5</v>
          </cell>
          <cell r="J115">
            <v>1</v>
          </cell>
          <cell r="L115">
            <v>1</v>
          </cell>
        </row>
        <row r="116">
          <cell r="I116">
            <v>9.75</v>
          </cell>
          <cell r="J116">
            <v>0</v>
          </cell>
          <cell r="L116">
            <v>1</v>
          </cell>
        </row>
        <row r="117">
          <cell r="I117">
            <v>11.5</v>
          </cell>
          <cell r="J117">
            <v>1</v>
          </cell>
          <cell r="L117">
            <v>1</v>
          </cell>
        </row>
        <row r="118">
          <cell r="I118">
            <v>12</v>
          </cell>
          <cell r="J118">
            <v>1</v>
          </cell>
          <cell r="L118">
            <v>1</v>
          </cell>
        </row>
        <row r="119">
          <cell r="I119">
            <v>10</v>
          </cell>
          <cell r="J119">
            <v>1</v>
          </cell>
          <cell r="L119">
            <v>1</v>
          </cell>
        </row>
        <row r="120">
          <cell r="I120">
            <v>11</v>
          </cell>
          <cell r="J120">
            <v>1</v>
          </cell>
          <cell r="L120">
            <v>1</v>
          </cell>
        </row>
        <row r="121">
          <cell r="I121">
            <v>10</v>
          </cell>
          <cell r="J121">
            <v>1</v>
          </cell>
          <cell r="L121">
            <v>1</v>
          </cell>
        </row>
        <row r="122">
          <cell r="I122">
            <v>12</v>
          </cell>
          <cell r="J122">
            <v>1</v>
          </cell>
          <cell r="L122">
            <v>1</v>
          </cell>
        </row>
        <row r="123">
          <cell r="I123">
            <v>10</v>
          </cell>
          <cell r="J123">
            <v>1</v>
          </cell>
          <cell r="L123">
            <v>1</v>
          </cell>
        </row>
        <row r="124">
          <cell r="I124">
            <v>10</v>
          </cell>
          <cell r="J124">
            <v>1</v>
          </cell>
          <cell r="L124">
            <v>1</v>
          </cell>
        </row>
        <row r="125">
          <cell r="I125">
            <v>13.5</v>
          </cell>
          <cell r="J125">
            <v>1</v>
          </cell>
          <cell r="L125">
            <v>1</v>
          </cell>
        </row>
        <row r="126">
          <cell r="I126">
            <v>9.5</v>
          </cell>
          <cell r="J126">
            <v>0</v>
          </cell>
          <cell r="L126">
            <v>1</v>
          </cell>
        </row>
        <row r="127">
          <cell r="I127">
            <v>9.5</v>
          </cell>
          <cell r="J127">
            <v>0</v>
          </cell>
          <cell r="L127">
            <v>1</v>
          </cell>
        </row>
        <row r="128">
          <cell r="I128">
            <v>12.25</v>
          </cell>
          <cell r="J128">
            <v>1</v>
          </cell>
          <cell r="L128">
            <v>1</v>
          </cell>
        </row>
        <row r="129">
          <cell r="I129">
            <v>10</v>
          </cell>
          <cell r="J129">
            <v>1</v>
          </cell>
          <cell r="L129">
            <v>1</v>
          </cell>
        </row>
        <row r="130">
          <cell r="I130">
            <v>7.5</v>
          </cell>
          <cell r="J130">
            <v>0</v>
          </cell>
          <cell r="L130">
            <v>1</v>
          </cell>
        </row>
        <row r="131">
          <cell r="I131">
            <v>9.5</v>
          </cell>
          <cell r="J131">
            <v>0</v>
          </cell>
          <cell r="L131">
            <v>1</v>
          </cell>
        </row>
        <row r="132">
          <cell r="I132">
            <v>10</v>
          </cell>
          <cell r="J132">
            <v>1</v>
          </cell>
          <cell r="L132">
            <v>1</v>
          </cell>
        </row>
        <row r="133">
          <cell r="I133">
            <v>13</v>
          </cell>
          <cell r="J133">
            <v>1</v>
          </cell>
          <cell r="L133">
            <v>1</v>
          </cell>
        </row>
        <row r="134">
          <cell r="I134">
            <v>10</v>
          </cell>
          <cell r="J134">
            <v>1</v>
          </cell>
          <cell r="L134">
            <v>1</v>
          </cell>
        </row>
        <row r="135">
          <cell r="I135">
            <v>10</v>
          </cell>
          <cell r="J135">
            <v>1</v>
          </cell>
          <cell r="L135">
            <v>1</v>
          </cell>
        </row>
        <row r="136">
          <cell r="I136">
            <v>14</v>
          </cell>
          <cell r="J136">
            <v>1</v>
          </cell>
          <cell r="L136">
            <v>1</v>
          </cell>
        </row>
        <row r="137">
          <cell r="I137">
            <v>7.5</v>
          </cell>
          <cell r="J137">
            <v>0</v>
          </cell>
          <cell r="L137">
            <v>1</v>
          </cell>
        </row>
        <row r="138">
          <cell r="I138">
            <v>12.5</v>
          </cell>
          <cell r="J138">
            <v>1</v>
          </cell>
          <cell r="L138">
            <v>1</v>
          </cell>
        </row>
        <row r="139">
          <cell r="I139">
            <v>11</v>
          </cell>
          <cell r="J139">
            <v>1</v>
          </cell>
          <cell r="L139">
            <v>1</v>
          </cell>
        </row>
        <row r="140">
          <cell r="I140">
            <v>15</v>
          </cell>
          <cell r="J140">
            <v>1</v>
          </cell>
          <cell r="L140">
            <v>1</v>
          </cell>
        </row>
        <row r="141">
          <cell r="I141">
            <v>14.5</v>
          </cell>
          <cell r="J141">
            <v>1</v>
          </cell>
          <cell r="L141">
            <v>1</v>
          </cell>
        </row>
        <row r="142">
          <cell r="I142">
            <v>11.5</v>
          </cell>
          <cell r="J142">
            <v>1</v>
          </cell>
          <cell r="L142">
            <v>1</v>
          </cell>
        </row>
        <row r="143">
          <cell r="I143">
            <v>11.5</v>
          </cell>
          <cell r="J143">
            <v>1</v>
          </cell>
          <cell r="L143">
            <v>1</v>
          </cell>
        </row>
        <row r="144">
          <cell r="I144">
            <v>12.5</v>
          </cell>
          <cell r="J144">
            <v>1</v>
          </cell>
          <cell r="L144">
            <v>1</v>
          </cell>
        </row>
        <row r="145">
          <cell r="I145">
            <v>11.5</v>
          </cell>
          <cell r="J145">
            <v>1</v>
          </cell>
          <cell r="L145">
            <v>1</v>
          </cell>
        </row>
        <row r="146">
          <cell r="I146">
            <v>11.5</v>
          </cell>
          <cell r="J146">
            <v>1</v>
          </cell>
          <cell r="L146">
            <v>1</v>
          </cell>
        </row>
        <row r="147">
          <cell r="I147">
            <v>16.5</v>
          </cell>
          <cell r="J147">
            <v>1</v>
          </cell>
          <cell r="L147">
            <v>1</v>
          </cell>
        </row>
        <row r="148">
          <cell r="I148">
            <v>10</v>
          </cell>
          <cell r="J148">
            <v>1</v>
          </cell>
          <cell r="L148">
            <v>1</v>
          </cell>
        </row>
        <row r="149">
          <cell r="I149">
            <v>14</v>
          </cell>
          <cell r="J149">
            <v>1</v>
          </cell>
          <cell r="L149">
            <v>1</v>
          </cell>
        </row>
        <row r="150">
          <cell r="I150">
            <v>10</v>
          </cell>
          <cell r="J150">
            <v>1</v>
          </cell>
          <cell r="L150">
            <v>1</v>
          </cell>
        </row>
        <row r="151">
          <cell r="I151">
            <v>10</v>
          </cell>
          <cell r="J151">
            <v>1</v>
          </cell>
          <cell r="L151">
            <v>1</v>
          </cell>
        </row>
        <row r="152">
          <cell r="I152">
            <v>12.5</v>
          </cell>
          <cell r="J152">
            <v>1</v>
          </cell>
          <cell r="L152">
            <v>1</v>
          </cell>
        </row>
        <row r="153">
          <cell r="I153">
            <v>12</v>
          </cell>
          <cell r="J153">
            <v>1</v>
          </cell>
          <cell r="L153">
            <v>1</v>
          </cell>
        </row>
        <row r="154">
          <cell r="I154">
            <v>10</v>
          </cell>
          <cell r="J154">
            <v>1</v>
          </cell>
          <cell r="L154">
            <v>1</v>
          </cell>
        </row>
        <row r="155">
          <cell r="I155">
            <v>10.5</v>
          </cell>
          <cell r="J155">
            <v>1</v>
          </cell>
          <cell r="L155">
            <v>1</v>
          </cell>
        </row>
        <row r="156">
          <cell r="I156">
            <v>13</v>
          </cell>
          <cell r="J156">
            <v>1</v>
          </cell>
          <cell r="L156">
            <v>1</v>
          </cell>
        </row>
        <row r="157">
          <cell r="I157">
            <v>13</v>
          </cell>
          <cell r="J157">
            <v>1</v>
          </cell>
          <cell r="L157">
            <v>1</v>
          </cell>
        </row>
        <row r="158">
          <cell r="I158">
            <v>12.5</v>
          </cell>
          <cell r="J158">
            <v>1</v>
          </cell>
          <cell r="L158">
            <v>1</v>
          </cell>
        </row>
        <row r="159">
          <cell r="I159">
            <v>14</v>
          </cell>
          <cell r="J159">
            <v>1</v>
          </cell>
          <cell r="L159">
            <v>1</v>
          </cell>
        </row>
        <row r="160">
          <cell r="I160">
            <v>13</v>
          </cell>
          <cell r="J160">
            <v>1</v>
          </cell>
          <cell r="L160">
            <v>1</v>
          </cell>
        </row>
        <row r="161">
          <cell r="I161">
            <v>13</v>
          </cell>
          <cell r="J161">
            <v>1</v>
          </cell>
          <cell r="L161">
            <v>1</v>
          </cell>
        </row>
        <row r="162">
          <cell r="I162">
            <v>7</v>
          </cell>
          <cell r="J162">
            <v>0</v>
          </cell>
          <cell r="L162">
            <v>1</v>
          </cell>
        </row>
        <row r="163">
          <cell r="I163">
            <v>10</v>
          </cell>
          <cell r="J163">
            <v>1</v>
          </cell>
          <cell r="L163">
            <v>1</v>
          </cell>
        </row>
        <row r="164">
          <cell r="I164">
            <v>8</v>
          </cell>
          <cell r="J164">
            <v>0</v>
          </cell>
          <cell r="L164">
            <v>1</v>
          </cell>
        </row>
        <row r="165">
          <cell r="I165">
            <v>10</v>
          </cell>
          <cell r="J165">
            <v>1</v>
          </cell>
          <cell r="L165">
            <v>1</v>
          </cell>
        </row>
        <row r="166">
          <cell r="I166">
            <v>10</v>
          </cell>
          <cell r="J166">
            <v>1</v>
          </cell>
          <cell r="L166">
            <v>1</v>
          </cell>
        </row>
        <row r="167">
          <cell r="I167">
            <v>11.25</v>
          </cell>
          <cell r="J167">
            <v>1</v>
          </cell>
          <cell r="L167">
            <v>1</v>
          </cell>
        </row>
        <row r="168">
          <cell r="I168">
            <v>10</v>
          </cell>
          <cell r="J168">
            <v>1</v>
          </cell>
          <cell r="L168">
            <v>1</v>
          </cell>
        </row>
        <row r="169">
          <cell r="I169">
            <v>10</v>
          </cell>
          <cell r="J169">
            <v>1</v>
          </cell>
          <cell r="L169">
            <v>1</v>
          </cell>
        </row>
        <row r="170">
          <cell r="I170">
            <v>10</v>
          </cell>
          <cell r="J170">
            <v>1</v>
          </cell>
          <cell r="L170">
            <v>1</v>
          </cell>
        </row>
        <row r="171">
          <cell r="I171">
            <v>10</v>
          </cell>
          <cell r="J171">
            <v>1</v>
          </cell>
          <cell r="L171">
            <v>1</v>
          </cell>
        </row>
        <row r="172">
          <cell r="I172">
            <v>10</v>
          </cell>
          <cell r="J172">
            <v>1</v>
          </cell>
          <cell r="L172">
            <v>1</v>
          </cell>
        </row>
        <row r="173">
          <cell r="I173">
            <v>10</v>
          </cell>
          <cell r="J173">
            <v>1</v>
          </cell>
          <cell r="L173">
            <v>1</v>
          </cell>
        </row>
        <row r="174">
          <cell r="I174">
            <v>9</v>
          </cell>
          <cell r="J174">
            <v>0</v>
          </cell>
          <cell r="L174">
            <v>1</v>
          </cell>
        </row>
        <row r="175">
          <cell r="I175">
            <v>13.5</v>
          </cell>
          <cell r="J175">
            <v>1</v>
          </cell>
          <cell r="L175">
            <v>1</v>
          </cell>
        </row>
        <row r="176">
          <cell r="I176">
            <v>10</v>
          </cell>
          <cell r="J176">
            <v>1</v>
          </cell>
          <cell r="L176">
            <v>1</v>
          </cell>
        </row>
        <row r="177">
          <cell r="I177">
            <v>10</v>
          </cell>
          <cell r="J177">
            <v>1</v>
          </cell>
          <cell r="L177">
            <v>1</v>
          </cell>
        </row>
        <row r="178">
          <cell r="I178">
            <v>10</v>
          </cell>
          <cell r="J178">
            <v>1</v>
          </cell>
          <cell r="L178">
            <v>1</v>
          </cell>
        </row>
        <row r="179">
          <cell r="I179">
            <v>11.5</v>
          </cell>
          <cell r="J179">
            <v>1</v>
          </cell>
          <cell r="L179">
            <v>1</v>
          </cell>
        </row>
        <row r="180">
          <cell r="I180">
            <v>10</v>
          </cell>
          <cell r="J180">
            <v>1</v>
          </cell>
          <cell r="L180">
            <v>1</v>
          </cell>
        </row>
        <row r="181">
          <cell r="I181">
            <v>14</v>
          </cell>
          <cell r="J181">
            <v>1</v>
          </cell>
          <cell r="L181">
            <v>1</v>
          </cell>
        </row>
        <row r="182">
          <cell r="I182">
            <v>10</v>
          </cell>
          <cell r="J182">
            <v>1</v>
          </cell>
          <cell r="L182">
            <v>1</v>
          </cell>
        </row>
        <row r="183">
          <cell r="I183">
            <v>12</v>
          </cell>
          <cell r="J183">
            <v>1</v>
          </cell>
          <cell r="L183">
            <v>1</v>
          </cell>
        </row>
        <row r="184">
          <cell r="I184">
            <v>10.75</v>
          </cell>
          <cell r="J184">
            <v>1</v>
          </cell>
          <cell r="L184">
            <v>1</v>
          </cell>
        </row>
        <row r="185">
          <cell r="I185">
            <v>10</v>
          </cell>
          <cell r="J185">
            <v>1</v>
          </cell>
          <cell r="L185">
            <v>1</v>
          </cell>
        </row>
        <row r="186">
          <cell r="I186">
            <v>13.5</v>
          </cell>
          <cell r="J186">
            <v>1</v>
          </cell>
          <cell r="L186">
            <v>1</v>
          </cell>
        </row>
        <row r="187">
          <cell r="I187">
            <v>14</v>
          </cell>
          <cell r="J187">
            <v>1</v>
          </cell>
          <cell r="L187">
            <v>1</v>
          </cell>
        </row>
        <row r="188">
          <cell r="I188">
            <v>10.5</v>
          </cell>
          <cell r="J188">
            <v>1</v>
          </cell>
          <cell r="L188">
            <v>1</v>
          </cell>
        </row>
        <row r="189">
          <cell r="I189">
            <v>13.25</v>
          </cell>
          <cell r="J189">
            <v>1</v>
          </cell>
          <cell r="L189">
            <v>1</v>
          </cell>
        </row>
        <row r="190">
          <cell r="I190">
            <v>12.5</v>
          </cell>
          <cell r="J190">
            <v>1</v>
          </cell>
          <cell r="L190">
            <v>1</v>
          </cell>
        </row>
        <row r="191">
          <cell r="I191">
            <v>10</v>
          </cell>
          <cell r="J191">
            <v>1</v>
          </cell>
          <cell r="L191">
            <v>1</v>
          </cell>
        </row>
        <row r="192">
          <cell r="I192">
            <v>9</v>
          </cell>
          <cell r="J192">
            <v>0</v>
          </cell>
          <cell r="L192">
            <v>1</v>
          </cell>
        </row>
        <row r="193">
          <cell r="I193">
            <v>10</v>
          </cell>
          <cell r="J193">
            <v>1</v>
          </cell>
          <cell r="L193">
            <v>1</v>
          </cell>
        </row>
        <row r="194">
          <cell r="I194">
            <v>10</v>
          </cell>
          <cell r="J194">
            <v>1</v>
          </cell>
          <cell r="L194">
            <v>1</v>
          </cell>
        </row>
        <row r="195">
          <cell r="I195">
            <v>13</v>
          </cell>
          <cell r="J195">
            <v>1</v>
          </cell>
          <cell r="L195">
            <v>1</v>
          </cell>
        </row>
        <row r="196">
          <cell r="I196">
            <v>14</v>
          </cell>
          <cell r="J196">
            <v>1</v>
          </cell>
          <cell r="L196">
            <v>1</v>
          </cell>
        </row>
        <row r="197">
          <cell r="I197">
            <v>12</v>
          </cell>
          <cell r="J197">
            <v>1</v>
          </cell>
          <cell r="L197">
            <v>1</v>
          </cell>
        </row>
        <row r="198">
          <cell r="I198">
            <v>13.5</v>
          </cell>
          <cell r="J198">
            <v>1</v>
          </cell>
          <cell r="L198">
            <v>1</v>
          </cell>
        </row>
        <row r="199">
          <cell r="I199">
            <v>13.5</v>
          </cell>
          <cell r="J199">
            <v>1</v>
          </cell>
          <cell r="L199">
            <v>1</v>
          </cell>
        </row>
        <row r="200">
          <cell r="I200">
            <v>12</v>
          </cell>
          <cell r="J200">
            <v>1</v>
          </cell>
          <cell r="L200">
            <v>1</v>
          </cell>
        </row>
        <row r="201">
          <cell r="I201">
            <v>8</v>
          </cell>
          <cell r="J201">
            <v>0</v>
          </cell>
          <cell r="L201">
            <v>1</v>
          </cell>
        </row>
        <row r="202">
          <cell r="I202">
            <v>10</v>
          </cell>
          <cell r="J202">
            <v>1</v>
          </cell>
          <cell r="L202">
            <v>1</v>
          </cell>
        </row>
        <row r="203">
          <cell r="I203">
            <v>13.5</v>
          </cell>
          <cell r="J203">
            <v>1</v>
          </cell>
          <cell r="L203">
            <v>1</v>
          </cell>
        </row>
        <row r="204">
          <cell r="I204">
            <v>10.25</v>
          </cell>
          <cell r="J204">
            <v>1</v>
          </cell>
          <cell r="L204">
            <v>1</v>
          </cell>
        </row>
        <row r="205">
          <cell r="I205">
            <v>13.5</v>
          </cell>
          <cell r="J205">
            <v>1</v>
          </cell>
          <cell r="L205">
            <v>1</v>
          </cell>
        </row>
        <row r="206">
          <cell r="I206">
            <v>10</v>
          </cell>
          <cell r="J206">
            <v>1</v>
          </cell>
          <cell r="L206">
            <v>1</v>
          </cell>
        </row>
        <row r="207">
          <cell r="I207">
            <v>14.5</v>
          </cell>
          <cell r="J207">
            <v>1</v>
          </cell>
          <cell r="L207">
            <v>1</v>
          </cell>
        </row>
        <row r="208">
          <cell r="I208">
            <v>10</v>
          </cell>
          <cell r="J208">
            <v>1</v>
          </cell>
          <cell r="L208">
            <v>1</v>
          </cell>
        </row>
        <row r="209">
          <cell r="I209">
            <v>10</v>
          </cell>
          <cell r="J209">
            <v>1</v>
          </cell>
          <cell r="L209">
            <v>1</v>
          </cell>
        </row>
        <row r="210">
          <cell r="I210">
            <v>10</v>
          </cell>
          <cell r="J210">
            <v>1</v>
          </cell>
          <cell r="L210">
            <v>1</v>
          </cell>
        </row>
        <row r="211">
          <cell r="I211">
            <v>10</v>
          </cell>
          <cell r="J211">
            <v>1</v>
          </cell>
          <cell r="L211">
            <v>1</v>
          </cell>
        </row>
        <row r="212">
          <cell r="I212">
            <v>12.5</v>
          </cell>
          <cell r="J212">
            <v>1</v>
          </cell>
          <cell r="L212">
            <v>1</v>
          </cell>
        </row>
        <row r="213">
          <cell r="I213">
            <v>10</v>
          </cell>
          <cell r="J213">
            <v>1</v>
          </cell>
          <cell r="L213">
            <v>1</v>
          </cell>
        </row>
        <row r="214">
          <cell r="I214">
            <v>11.5</v>
          </cell>
          <cell r="J214">
            <v>1</v>
          </cell>
          <cell r="L214">
            <v>1</v>
          </cell>
        </row>
        <row r="215">
          <cell r="I215">
            <v>15</v>
          </cell>
          <cell r="J215">
            <v>1</v>
          </cell>
          <cell r="L215">
            <v>1</v>
          </cell>
        </row>
        <row r="216">
          <cell r="I216">
            <v>10.5</v>
          </cell>
          <cell r="J216">
            <v>1</v>
          </cell>
          <cell r="L216">
            <v>1</v>
          </cell>
        </row>
        <row r="217">
          <cell r="I217">
            <v>10</v>
          </cell>
          <cell r="J217">
            <v>1</v>
          </cell>
          <cell r="L217">
            <v>1</v>
          </cell>
        </row>
        <row r="218">
          <cell r="I218">
            <v>13.5</v>
          </cell>
          <cell r="J218">
            <v>1</v>
          </cell>
          <cell r="L218">
            <v>1</v>
          </cell>
        </row>
        <row r="219">
          <cell r="I219">
            <v>12.5</v>
          </cell>
          <cell r="J219">
            <v>1</v>
          </cell>
          <cell r="L219">
            <v>1</v>
          </cell>
        </row>
        <row r="220">
          <cell r="I220">
            <v>10</v>
          </cell>
          <cell r="J220">
            <v>1</v>
          </cell>
          <cell r="L220">
            <v>1</v>
          </cell>
        </row>
        <row r="221">
          <cell r="I221">
            <v>7</v>
          </cell>
          <cell r="J221">
            <v>0</v>
          </cell>
          <cell r="L221">
            <v>1</v>
          </cell>
        </row>
        <row r="222">
          <cell r="I222">
            <v>10</v>
          </cell>
          <cell r="J222">
            <v>1</v>
          </cell>
          <cell r="L222">
            <v>1</v>
          </cell>
        </row>
        <row r="223">
          <cell r="I223">
            <v>10</v>
          </cell>
          <cell r="J223">
            <v>1</v>
          </cell>
          <cell r="L223">
            <v>1</v>
          </cell>
        </row>
        <row r="224">
          <cell r="I224">
            <v>11</v>
          </cell>
          <cell r="J224">
            <v>1</v>
          </cell>
          <cell r="L224">
            <v>1</v>
          </cell>
        </row>
        <row r="225">
          <cell r="I225">
            <v>11.5</v>
          </cell>
          <cell r="J225">
            <v>1</v>
          </cell>
          <cell r="L225">
            <v>1</v>
          </cell>
        </row>
        <row r="226">
          <cell r="I226">
            <v>14.5</v>
          </cell>
          <cell r="J226">
            <v>1</v>
          </cell>
          <cell r="L226">
            <v>1</v>
          </cell>
        </row>
        <row r="227">
          <cell r="I227">
            <v>14</v>
          </cell>
          <cell r="J227">
            <v>1</v>
          </cell>
          <cell r="L227">
            <v>1</v>
          </cell>
        </row>
        <row r="228">
          <cell r="I228">
            <v>11</v>
          </cell>
          <cell r="J228">
            <v>1</v>
          </cell>
          <cell r="L228">
            <v>1</v>
          </cell>
        </row>
        <row r="229">
          <cell r="I229">
            <v>9</v>
          </cell>
          <cell r="J229">
            <v>0</v>
          </cell>
          <cell r="L229">
            <v>1</v>
          </cell>
        </row>
        <row r="230">
          <cell r="I230">
            <v>11</v>
          </cell>
          <cell r="J230">
            <v>1</v>
          </cell>
          <cell r="L230">
            <v>1</v>
          </cell>
        </row>
        <row r="231">
          <cell r="I231">
            <v>10</v>
          </cell>
          <cell r="J231">
            <v>1</v>
          </cell>
          <cell r="L231">
            <v>1</v>
          </cell>
        </row>
        <row r="232">
          <cell r="I232">
            <v>10</v>
          </cell>
          <cell r="J232">
            <v>1</v>
          </cell>
          <cell r="L232">
            <v>1</v>
          </cell>
        </row>
        <row r="233">
          <cell r="I233">
            <v>5</v>
          </cell>
          <cell r="J233">
            <v>0</v>
          </cell>
          <cell r="L233">
            <v>1</v>
          </cell>
        </row>
        <row r="234">
          <cell r="I234">
            <v>11</v>
          </cell>
          <cell r="J234">
            <v>1</v>
          </cell>
          <cell r="L234">
            <v>1</v>
          </cell>
        </row>
        <row r="235">
          <cell r="I235">
            <v>14.5</v>
          </cell>
          <cell r="J235">
            <v>1</v>
          </cell>
          <cell r="L235">
            <v>1</v>
          </cell>
        </row>
        <row r="236">
          <cell r="I236">
            <v>12</v>
          </cell>
          <cell r="J236">
            <v>1</v>
          </cell>
          <cell r="L236">
            <v>1</v>
          </cell>
        </row>
        <row r="237">
          <cell r="I237">
            <v>10.75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13.25</v>
          </cell>
          <cell r="J239">
            <v>1</v>
          </cell>
          <cell r="L239">
            <v>1</v>
          </cell>
        </row>
        <row r="240">
          <cell r="I240">
            <v>10.25</v>
          </cell>
          <cell r="J240">
            <v>1</v>
          </cell>
          <cell r="L240">
            <v>1</v>
          </cell>
        </row>
        <row r="241">
          <cell r="I241">
            <v>13.5</v>
          </cell>
          <cell r="J241">
            <v>1</v>
          </cell>
          <cell r="L241">
            <v>1</v>
          </cell>
        </row>
        <row r="242">
          <cell r="I242">
            <v>10</v>
          </cell>
          <cell r="J242">
            <v>1</v>
          </cell>
          <cell r="L242">
            <v>1</v>
          </cell>
        </row>
        <row r="243">
          <cell r="I243">
            <v>10.5</v>
          </cell>
          <cell r="J243">
            <v>1</v>
          </cell>
          <cell r="L243">
            <v>1</v>
          </cell>
        </row>
        <row r="244">
          <cell r="I244">
            <v>12</v>
          </cell>
          <cell r="J244">
            <v>1</v>
          </cell>
          <cell r="L244">
            <v>1</v>
          </cell>
        </row>
        <row r="245">
          <cell r="I245">
            <v>10</v>
          </cell>
          <cell r="J245">
            <v>1</v>
          </cell>
          <cell r="L245">
            <v>1</v>
          </cell>
        </row>
        <row r="246">
          <cell r="I246">
            <v>11</v>
          </cell>
          <cell r="J246">
            <v>1</v>
          </cell>
          <cell r="L246">
            <v>1</v>
          </cell>
        </row>
        <row r="247">
          <cell r="I247">
            <v>10</v>
          </cell>
          <cell r="J247">
            <v>1</v>
          </cell>
          <cell r="L247">
            <v>1</v>
          </cell>
        </row>
        <row r="248">
          <cell r="I248">
            <v>12.5</v>
          </cell>
          <cell r="J248">
            <v>1</v>
          </cell>
          <cell r="L248">
            <v>1</v>
          </cell>
        </row>
        <row r="249">
          <cell r="I249">
            <v>10</v>
          </cell>
          <cell r="J249">
            <v>1</v>
          </cell>
          <cell r="L249">
            <v>1</v>
          </cell>
        </row>
        <row r="250">
          <cell r="I250">
            <v>10</v>
          </cell>
          <cell r="J250">
            <v>1</v>
          </cell>
          <cell r="L250">
            <v>1</v>
          </cell>
        </row>
        <row r="251">
          <cell r="I251">
            <v>11.5</v>
          </cell>
          <cell r="J251">
            <v>1</v>
          </cell>
          <cell r="L251">
            <v>1</v>
          </cell>
        </row>
        <row r="252">
          <cell r="I252">
            <v>8.5</v>
          </cell>
          <cell r="J252">
            <v>0</v>
          </cell>
          <cell r="L252">
            <v>1</v>
          </cell>
        </row>
        <row r="253">
          <cell r="I253">
            <v>13</v>
          </cell>
          <cell r="J253">
            <v>1</v>
          </cell>
          <cell r="L253">
            <v>1</v>
          </cell>
        </row>
        <row r="254">
          <cell r="I254">
            <v>13.5</v>
          </cell>
          <cell r="J254">
            <v>1</v>
          </cell>
          <cell r="L254">
            <v>1</v>
          </cell>
        </row>
        <row r="255">
          <cell r="I255">
            <v>11.75</v>
          </cell>
          <cell r="J255">
            <v>1</v>
          </cell>
          <cell r="L255">
            <v>1</v>
          </cell>
        </row>
        <row r="256">
          <cell r="I256">
            <v>11</v>
          </cell>
          <cell r="J256">
            <v>1</v>
          </cell>
          <cell r="L256">
            <v>1</v>
          </cell>
        </row>
        <row r="257">
          <cell r="I257">
            <v>14</v>
          </cell>
          <cell r="J257">
            <v>1</v>
          </cell>
          <cell r="L257">
            <v>1</v>
          </cell>
        </row>
        <row r="258">
          <cell r="I258">
            <v>10</v>
          </cell>
          <cell r="J258">
            <v>1</v>
          </cell>
          <cell r="L258">
            <v>1</v>
          </cell>
        </row>
        <row r="259">
          <cell r="I259">
            <v>13.5</v>
          </cell>
          <cell r="J259">
            <v>1</v>
          </cell>
          <cell r="L259">
            <v>1</v>
          </cell>
        </row>
        <row r="260">
          <cell r="I260">
            <v>10</v>
          </cell>
          <cell r="J260">
            <v>1</v>
          </cell>
          <cell r="L260">
            <v>1</v>
          </cell>
        </row>
        <row r="261">
          <cell r="I261">
            <v>10.75</v>
          </cell>
          <cell r="J261">
            <v>1</v>
          </cell>
          <cell r="L261">
            <v>1</v>
          </cell>
        </row>
        <row r="262">
          <cell r="I262">
            <v>10.5</v>
          </cell>
          <cell r="J262">
            <v>1</v>
          </cell>
          <cell r="L262">
            <v>1</v>
          </cell>
        </row>
        <row r="263">
          <cell r="I263">
            <v>10</v>
          </cell>
          <cell r="J263">
            <v>1</v>
          </cell>
          <cell r="L263">
            <v>1</v>
          </cell>
        </row>
        <row r="264">
          <cell r="I264">
            <v>11</v>
          </cell>
          <cell r="J264">
            <v>1</v>
          </cell>
          <cell r="L264">
            <v>1</v>
          </cell>
        </row>
        <row r="265">
          <cell r="I265">
            <v>10</v>
          </cell>
          <cell r="J265">
            <v>1</v>
          </cell>
          <cell r="L265">
            <v>1</v>
          </cell>
        </row>
        <row r="266">
          <cell r="I266">
            <v>12</v>
          </cell>
          <cell r="J266">
            <v>1</v>
          </cell>
          <cell r="L266">
            <v>1</v>
          </cell>
        </row>
        <row r="267">
          <cell r="I267">
            <v>11.75</v>
          </cell>
          <cell r="J267">
            <v>1</v>
          </cell>
          <cell r="L267">
            <v>1</v>
          </cell>
        </row>
        <row r="268">
          <cell r="I268">
            <v>13</v>
          </cell>
          <cell r="J268">
            <v>1</v>
          </cell>
          <cell r="L268">
            <v>1</v>
          </cell>
        </row>
        <row r="269">
          <cell r="I269">
            <v>7.5</v>
          </cell>
          <cell r="J269">
            <v>0</v>
          </cell>
          <cell r="L269">
            <v>1</v>
          </cell>
        </row>
        <row r="270">
          <cell r="I270">
            <v>12.5</v>
          </cell>
          <cell r="J270">
            <v>1</v>
          </cell>
          <cell r="L270">
            <v>1</v>
          </cell>
        </row>
        <row r="271">
          <cell r="I271">
            <v>10</v>
          </cell>
          <cell r="J271">
            <v>1</v>
          </cell>
          <cell r="L271">
            <v>1</v>
          </cell>
        </row>
        <row r="272">
          <cell r="I272">
            <v>7</v>
          </cell>
          <cell r="J272">
            <v>0</v>
          </cell>
          <cell r="L272">
            <v>1</v>
          </cell>
        </row>
        <row r="273">
          <cell r="I273">
            <v>9.5</v>
          </cell>
          <cell r="J273">
            <v>0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10</v>
          </cell>
          <cell r="J275">
            <v>1</v>
          </cell>
          <cell r="L275">
            <v>1</v>
          </cell>
        </row>
        <row r="276">
          <cell r="I276">
            <v>10</v>
          </cell>
          <cell r="J276">
            <v>1</v>
          </cell>
          <cell r="L276">
            <v>1</v>
          </cell>
        </row>
        <row r="277">
          <cell r="I277">
            <v>11.25</v>
          </cell>
          <cell r="J277">
            <v>1</v>
          </cell>
          <cell r="L277">
            <v>1</v>
          </cell>
        </row>
        <row r="278">
          <cell r="I278">
            <v>10</v>
          </cell>
          <cell r="J278">
            <v>1</v>
          </cell>
          <cell r="L278">
            <v>1</v>
          </cell>
        </row>
        <row r="279">
          <cell r="I279">
            <v>10</v>
          </cell>
          <cell r="J279">
            <v>1</v>
          </cell>
          <cell r="L279">
            <v>1</v>
          </cell>
        </row>
        <row r="280">
          <cell r="I280">
            <v>11</v>
          </cell>
          <cell r="J280">
            <v>1</v>
          </cell>
          <cell r="L280">
            <v>1</v>
          </cell>
        </row>
        <row r="281">
          <cell r="I281">
            <v>10</v>
          </cell>
          <cell r="J281">
            <v>1</v>
          </cell>
          <cell r="L281">
            <v>1</v>
          </cell>
        </row>
        <row r="282">
          <cell r="I282">
            <v>13.5</v>
          </cell>
          <cell r="J282">
            <v>1</v>
          </cell>
          <cell r="L282">
            <v>1</v>
          </cell>
        </row>
        <row r="283">
          <cell r="I283">
            <v>11.5</v>
          </cell>
          <cell r="J283">
            <v>1</v>
          </cell>
          <cell r="L283">
            <v>1</v>
          </cell>
        </row>
        <row r="284">
          <cell r="I284">
            <v>14</v>
          </cell>
          <cell r="J284">
            <v>1</v>
          </cell>
          <cell r="L284">
            <v>1</v>
          </cell>
        </row>
        <row r="285">
          <cell r="I285">
            <v>10</v>
          </cell>
          <cell r="J285">
            <v>1</v>
          </cell>
          <cell r="L285">
            <v>1</v>
          </cell>
        </row>
        <row r="286">
          <cell r="I286">
            <v>14.5</v>
          </cell>
          <cell r="J286">
            <v>1</v>
          </cell>
          <cell r="L286">
            <v>1</v>
          </cell>
        </row>
        <row r="287">
          <cell r="I287">
            <v>11.5</v>
          </cell>
          <cell r="J287">
            <v>1</v>
          </cell>
          <cell r="L287">
            <v>1</v>
          </cell>
        </row>
        <row r="288">
          <cell r="I288">
            <v>10.5</v>
          </cell>
          <cell r="J288">
            <v>1</v>
          </cell>
          <cell r="L288">
            <v>1</v>
          </cell>
        </row>
        <row r="289">
          <cell r="I289">
            <v>10.5</v>
          </cell>
          <cell r="J289">
            <v>1</v>
          </cell>
          <cell r="L289">
            <v>1</v>
          </cell>
        </row>
        <row r="290">
          <cell r="I290">
            <v>8.25</v>
          </cell>
          <cell r="J290">
            <v>0</v>
          </cell>
          <cell r="L290">
            <v>1</v>
          </cell>
        </row>
        <row r="291">
          <cell r="I291">
            <v>10</v>
          </cell>
          <cell r="J291">
            <v>1</v>
          </cell>
          <cell r="L291">
            <v>1</v>
          </cell>
        </row>
        <row r="292">
          <cell r="I292">
            <v>11</v>
          </cell>
          <cell r="J292">
            <v>1</v>
          </cell>
          <cell r="L292">
            <v>1</v>
          </cell>
        </row>
        <row r="293">
          <cell r="I293">
            <v>10</v>
          </cell>
          <cell r="J293">
            <v>1</v>
          </cell>
          <cell r="L293">
            <v>1</v>
          </cell>
        </row>
        <row r="294">
          <cell r="I294">
            <v>11.5</v>
          </cell>
          <cell r="J294">
            <v>1</v>
          </cell>
          <cell r="L294">
            <v>1</v>
          </cell>
        </row>
        <row r="295">
          <cell r="I295">
            <v>10.5</v>
          </cell>
          <cell r="J295">
            <v>1</v>
          </cell>
          <cell r="L295">
            <v>1</v>
          </cell>
        </row>
        <row r="296">
          <cell r="I296">
            <v>13</v>
          </cell>
          <cell r="J296">
            <v>1</v>
          </cell>
          <cell r="L296">
            <v>1</v>
          </cell>
        </row>
        <row r="297">
          <cell r="I297">
            <v>10</v>
          </cell>
          <cell r="J297">
            <v>1</v>
          </cell>
          <cell r="L297">
            <v>1</v>
          </cell>
        </row>
        <row r="298">
          <cell r="I298">
            <v>10</v>
          </cell>
          <cell r="J298">
            <v>1</v>
          </cell>
          <cell r="L298">
            <v>1</v>
          </cell>
        </row>
        <row r="299">
          <cell r="I299">
            <v>10</v>
          </cell>
          <cell r="J299">
            <v>1</v>
          </cell>
          <cell r="L299">
            <v>1</v>
          </cell>
        </row>
        <row r="300">
          <cell r="I300">
            <v>15</v>
          </cell>
          <cell r="J300">
            <v>1</v>
          </cell>
          <cell r="L300">
            <v>1</v>
          </cell>
        </row>
        <row r="301">
          <cell r="I301">
            <v>10</v>
          </cell>
          <cell r="J301">
            <v>1</v>
          </cell>
          <cell r="L301">
            <v>1</v>
          </cell>
        </row>
        <row r="302">
          <cell r="I302">
            <v>14.5</v>
          </cell>
          <cell r="J302">
            <v>1</v>
          </cell>
          <cell r="L302">
            <v>1</v>
          </cell>
        </row>
        <row r="303">
          <cell r="I303">
            <v>11</v>
          </cell>
          <cell r="J303">
            <v>1</v>
          </cell>
          <cell r="L303">
            <v>1</v>
          </cell>
        </row>
        <row r="304">
          <cell r="I304">
            <v>14.25</v>
          </cell>
          <cell r="J304">
            <v>1</v>
          </cell>
          <cell r="L304">
            <v>1</v>
          </cell>
        </row>
        <row r="305">
          <cell r="I305">
            <v>10</v>
          </cell>
          <cell r="J305">
            <v>1</v>
          </cell>
          <cell r="L305">
            <v>1</v>
          </cell>
        </row>
        <row r="306">
          <cell r="I306">
            <v>10</v>
          </cell>
          <cell r="J306">
            <v>1</v>
          </cell>
          <cell r="L306">
            <v>1</v>
          </cell>
        </row>
        <row r="307">
          <cell r="I307">
            <v>10</v>
          </cell>
          <cell r="J307">
            <v>1</v>
          </cell>
          <cell r="L307">
            <v>1</v>
          </cell>
        </row>
        <row r="308">
          <cell r="I308">
            <v>10</v>
          </cell>
          <cell r="J308">
            <v>1</v>
          </cell>
          <cell r="L308">
            <v>1</v>
          </cell>
        </row>
        <row r="309">
          <cell r="I309">
            <v>10.75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10</v>
          </cell>
          <cell r="J311">
            <v>1</v>
          </cell>
          <cell r="L311">
            <v>1</v>
          </cell>
        </row>
        <row r="312">
          <cell r="I312">
            <v>10</v>
          </cell>
          <cell r="J312">
            <v>1</v>
          </cell>
          <cell r="L312">
            <v>1</v>
          </cell>
        </row>
        <row r="313">
          <cell r="I313">
            <v>10</v>
          </cell>
          <cell r="J313">
            <v>1</v>
          </cell>
          <cell r="L313">
            <v>1</v>
          </cell>
        </row>
        <row r="314">
          <cell r="I314">
            <v>8</v>
          </cell>
          <cell r="J314">
            <v>0</v>
          </cell>
          <cell r="L314">
            <v>1</v>
          </cell>
        </row>
        <row r="315">
          <cell r="I315">
            <v>15</v>
          </cell>
          <cell r="J315">
            <v>1</v>
          </cell>
          <cell r="L315">
            <v>1</v>
          </cell>
        </row>
        <row r="316">
          <cell r="I316">
            <v>10</v>
          </cell>
          <cell r="J316">
            <v>1</v>
          </cell>
          <cell r="L316">
            <v>1</v>
          </cell>
        </row>
        <row r="317">
          <cell r="I317">
            <v>10</v>
          </cell>
          <cell r="J317">
            <v>1</v>
          </cell>
          <cell r="L317">
            <v>1</v>
          </cell>
        </row>
        <row r="318">
          <cell r="I318">
            <v>11.5</v>
          </cell>
          <cell r="J318">
            <v>1</v>
          </cell>
          <cell r="L318">
            <v>1</v>
          </cell>
        </row>
        <row r="319">
          <cell r="I319">
            <v>8.5</v>
          </cell>
          <cell r="J319">
            <v>0</v>
          </cell>
          <cell r="L319">
            <v>1</v>
          </cell>
        </row>
        <row r="320">
          <cell r="I320">
            <v>10</v>
          </cell>
          <cell r="J320">
            <v>1</v>
          </cell>
          <cell r="L320">
            <v>1</v>
          </cell>
        </row>
        <row r="321">
          <cell r="I321">
            <v>11.5</v>
          </cell>
          <cell r="J321">
            <v>1</v>
          </cell>
          <cell r="L321">
            <v>1</v>
          </cell>
        </row>
        <row r="322">
          <cell r="I322">
            <v>10</v>
          </cell>
          <cell r="J322">
            <v>1</v>
          </cell>
          <cell r="L322">
            <v>1</v>
          </cell>
        </row>
        <row r="323">
          <cell r="I323">
            <v>14.5</v>
          </cell>
          <cell r="J323">
            <v>1</v>
          </cell>
          <cell r="L323">
            <v>1</v>
          </cell>
        </row>
        <row r="324">
          <cell r="I324">
            <v>18</v>
          </cell>
          <cell r="J324">
            <v>1</v>
          </cell>
          <cell r="L324">
            <v>1</v>
          </cell>
        </row>
        <row r="325">
          <cell r="I325">
            <v>10</v>
          </cell>
          <cell r="J325">
            <v>1</v>
          </cell>
          <cell r="L325">
            <v>1</v>
          </cell>
        </row>
        <row r="326">
          <cell r="I326">
            <v>10</v>
          </cell>
          <cell r="J326">
            <v>1</v>
          </cell>
          <cell r="L326">
            <v>1</v>
          </cell>
        </row>
        <row r="327">
          <cell r="I327">
            <v>9.5</v>
          </cell>
          <cell r="J327">
            <v>0</v>
          </cell>
          <cell r="L327">
            <v>1</v>
          </cell>
        </row>
        <row r="328">
          <cell r="I328">
            <v>14</v>
          </cell>
          <cell r="J328">
            <v>1</v>
          </cell>
          <cell r="L328">
            <v>1</v>
          </cell>
        </row>
        <row r="329">
          <cell r="I329">
            <v>11.5</v>
          </cell>
          <cell r="J329">
            <v>1</v>
          </cell>
          <cell r="L329">
            <v>1</v>
          </cell>
        </row>
        <row r="330">
          <cell r="I330">
            <v>11</v>
          </cell>
          <cell r="J330">
            <v>1</v>
          </cell>
          <cell r="L330">
            <v>1</v>
          </cell>
        </row>
        <row r="331">
          <cell r="I331">
            <v>10</v>
          </cell>
          <cell r="J331">
            <v>1</v>
          </cell>
          <cell r="L331">
            <v>1</v>
          </cell>
        </row>
        <row r="332">
          <cell r="I332">
            <v>10.5</v>
          </cell>
          <cell r="J332">
            <v>1</v>
          </cell>
          <cell r="L332">
            <v>1</v>
          </cell>
        </row>
        <row r="333">
          <cell r="I333">
            <v>10</v>
          </cell>
          <cell r="J333">
            <v>1</v>
          </cell>
          <cell r="L333">
            <v>1</v>
          </cell>
        </row>
        <row r="334">
          <cell r="I334">
            <v>10</v>
          </cell>
          <cell r="J334">
            <v>1</v>
          </cell>
          <cell r="L334">
            <v>1</v>
          </cell>
        </row>
        <row r="335">
          <cell r="I335">
            <v>10</v>
          </cell>
          <cell r="J335">
            <v>1</v>
          </cell>
          <cell r="L335">
            <v>1</v>
          </cell>
        </row>
        <row r="336">
          <cell r="I336">
            <v>11</v>
          </cell>
          <cell r="J336">
            <v>1</v>
          </cell>
          <cell r="L336">
            <v>1</v>
          </cell>
        </row>
        <row r="337">
          <cell r="I337">
            <v>12</v>
          </cell>
          <cell r="J337">
            <v>1</v>
          </cell>
          <cell r="L337">
            <v>1</v>
          </cell>
        </row>
        <row r="338">
          <cell r="I338">
            <v>12.5</v>
          </cell>
          <cell r="J338">
            <v>1</v>
          </cell>
          <cell r="L338">
            <v>1</v>
          </cell>
        </row>
        <row r="339">
          <cell r="I339">
            <v>10.5</v>
          </cell>
          <cell r="J339">
            <v>1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11.25</v>
          </cell>
          <cell r="J341">
            <v>1</v>
          </cell>
          <cell r="L341">
            <v>1</v>
          </cell>
        </row>
        <row r="342">
          <cell r="I342">
            <v>10.25</v>
          </cell>
          <cell r="J342">
            <v>1</v>
          </cell>
          <cell r="L342">
            <v>1</v>
          </cell>
        </row>
        <row r="343">
          <cell r="I343">
            <v>10</v>
          </cell>
          <cell r="J343">
            <v>1</v>
          </cell>
          <cell r="L343">
            <v>1</v>
          </cell>
        </row>
        <row r="344">
          <cell r="I344">
            <v>11</v>
          </cell>
          <cell r="J344">
            <v>1</v>
          </cell>
          <cell r="L344">
            <v>1</v>
          </cell>
        </row>
        <row r="345">
          <cell r="I345">
            <v>17</v>
          </cell>
          <cell r="J345">
            <v>1</v>
          </cell>
          <cell r="L345">
            <v>1</v>
          </cell>
        </row>
        <row r="346">
          <cell r="I346">
            <v>11</v>
          </cell>
          <cell r="J346">
            <v>1</v>
          </cell>
          <cell r="L346">
            <v>1</v>
          </cell>
        </row>
        <row r="347">
          <cell r="I347">
            <v>10</v>
          </cell>
          <cell r="J347">
            <v>1</v>
          </cell>
          <cell r="L347">
            <v>1</v>
          </cell>
        </row>
        <row r="348">
          <cell r="I348">
            <v>11.25</v>
          </cell>
          <cell r="J348">
            <v>1</v>
          </cell>
          <cell r="L348">
            <v>1</v>
          </cell>
        </row>
        <row r="349">
          <cell r="I349">
            <v>10</v>
          </cell>
          <cell r="J349">
            <v>1</v>
          </cell>
          <cell r="L349">
            <v>1</v>
          </cell>
        </row>
        <row r="350">
          <cell r="I350">
            <v>12.5</v>
          </cell>
          <cell r="J350">
            <v>1</v>
          </cell>
          <cell r="L350">
            <v>1</v>
          </cell>
        </row>
        <row r="351">
          <cell r="I351">
            <v>11.5</v>
          </cell>
          <cell r="J351">
            <v>1</v>
          </cell>
          <cell r="L351">
            <v>1</v>
          </cell>
        </row>
        <row r="352">
          <cell r="I352">
            <v>10</v>
          </cell>
          <cell r="J352">
            <v>1</v>
          </cell>
          <cell r="L352">
            <v>1</v>
          </cell>
        </row>
        <row r="353">
          <cell r="I353">
            <v>10</v>
          </cell>
          <cell r="J353">
            <v>1</v>
          </cell>
          <cell r="L353">
            <v>1</v>
          </cell>
        </row>
        <row r="354">
          <cell r="I354">
            <v>10</v>
          </cell>
          <cell r="J354">
            <v>1</v>
          </cell>
          <cell r="L354">
            <v>1</v>
          </cell>
        </row>
        <row r="355">
          <cell r="I355">
            <v>10</v>
          </cell>
          <cell r="J355">
            <v>1</v>
          </cell>
          <cell r="L355">
            <v>1</v>
          </cell>
        </row>
        <row r="356">
          <cell r="I356">
            <v>13.5</v>
          </cell>
          <cell r="J356">
            <v>1</v>
          </cell>
          <cell r="L356">
            <v>1</v>
          </cell>
        </row>
        <row r="357">
          <cell r="I357">
            <v>10</v>
          </cell>
          <cell r="J357">
            <v>1</v>
          </cell>
          <cell r="L357">
            <v>1</v>
          </cell>
        </row>
        <row r="358">
          <cell r="I358">
            <v>10.25</v>
          </cell>
          <cell r="J358">
            <v>1</v>
          </cell>
          <cell r="L358">
            <v>1</v>
          </cell>
        </row>
        <row r="359">
          <cell r="I359">
            <v>10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10</v>
          </cell>
          <cell r="J361">
            <v>1</v>
          </cell>
          <cell r="L361">
            <v>1</v>
          </cell>
        </row>
        <row r="362">
          <cell r="I362">
            <v>13.5</v>
          </cell>
          <cell r="J362">
            <v>1</v>
          </cell>
          <cell r="L362">
            <v>1</v>
          </cell>
        </row>
        <row r="363">
          <cell r="I363">
            <v>15</v>
          </cell>
          <cell r="J363">
            <v>1</v>
          </cell>
          <cell r="L363">
            <v>1</v>
          </cell>
        </row>
        <row r="364">
          <cell r="I364">
            <v>13.5</v>
          </cell>
          <cell r="J364">
            <v>1</v>
          </cell>
          <cell r="L364">
            <v>1</v>
          </cell>
        </row>
        <row r="365">
          <cell r="I365">
            <v>12</v>
          </cell>
          <cell r="J365">
            <v>1</v>
          </cell>
          <cell r="L365">
            <v>1</v>
          </cell>
        </row>
        <row r="366">
          <cell r="I366">
            <v>10</v>
          </cell>
          <cell r="J366">
            <v>1</v>
          </cell>
          <cell r="L366">
            <v>1</v>
          </cell>
        </row>
        <row r="367">
          <cell r="I367">
            <v>11.5</v>
          </cell>
          <cell r="J367">
            <v>1</v>
          </cell>
          <cell r="L367">
            <v>1</v>
          </cell>
        </row>
        <row r="368">
          <cell r="I368">
            <v>12</v>
          </cell>
          <cell r="J368">
            <v>1</v>
          </cell>
          <cell r="L368">
            <v>1</v>
          </cell>
        </row>
        <row r="369">
          <cell r="I369">
            <v>11.5</v>
          </cell>
          <cell r="J369">
            <v>1</v>
          </cell>
          <cell r="L369">
            <v>1</v>
          </cell>
        </row>
        <row r="370">
          <cell r="I370">
            <v>10</v>
          </cell>
          <cell r="J370">
            <v>1</v>
          </cell>
          <cell r="L370">
            <v>1</v>
          </cell>
        </row>
        <row r="371">
          <cell r="I371">
            <v>10</v>
          </cell>
          <cell r="J371">
            <v>1</v>
          </cell>
          <cell r="L371">
            <v>1</v>
          </cell>
        </row>
        <row r="372">
          <cell r="I372">
            <v>10</v>
          </cell>
          <cell r="J372">
            <v>1</v>
          </cell>
          <cell r="L372">
            <v>1</v>
          </cell>
        </row>
        <row r="373">
          <cell r="I373">
            <v>12.5</v>
          </cell>
          <cell r="J373">
            <v>1</v>
          </cell>
          <cell r="L373">
            <v>1</v>
          </cell>
        </row>
        <row r="374">
          <cell r="I374">
            <v>13.5</v>
          </cell>
          <cell r="J374">
            <v>1</v>
          </cell>
          <cell r="L374">
            <v>1</v>
          </cell>
        </row>
        <row r="375">
          <cell r="I375">
            <v>11</v>
          </cell>
          <cell r="J375">
            <v>1</v>
          </cell>
          <cell r="L375">
            <v>1</v>
          </cell>
        </row>
        <row r="376">
          <cell r="I376">
            <v>11</v>
          </cell>
          <cell r="J376">
            <v>1</v>
          </cell>
          <cell r="L376">
            <v>1</v>
          </cell>
        </row>
        <row r="377">
          <cell r="I377">
            <v>10.25</v>
          </cell>
          <cell r="J377">
            <v>1</v>
          </cell>
          <cell r="L377">
            <v>1</v>
          </cell>
        </row>
        <row r="378">
          <cell r="I378">
            <v>10</v>
          </cell>
          <cell r="J378">
            <v>1</v>
          </cell>
          <cell r="L378">
            <v>1</v>
          </cell>
        </row>
        <row r="379">
          <cell r="I379">
            <v>12.5</v>
          </cell>
          <cell r="J379">
            <v>1</v>
          </cell>
          <cell r="L379">
            <v>1</v>
          </cell>
        </row>
        <row r="380">
          <cell r="I380">
            <v>14</v>
          </cell>
          <cell r="J380">
            <v>1</v>
          </cell>
          <cell r="L380">
            <v>1</v>
          </cell>
        </row>
        <row r="381">
          <cell r="I381">
            <v>12</v>
          </cell>
          <cell r="J381">
            <v>1</v>
          </cell>
          <cell r="L381">
            <v>1</v>
          </cell>
        </row>
        <row r="382">
          <cell r="I382">
            <v>14.5</v>
          </cell>
          <cell r="J382">
            <v>1</v>
          </cell>
          <cell r="L382">
            <v>1</v>
          </cell>
        </row>
        <row r="383">
          <cell r="I383">
            <v>15</v>
          </cell>
          <cell r="J383">
            <v>1</v>
          </cell>
          <cell r="L383">
            <v>1</v>
          </cell>
        </row>
        <row r="384">
          <cell r="I384">
            <v>10</v>
          </cell>
          <cell r="J384">
            <v>1</v>
          </cell>
          <cell r="L384">
            <v>1</v>
          </cell>
        </row>
        <row r="385">
          <cell r="I385">
            <v>10</v>
          </cell>
          <cell r="J385">
            <v>1</v>
          </cell>
          <cell r="L385">
            <v>1</v>
          </cell>
        </row>
        <row r="386">
          <cell r="I386">
            <v>10</v>
          </cell>
          <cell r="J386">
            <v>1</v>
          </cell>
          <cell r="L386">
            <v>1</v>
          </cell>
        </row>
        <row r="387">
          <cell r="I387">
            <v>14</v>
          </cell>
          <cell r="J387">
            <v>1</v>
          </cell>
          <cell r="L387">
            <v>1</v>
          </cell>
        </row>
        <row r="388">
          <cell r="I388">
            <v>10</v>
          </cell>
          <cell r="J388">
            <v>1</v>
          </cell>
          <cell r="L388">
            <v>1</v>
          </cell>
        </row>
        <row r="389">
          <cell r="I389">
            <v>13</v>
          </cell>
          <cell r="J389">
            <v>1</v>
          </cell>
          <cell r="L389">
            <v>1</v>
          </cell>
        </row>
        <row r="390">
          <cell r="I390">
            <v>13</v>
          </cell>
          <cell r="J390">
            <v>1</v>
          </cell>
          <cell r="L390">
            <v>1</v>
          </cell>
        </row>
        <row r="391">
          <cell r="I391">
            <v>9</v>
          </cell>
          <cell r="J391">
            <v>0</v>
          </cell>
          <cell r="L391">
            <v>1</v>
          </cell>
        </row>
        <row r="392">
          <cell r="I392">
            <v>10</v>
          </cell>
          <cell r="J392">
            <v>1</v>
          </cell>
          <cell r="L392">
            <v>1</v>
          </cell>
        </row>
        <row r="393">
          <cell r="I393">
            <v>14</v>
          </cell>
          <cell r="J393">
            <v>1</v>
          </cell>
          <cell r="L393">
            <v>1</v>
          </cell>
        </row>
        <row r="394">
          <cell r="I394">
            <v>11.5</v>
          </cell>
          <cell r="J394">
            <v>1</v>
          </cell>
          <cell r="L394">
            <v>1</v>
          </cell>
        </row>
        <row r="395">
          <cell r="I395">
            <v>10</v>
          </cell>
          <cell r="J395">
            <v>1</v>
          </cell>
          <cell r="L395">
            <v>1</v>
          </cell>
        </row>
        <row r="396">
          <cell r="I396">
            <v>15</v>
          </cell>
          <cell r="J396">
            <v>1</v>
          </cell>
          <cell r="L396">
            <v>1</v>
          </cell>
        </row>
        <row r="397">
          <cell r="I397">
            <v>10</v>
          </cell>
          <cell r="J397">
            <v>1</v>
          </cell>
          <cell r="L397">
            <v>1</v>
          </cell>
        </row>
        <row r="398">
          <cell r="I398">
            <v>8.5</v>
          </cell>
          <cell r="J398">
            <v>0</v>
          </cell>
          <cell r="L398">
            <v>1</v>
          </cell>
        </row>
        <row r="399">
          <cell r="I399">
            <v>8</v>
          </cell>
          <cell r="J399">
            <v>0</v>
          </cell>
          <cell r="L399">
            <v>1</v>
          </cell>
        </row>
        <row r="400">
          <cell r="I400">
            <v>12.5</v>
          </cell>
          <cell r="J400">
            <v>1</v>
          </cell>
          <cell r="L400">
            <v>1</v>
          </cell>
        </row>
        <row r="401">
          <cell r="I401">
            <v>10.75</v>
          </cell>
          <cell r="J401">
            <v>1</v>
          </cell>
          <cell r="L401">
            <v>1</v>
          </cell>
        </row>
        <row r="402">
          <cell r="I402">
            <v>8.5</v>
          </cell>
          <cell r="J402">
            <v>0</v>
          </cell>
          <cell r="L402">
            <v>1</v>
          </cell>
        </row>
        <row r="403">
          <cell r="I403">
            <v>10</v>
          </cell>
          <cell r="J403">
            <v>1</v>
          </cell>
          <cell r="L403">
            <v>1</v>
          </cell>
        </row>
        <row r="404">
          <cell r="I404">
            <v>10</v>
          </cell>
          <cell r="J404">
            <v>1</v>
          </cell>
          <cell r="L404">
            <v>1</v>
          </cell>
        </row>
        <row r="405">
          <cell r="I405">
            <v>14.5</v>
          </cell>
          <cell r="J405">
            <v>1</v>
          </cell>
          <cell r="L405">
            <v>1</v>
          </cell>
        </row>
        <row r="406">
          <cell r="I406">
            <v>10</v>
          </cell>
          <cell r="J406">
            <v>1</v>
          </cell>
          <cell r="L406">
            <v>1</v>
          </cell>
        </row>
        <row r="407">
          <cell r="I407">
            <v>10</v>
          </cell>
          <cell r="J407">
            <v>1</v>
          </cell>
          <cell r="L407">
            <v>1</v>
          </cell>
        </row>
        <row r="408">
          <cell r="I408">
            <v>10</v>
          </cell>
          <cell r="J408">
            <v>1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5.5</v>
          </cell>
          <cell r="J410">
            <v>0</v>
          </cell>
          <cell r="L410">
            <v>1</v>
          </cell>
        </row>
        <row r="411">
          <cell r="I411">
            <v>15.5</v>
          </cell>
          <cell r="J411">
            <v>1</v>
          </cell>
          <cell r="L411">
            <v>1</v>
          </cell>
        </row>
        <row r="412">
          <cell r="I412">
            <v>13.25</v>
          </cell>
          <cell r="J412">
            <v>1</v>
          </cell>
          <cell r="L412">
            <v>1</v>
          </cell>
        </row>
        <row r="413">
          <cell r="I413">
            <v>11.75</v>
          </cell>
          <cell r="J413">
            <v>1</v>
          </cell>
          <cell r="L413">
            <v>1</v>
          </cell>
        </row>
        <row r="414">
          <cell r="I414">
            <v>0</v>
          </cell>
          <cell r="J414">
            <v>0</v>
          </cell>
          <cell r="L414">
            <v>1</v>
          </cell>
        </row>
        <row r="415">
          <cell r="I415">
            <v>13</v>
          </cell>
          <cell r="J415">
            <v>1</v>
          </cell>
          <cell r="L415">
            <v>1</v>
          </cell>
        </row>
        <row r="416">
          <cell r="I416">
            <v>11.5</v>
          </cell>
          <cell r="J416">
            <v>1</v>
          </cell>
          <cell r="L416">
            <v>1</v>
          </cell>
        </row>
        <row r="417">
          <cell r="I417">
            <v>10</v>
          </cell>
          <cell r="J417">
            <v>1</v>
          </cell>
          <cell r="L417">
            <v>1</v>
          </cell>
        </row>
        <row r="418">
          <cell r="I418">
            <v>13.5</v>
          </cell>
          <cell r="J418">
            <v>1</v>
          </cell>
          <cell r="L418">
            <v>1</v>
          </cell>
        </row>
        <row r="419">
          <cell r="I419">
            <v>10.5</v>
          </cell>
          <cell r="J419">
            <v>1</v>
          </cell>
          <cell r="L419">
            <v>1</v>
          </cell>
        </row>
        <row r="420">
          <cell r="I420">
            <v>13.5</v>
          </cell>
          <cell r="J420">
            <v>1</v>
          </cell>
          <cell r="L420">
            <v>1</v>
          </cell>
        </row>
        <row r="421">
          <cell r="I421">
            <v>11.5</v>
          </cell>
          <cell r="J421">
            <v>1</v>
          </cell>
          <cell r="L421">
            <v>1</v>
          </cell>
        </row>
        <row r="422">
          <cell r="I422">
            <v>12</v>
          </cell>
          <cell r="J422">
            <v>1</v>
          </cell>
          <cell r="L422">
            <v>1</v>
          </cell>
        </row>
        <row r="423">
          <cell r="I423">
            <v>12</v>
          </cell>
          <cell r="J423">
            <v>1</v>
          </cell>
          <cell r="L423">
            <v>1</v>
          </cell>
        </row>
        <row r="424">
          <cell r="I424">
            <v>10</v>
          </cell>
          <cell r="J424">
            <v>1</v>
          </cell>
          <cell r="L424">
            <v>1</v>
          </cell>
        </row>
        <row r="425">
          <cell r="I425">
            <v>12.5</v>
          </cell>
          <cell r="J425">
            <v>1</v>
          </cell>
          <cell r="L425">
            <v>1</v>
          </cell>
        </row>
        <row r="426">
          <cell r="I426">
            <v>11</v>
          </cell>
          <cell r="J426">
            <v>1</v>
          </cell>
          <cell r="L426">
            <v>1</v>
          </cell>
        </row>
        <row r="427">
          <cell r="I427">
            <v>11.5</v>
          </cell>
          <cell r="J427">
            <v>1</v>
          </cell>
          <cell r="L427">
            <v>1</v>
          </cell>
        </row>
        <row r="428">
          <cell r="I428">
            <v>10</v>
          </cell>
          <cell r="J428">
            <v>1</v>
          </cell>
          <cell r="L428">
            <v>1</v>
          </cell>
        </row>
        <row r="429">
          <cell r="I429">
            <v>10</v>
          </cell>
          <cell r="J429">
            <v>1</v>
          </cell>
          <cell r="L429">
            <v>1</v>
          </cell>
        </row>
        <row r="430">
          <cell r="I430">
            <v>10</v>
          </cell>
          <cell r="J430">
            <v>1</v>
          </cell>
          <cell r="L430">
            <v>1</v>
          </cell>
        </row>
        <row r="431">
          <cell r="I431">
            <v>9</v>
          </cell>
          <cell r="J431">
            <v>0</v>
          </cell>
          <cell r="L431">
            <v>1</v>
          </cell>
        </row>
        <row r="432">
          <cell r="I432">
            <v>13</v>
          </cell>
          <cell r="J432">
            <v>1</v>
          </cell>
          <cell r="L432">
            <v>1</v>
          </cell>
        </row>
        <row r="433">
          <cell r="I433">
            <v>10</v>
          </cell>
          <cell r="J433">
            <v>1</v>
          </cell>
          <cell r="L433">
            <v>1</v>
          </cell>
        </row>
        <row r="434">
          <cell r="I434">
            <v>11</v>
          </cell>
          <cell r="J434">
            <v>1</v>
          </cell>
          <cell r="L434">
            <v>1</v>
          </cell>
        </row>
        <row r="435">
          <cell r="I435">
            <v>11.5</v>
          </cell>
          <cell r="J435">
            <v>1</v>
          </cell>
          <cell r="L435">
            <v>1</v>
          </cell>
        </row>
        <row r="436">
          <cell r="I436">
            <v>12.5</v>
          </cell>
          <cell r="J436">
            <v>1</v>
          </cell>
          <cell r="L436">
            <v>1</v>
          </cell>
        </row>
        <row r="437">
          <cell r="I437">
            <v>10</v>
          </cell>
          <cell r="J437">
            <v>1</v>
          </cell>
          <cell r="L437">
            <v>1</v>
          </cell>
        </row>
        <row r="438">
          <cell r="I438">
            <v>10</v>
          </cell>
          <cell r="J438">
            <v>1</v>
          </cell>
          <cell r="L438">
            <v>1</v>
          </cell>
        </row>
        <row r="439">
          <cell r="I439">
            <v>10</v>
          </cell>
          <cell r="J439">
            <v>1</v>
          </cell>
          <cell r="L439">
            <v>1</v>
          </cell>
        </row>
        <row r="440">
          <cell r="I440">
            <v>12.5</v>
          </cell>
          <cell r="J440">
            <v>1</v>
          </cell>
          <cell r="L440">
            <v>1</v>
          </cell>
        </row>
        <row r="441">
          <cell r="I441">
            <v>11</v>
          </cell>
          <cell r="J441">
            <v>1</v>
          </cell>
          <cell r="L441">
            <v>1</v>
          </cell>
        </row>
        <row r="442">
          <cell r="I442">
            <v>12</v>
          </cell>
          <cell r="J442">
            <v>1</v>
          </cell>
          <cell r="L442">
            <v>1</v>
          </cell>
        </row>
        <row r="443">
          <cell r="I443">
            <v>12</v>
          </cell>
          <cell r="J443">
            <v>1</v>
          </cell>
          <cell r="L443">
            <v>1</v>
          </cell>
        </row>
        <row r="444">
          <cell r="I444">
            <v>15</v>
          </cell>
          <cell r="J444">
            <v>1</v>
          </cell>
          <cell r="L444">
            <v>1</v>
          </cell>
        </row>
        <row r="445">
          <cell r="I445">
            <v>10</v>
          </cell>
          <cell r="J445">
            <v>1</v>
          </cell>
          <cell r="L445">
            <v>1</v>
          </cell>
        </row>
        <row r="446">
          <cell r="I446">
            <v>17</v>
          </cell>
          <cell r="J446">
            <v>1</v>
          </cell>
          <cell r="L446">
            <v>1</v>
          </cell>
        </row>
        <row r="447">
          <cell r="I447">
            <v>10</v>
          </cell>
          <cell r="J447">
            <v>1</v>
          </cell>
          <cell r="L447">
            <v>1</v>
          </cell>
        </row>
        <row r="448">
          <cell r="I448">
            <v>12.5</v>
          </cell>
          <cell r="J448">
            <v>1</v>
          </cell>
          <cell r="L448">
            <v>1</v>
          </cell>
        </row>
        <row r="449">
          <cell r="I449">
            <v>13</v>
          </cell>
          <cell r="J449">
            <v>1</v>
          </cell>
          <cell r="L449">
            <v>1</v>
          </cell>
        </row>
        <row r="450">
          <cell r="I450">
            <v>10</v>
          </cell>
          <cell r="J450">
            <v>1</v>
          </cell>
          <cell r="L450">
            <v>1</v>
          </cell>
        </row>
        <row r="451">
          <cell r="I451">
            <v>13.5</v>
          </cell>
          <cell r="J451">
            <v>1</v>
          </cell>
          <cell r="L451">
            <v>1</v>
          </cell>
        </row>
        <row r="452">
          <cell r="I452">
            <v>13.5</v>
          </cell>
          <cell r="J452">
            <v>1</v>
          </cell>
          <cell r="L452">
            <v>1</v>
          </cell>
        </row>
        <row r="453">
          <cell r="I453">
            <v>11.5</v>
          </cell>
          <cell r="J453">
            <v>1</v>
          </cell>
          <cell r="L453">
            <v>1</v>
          </cell>
        </row>
        <row r="454">
          <cell r="I454">
            <v>10</v>
          </cell>
          <cell r="J454">
            <v>1</v>
          </cell>
          <cell r="L454">
            <v>1</v>
          </cell>
        </row>
        <row r="455">
          <cell r="I455">
            <v>10</v>
          </cell>
          <cell r="J455">
            <v>1</v>
          </cell>
          <cell r="L455">
            <v>1</v>
          </cell>
        </row>
        <row r="456">
          <cell r="I456">
            <v>10</v>
          </cell>
          <cell r="J456">
            <v>1</v>
          </cell>
          <cell r="L456">
            <v>1</v>
          </cell>
        </row>
        <row r="457">
          <cell r="I457">
            <v>12.25</v>
          </cell>
          <cell r="J457">
            <v>1</v>
          </cell>
          <cell r="L457">
            <v>1</v>
          </cell>
        </row>
        <row r="458">
          <cell r="I458">
            <v>13.5</v>
          </cell>
          <cell r="J458">
            <v>1</v>
          </cell>
          <cell r="L458">
            <v>1</v>
          </cell>
        </row>
        <row r="459">
          <cell r="I459">
            <v>11.5</v>
          </cell>
          <cell r="J459">
            <v>1</v>
          </cell>
          <cell r="L459">
            <v>1</v>
          </cell>
        </row>
        <row r="460">
          <cell r="I460">
            <v>14.5</v>
          </cell>
          <cell r="J460">
            <v>1</v>
          </cell>
          <cell r="L460">
            <v>1</v>
          </cell>
        </row>
        <row r="461">
          <cell r="I461">
            <v>10</v>
          </cell>
          <cell r="J461">
            <v>1</v>
          </cell>
          <cell r="L461">
            <v>1</v>
          </cell>
        </row>
        <row r="462">
          <cell r="I462">
            <v>10</v>
          </cell>
          <cell r="J462">
            <v>1</v>
          </cell>
          <cell r="L462">
            <v>1</v>
          </cell>
        </row>
        <row r="463">
          <cell r="I463">
            <v>7.5</v>
          </cell>
          <cell r="J463">
            <v>0</v>
          </cell>
          <cell r="L463">
            <v>1</v>
          </cell>
        </row>
        <row r="464">
          <cell r="I464">
            <v>10</v>
          </cell>
          <cell r="J464">
            <v>1</v>
          </cell>
          <cell r="L464">
            <v>1</v>
          </cell>
        </row>
      </sheetData>
      <sheetData sheetId="9">
        <row r="13">
          <cell r="I13">
            <v>10</v>
          </cell>
          <cell r="J13">
            <v>1</v>
          </cell>
          <cell r="L13">
            <v>1</v>
          </cell>
        </row>
        <row r="14">
          <cell r="I14">
            <v>10.5</v>
          </cell>
          <cell r="J14">
            <v>1</v>
          </cell>
          <cell r="L14">
            <v>1</v>
          </cell>
        </row>
        <row r="15">
          <cell r="I15">
            <v>11</v>
          </cell>
          <cell r="J15">
            <v>1</v>
          </cell>
          <cell r="L15">
            <v>1</v>
          </cell>
        </row>
        <row r="16">
          <cell r="I16">
            <v>11</v>
          </cell>
          <cell r="J16">
            <v>1</v>
          </cell>
          <cell r="L16">
            <v>1</v>
          </cell>
        </row>
        <row r="17">
          <cell r="I17">
            <v>10.5</v>
          </cell>
          <cell r="J17">
            <v>1</v>
          </cell>
          <cell r="L17">
            <v>1</v>
          </cell>
        </row>
        <row r="18">
          <cell r="I18">
            <v>11</v>
          </cell>
          <cell r="J18">
            <v>1</v>
          </cell>
          <cell r="L18">
            <v>1</v>
          </cell>
        </row>
        <row r="19">
          <cell r="I19">
            <v>14</v>
          </cell>
          <cell r="J19">
            <v>1</v>
          </cell>
          <cell r="L19">
            <v>1</v>
          </cell>
        </row>
        <row r="20">
          <cell r="I20">
            <v>13</v>
          </cell>
          <cell r="J20">
            <v>1</v>
          </cell>
          <cell r="L20">
            <v>1</v>
          </cell>
        </row>
        <row r="21">
          <cell r="I21">
            <v>10.5</v>
          </cell>
          <cell r="J21">
            <v>1</v>
          </cell>
          <cell r="L21">
            <v>1</v>
          </cell>
        </row>
        <row r="22">
          <cell r="I22">
            <v>12.5</v>
          </cell>
          <cell r="J22">
            <v>1</v>
          </cell>
          <cell r="L22">
            <v>1</v>
          </cell>
        </row>
        <row r="23">
          <cell r="I23">
            <v>13.5</v>
          </cell>
          <cell r="J23">
            <v>1</v>
          </cell>
          <cell r="L23">
            <v>1</v>
          </cell>
        </row>
        <row r="24">
          <cell r="I24">
            <v>12.5</v>
          </cell>
          <cell r="J24">
            <v>1</v>
          </cell>
          <cell r="L24">
            <v>1</v>
          </cell>
        </row>
        <row r="25">
          <cell r="I25">
            <v>10</v>
          </cell>
          <cell r="J25">
            <v>1</v>
          </cell>
          <cell r="L25">
            <v>1</v>
          </cell>
        </row>
        <row r="26">
          <cell r="I26">
            <v>12</v>
          </cell>
          <cell r="J26">
            <v>1</v>
          </cell>
          <cell r="L26">
            <v>1</v>
          </cell>
        </row>
        <row r="27">
          <cell r="I27">
            <v>13.5</v>
          </cell>
          <cell r="J27">
            <v>1</v>
          </cell>
          <cell r="L27">
            <v>1</v>
          </cell>
        </row>
        <row r="28">
          <cell r="I28">
            <v>10</v>
          </cell>
          <cell r="J28">
            <v>1</v>
          </cell>
          <cell r="L28">
            <v>1</v>
          </cell>
        </row>
        <row r="29">
          <cell r="I29">
            <v>13.5</v>
          </cell>
          <cell r="J29">
            <v>1</v>
          </cell>
          <cell r="L29">
            <v>1</v>
          </cell>
        </row>
        <row r="30">
          <cell r="I30">
            <v>13</v>
          </cell>
          <cell r="J30">
            <v>1</v>
          </cell>
          <cell r="L30">
            <v>1</v>
          </cell>
        </row>
        <row r="31">
          <cell r="I31">
            <v>10</v>
          </cell>
          <cell r="J31">
            <v>1</v>
          </cell>
          <cell r="L31">
            <v>1</v>
          </cell>
        </row>
        <row r="32">
          <cell r="I32">
            <v>17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13</v>
          </cell>
          <cell r="J34">
            <v>1</v>
          </cell>
          <cell r="L34">
            <v>1</v>
          </cell>
        </row>
        <row r="35">
          <cell r="I35">
            <v>13.5</v>
          </cell>
          <cell r="J35">
            <v>1</v>
          </cell>
          <cell r="L35">
            <v>1</v>
          </cell>
        </row>
        <row r="36">
          <cell r="I36">
            <v>14</v>
          </cell>
          <cell r="J36">
            <v>1</v>
          </cell>
          <cell r="L36">
            <v>1</v>
          </cell>
        </row>
        <row r="37">
          <cell r="I37">
            <v>13</v>
          </cell>
          <cell r="J37">
            <v>1</v>
          </cell>
          <cell r="L37">
            <v>1</v>
          </cell>
        </row>
        <row r="38">
          <cell r="I38">
            <v>13</v>
          </cell>
          <cell r="J38">
            <v>1</v>
          </cell>
          <cell r="L38">
            <v>1</v>
          </cell>
        </row>
        <row r="39">
          <cell r="I39">
            <v>12</v>
          </cell>
          <cell r="J39">
            <v>1</v>
          </cell>
          <cell r="L39">
            <v>1</v>
          </cell>
        </row>
        <row r="40">
          <cell r="I40">
            <v>15</v>
          </cell>
          <cell r="J40">
            <v>1</v>
          </cell>
          <cell r="L40">
            <v>1</v>
          </cell>
        </row>
        <row r="41">
          <cell r="I41">
            <v>10</v>
          </cell>
          <cell r="J41">
            <v>1</v>
          </cell>
          <cell r="L41">
            <v>1</v>
          </cell>
        </row>
        <row r="42">
          <cell r="I42">
            <v>13</v>
          </cell>
          <cell r="J42">
            <v>1</v>
          </cell>
          <cell r="L42">
            <v>1</v>
          </cell>
        </row>
        <row r="43">
          <cell r="I43">
            <v>12</v>
          </cell>
          <cell r="J43">
            <v>1</v>
          </cell>
          <cell r="L43">
            <v>1</v>
          </cell>
        </row>
        <row r="44">
          <cell r="I44">
            <v>12</v>
          </cell>
          <cell r="J44">
            <v>1</v>
          </cell>
          <cell r="L44">
            <v>1</v>
          </cell>
        </row>
        <row r="45">
          <cell r="I45">
            <v>12</v>
          </cell>
          <cell r="J45">
            <v>1</v>
          </cell>
          <cell r="L45">
            <v>1</v>
          </cell>
        </row>
        <row r="46">
          <cell r="I46">
            <v>14</v>
          </cell>
          <cell r="J46">
            <v>1</v>
          </cell>
          <cell r="L46">
            <v>1</v>
          </cell>
        </row>
        <row r="47">
          <cell r="I47">
            <v>6</v>
          </cell>
          <cell r="J47">
            <v>0</v>
          </cell>
          <cell r="L47">
            <v>1</v>
          </cell>
        </row>
        <row r="48">
          <cell r="I48">
            <v>13.5</v>
          </cell>
          <cell r="J48">
            <v>1</v>
          </cell>
          <cell r="L48">
            <v>1</v>
          </cell>
        </row>
        <row r="49">
          <cell r="I49">
            <v>12</v>
          </cell>
          <cell r="J49">
            <v>1</v>
          </cell>
          <cell r="L49">
            <v>1</v>
          </cell>
        </row>
        <row r="50">
          <cell r="I50">
            <v>13</v>
          </cell>
          <cell r="J50">
            <v>1</v>
          </cell>
          <cell r="L50">
            <v>1</v>
          </cell>
        </row>
        <row r="51">
          <cell r="I51">
            <v>10.5</v>
          </cell>
          <cell r="J51">
            <v>1</v>
          </cell>
          <cell r="L51">
            <v>1</v>
          </cell>
        </row>
        <row r="52">
          <cell r="I52">
            <v>14</v>
          </cell>
          <cell r="J52">
            <v>1</v>
          </cell>
          <cell r="L52">
            <v>1</v>
          </cell>
        </row>
        <row r="53">
          <cell r="I53">
            <v>13.5</v>
          </cell>
          <cell r="J53">
            <v>1</v>
          </cell>
          <cell r="L53">
            <v>1</v>
          </cell>
        </row>
        <row r="54">
          <cell r="I54">
            <v>10</v>
          </cell>
          <cell r="J54">
            <v>1</v>
          </cell>
          <cell r="L54">
            <v>1</v>
          </cell>
        </row>
        <row r="55">
          <cell r="I55">
            <v>12</v>
          </cell>
          <cell r="J55">
            <v>1</v>
          </cell>
          <cell r="L55">
            <v>1</v>
          </cell>
        </row>
        <row r="56">
          <cell r="I56">
            <v>14.5</v>
          </cell>
          <cell r="J56">
            <v>1</v>
          </cell>
          <cell r="L56">
            <v>1</v>
          </cell>
        </row>
        <row r="57">
          <cell r="I57">
            <v>10</v>
          </cell>
          <cell r="J57">
            <v>1</v>
          </cell>
          <cell r="L57">
            <v>1</v>
          </cell>
        </row>
        <row r="58">
          <cell r="I58">
            <v>10</v>
          </cell>
          <cell r="J58">
            <v>1</v>
          </cell>
          <cell r="L58">
            <v>1</v>
          </cell>
        </row>
        <row r="59">
          <cell r="I59">
            <v>10</v>
          </cell>
          <cell r="J59">
            <v>1</v>
          </cell>
          <cell r="L59">
            <v>1</v>
          </cell>
        </row>
        <row r="60">
          <cell r="I60">
            <v>11.5</v>
          </cell>
          <cell r="J60">
            <v>1</v>
          </cell>
          <cell r="L60">
            <v>1</v>
          </cell>
        </row>
        <row r="61">
          <cell r="I61">
            <v>13.5</v>
          </cell>
          <cell r="J61">
            <v>1</v>
          </cell>
          <cell r="L61">
            <v>1</v>
          </cell>
        </row>
        <row r="62">
          <cell r="I62">
            <v>12</v>
          </cell>
          <cell r="J62">
            <v>1</v>
          </cell>
          <cell r="L62">
            <v>1</v>
          </cell>
        </row>
        <row r="63">
          <cell r="I63">
            <v>10</v>
          </cell>
          <cell r="J63">
            <v>1</v>
          </cell>
          <cell r="L63">
            <v>1</v>
          </cell>
        </row>
        <row r="64">
          <cell r="I64">
            <v>11</v>
          </cell>
          <cell r="J64">
            <v>1</v>
          </cell>
          <cell r="L64">
            <v>1</v>
          </cell>
        </row>
        <row r="65">
          <cell r="I65">
            <v>10</v>
          </cell>
          <cell r="J65">
            <v>1</v>
          </cell>
          <cell r="L65">
            <v>1</v>
          </cell>
        </row>
        <row r="66">
          <cell r="I66">
            <v>10</v>
          </cell>
          <cell r="J66">
            <v>1</v>
          </cell>
          <cell r="L66">
            <v>1</v>
          </cell>
        </row>
        <row r="67">
          <cell r="I67">
            <v>15</v>
          </cell>
          <cell r="J67">
            <v>1</v>
          </cell>
          <cell r="L67">
            <v>1</v>
          </cell>
        </row>
        <row r="68">
          <cell r="I68">
            <v>10</v>
          </cell>
          <cell r="J68">
            <v>1</v>
          </cell>
          <cell r="L68">
            <v>1</v>
          </cell>
        </row>
        <row r="69">
          <cell r="I69">
            <v>10</v>
          </cell>
          <cell r="J69">
            <v>1</v>
          </cell>
          <cell r="L69">
            <v>1</v>
          </cell>
        </row>
        <row r="70">
          <cell r="I70">
            <v>15.5</v>
          </cell>
          <cell r="J70">
            <v>1</v>
          </cell>
          <cell r="L70">
            <v>1</v>
          </cell>
        </row>
        <row r="71">
          <cell r="I71">
            <v>11</v>
          </cell>
          <cell r="J71">
            <v>1</v>
          </cell>
          <cell r="L71">
            <v>1</v>
          </cell>
        </row>
        <row r="72">
          <cell r="I72">
            <v>11</v>
          </cell>
          <cell r="J72">
            <v>1</v>
          </cell>
          <cell r="L72">
            <v>1</v>
          </cell>
        </row>
        <row r="73">
          <cell r="I73">
            <v>10</v>
          </cell>
          <cell r="J73">
            <v>1</v>
          </cell>
          <cell r="L73">
            <v>1</v>
          </cell>
        </row>
        <row r="74">
          <cell r="I74">
            <v>12</v>
          </cell>
          <cell r="J74">
            <v>1</v>
          </cell>
          <cell r="L74">
            <v>1</v>
          </cell>
        </row>
        <row r="75">
          <cell r="I75">
            <v>13</v>
          </cell>
          <cell r="J75">
            <v>1</v>
          </cell>
          <cell r="L75">
            <v>1</v>
          </cell>
        </row>
        <row r="76">
          <cell r="I76">
            <v>11</v>
          </cell>
          <cell r="J76">
            <v>1</v>
          </cell>
          <cell r="L76">
            <v>1</v>
          </cell>
        </row>
        <row r="77">
          <cell r="I77">
            <v>13</v>
          </cell>
          <cell r="J77">
            <v>1</v>
          </cell>
          <cell r="L77">
            <v>1</v>
          </cell>
        </row>
        <row r="78">
          <cell r="I78">
            <v>12</v>
          </cell>
          <cell r="J78">
            <v>1</v>
          </cell>
          <cell r="L78">
            <v>1</v>
          </cell>
        </row>
        <row r="79">
          <cell r="I79">
            <v>10</v>
          </cell>
          <cell r="J79">
            <v>1</v>
          </cell>
          <cell r="L79">
            <v>1</v>
          </cell>
        </row>
        <row r="80">
          <cell r="I80">
            <v>13.5</v>
          </cell>
          <cell r="J80">
            <v>1</v>
          </cell>
          <cell r="L80">
            <v>1</v>
          </cell>
        </row>
        <row r="81">
          <cell r="I81">
            <v>10</v>
          </cell>
          <cell r="J81">
            <v>1</v>
          </cell>
          <cell r="L81">
            <v>1</v>
          </cell>
        </row>
        <row r="82">
          <cell r="I82">
            <v>10.5</v>
          </cell>
          <cell r="J82">
            <v>1</v>
          </cell>
          <cell r="L82">
            <v>1</v>
          </cell>
        </row>
        <row r="83">
          <cell r="I83">
            <v>13</v>
          </cell>
          <cell r="J83">
            <v>1</v>
          </cell>
          <cell r="L83">
            <v>1</v>
          </cell>
        </row>
        <row r="84">
          <cell r="I84">
            <v>12.5</v>
          </cell>
          <cell r="J84">
            <v>1</v>
          </cell>
          <cell r="L84">
            <v>1</v>
          </cell>
        </row>
        <row r="85">
          <cell r="I85">
            <v>13</v>
          </cell>
          <cell r="J85">
            <v>1</v>
          </cell>
          <cell r="L85">
            <v>1</v>
          </cell>
        </row>
        <row r="86">
          <cell r="I86">
            <v>13.5</v>
          </cell>
          <cell r="J86">
            <v>1</v>
          </cell>
          <cell r="L86">
            <v>1</v>
          </cell>
        </row>
        <row r="87">
          <cell r="I87">
            <v>10.5</v>
          </cell>
          <cell r="J87">
            <v>1</v>
          </cell>
          <cell r="L87">
            <v>1</v>
          </cell>
        </row>
        <row r="88">
          <cell r="I88">
            <v>13.5</v>
          </cell>
          <cell r="J88">
            <v>1</v>
          </cell>
          <cell r="L88">
            <v>1</v>
          </cell>
        </row>
        <row r="89">
          <cell r="I89">
            <v>12</v>
          </cell>
          <cell r="J89">
            <v>1</v>
          </cell>
          <cell r="L89">
            <v>1</v>
          </cell>
        </row>
        <row r="90">
          <cell r="I90">
            <v>10</v>
          </cell>
          <cell r="J90">
            <v>1</v>
          </cell>
          <cell r="L90">
            <v>1</v>
          </cell>
        </row>
        <row r="91">
          <cell r="I91">
            <v>12</v>
          </cell>
          <cell r="J91">
            <v>1</v>
          </cell>
          <cell r="L91">
            <v>1</v>
          </cell>
        </row>
        <row r="92">
          <cell r="I92">
            <v>12</v>
          </cell>
          <cell r="J92">
            <v>1</v>
          </cell>
          <cell r="L92">
            <v>1</v>
          </cell>
        </row>
        <row r="93">
          <cell r="I93">
            <v>12.5</v>
          </cell>
          <cell r="J93">
            <v>1</v>
          </cell>
          <cell r="L93">
            <v>1</v>
          </cell>
        </row>
        <row r="94">
          <cell r="I94">
            <v>12</v>
          </cell>
          <cell r="J94">
            <v>1</v>
          </cell>
          <cell r="L94">
            <v>1</v>
          </cell>
        </row>
        <row r="95">
          <cell r="I95">
            <v>13</v>
          </cell>
          <cell r="J95">
            <v>1</v>
          </cell>
          <cell r="L95">
            <v>1</v>
          </cell>
        </row>
        <row r="96">
          <cell r="I96">
            <v>10</v>
          </cell>
          <cell r="J96">
            <v>1</v>
          </cell>
          <cell r="L96">
            <v>1</v>
          </cell>
        </row>
        <row r="97">
          <cell r="I97">
            <v>12</v>
          </cell>
          <cell r="J97">
            <v>1</v>
          </cell>
          <cell r="L97">
            <v>1</v>
          </cell>
        </row>
        <row r="98">
          <cell r="I98">
            <v>10</v>
          </cell>
          <cell r="J98">
            <v>1</v>
          </cell>
          <cell r="L98">
            <v>1</v>
          </cell>
        </row>
        <row r="99">
          <cell r="I99">
            <v>12</v>
          </cell>
          <cell r="J99">
            <v>1</v>
          </cell>
          <cell r="L99">
            <v>1</v>
          </cell>
        </row>
        <row r="100">
          <cell r="I100">
            <v>10</v>
          </cell>
          <cell r="J100">
            <v>1</v>
          </cell>
          <cell r="L100">
            <v>1</v>
          </cell>
        </row>
        <row r="101">
          <cell r="I101">
            <v>10</v>
          </cell>
          <cell r="J101">
            <v>1</v>
          </cell>
          <cell r="L101">
            <v>1</v>
          </cell>
        </row>
        <row r="102">
          <cell r="I102">
            <v>10</v>
          </cell>
          <cell r="J102">
            <v>1</v>
          </cell>
          <cell r="L102">
            <v>1</v>
          </cell>
        </row>
        <row r="103">
          <cell r="I103">
            <v>14</v>
          </cell>
          <cell r="J103">
            <v>1</v>
          </cell>
          <cell r="L103">
            <v>1</v>
          </cell>
        </row>
        <row r="104">
          <cell r="I104">
            <v>13.5</v>
          </cell>
          <cell r="J104">
            <v>1</v>
          </cell>
          <cell r="L104">
            <v>1</v>
          </cell>
        </row>
        <row r="105">
          <cell r="I105">
            <v>11</v>
          </cell>
          <cell r="J105">
            <v>1</v>
          </cell>
          <cell r="L105">
            <v>1</v>
          </cell>
        </row>
        <row r="106">
          <cell r="I106">
            <v>13</v>
          </cell>
          <cell r="J106">
            <v>1</v>
          </cell>
          <cell r="L106">
            <v>1</v>
          </cell>
        </row>
        <row r="107">
          <cell r="I107">
            <v>15</v>
          </cell>
          <cell r="J107">
            <v>1</v>
          </cell>
          <cell r="L107">
            <v>1</v>
          </cell>
        </row>
        <row r="108">
          <cell r="I108">
            <v>13.5</v>
          </cell>
          <cell r="J108">
            <v>1</v>
          </cell>
          <cell r="L108">
            <v>1</v>
          </cell>
        </row>
        <row r="109">
          <cell r="I109">
            <v>14</v>
          </cell>
          <cell r="J109">
            <v>1</v>
          </cell>
          <cell r="L109">
            <v>1</v>
          </cell>
        </row>
        <row r="110">
          <cell r="I110">
            <v>12</v>
          </cell>
          <cell r="J110">
            <v>1</v>
          </cell>
          <cell r="L110">
            <v>1</v>
          </cell>
        </row>
        <row r="111">
          <cell r="I111">
            <v>13</v>
          </cell>
          <cell r="J111">
            <v>1</v>
          </cell>
          <cell r="L111">
            <v>1</v>
          </cell>
        </row>
        <row r="112">
          <cell r="I112">
            <v>14</v>
          </cell>
          <cell r="J112">
            <v>1</v>
          </cell>
          <cell r="L112">
            <v>1</v>
          </cell>
        </row>
        <row r="113">
          <cell r="I113">
            <v>14</v>
          </cell>
          <cell r="J113">
            <v>1</v>
          </cell>
          <cell r="L113">
            <v>1</v>
          </cell>
        </row>
        <row r="114">
          <cell r="I114">
            <v>13</v>
          </cell>
          <cell r="J114">
            <v>1</v>
          </cell>
          <cell r="L114">
            <v>1</v>
          </cell>
        </row>
        <row r="115">
          <cell r="I115">
            <v>11</v>
          </cell>
          <cell r="J115">
            <v>1</v>
          </cell>
          <cell r="L115">
            <v>1</v>
          </cell>
        </row>
        <row r="116">
          <cell r="I116">
            <v>10.5</v>
          </cell>
          <cell r="J116">
            <v>1</v>
          </cell>
          <cell r="L116">
            <v>1</v>
          </cell>
        </row>
        <row r="117">
          <cell r="I117">
            <v>13</v>
          </cell>
          <cell r="J117">
            <v>1</v>
          </cell>
          <cell r="L117">
            <v>1</v>
          </cell>
        </row>
        <row r="118">
          <cell r="I118">
            <v>11</v>
          </cell>
          <cell r="J118">
            <v>1</v>
          </cell>
          <cell r="L118">
            <v>1</v>
          </cell>
        </row>
        <row r="119">
          <cell r="I119">
            <v>14</v>
          </cell>
          <cell r="J119">
            <v>1</v>
          </cell>
          <cell r="L119">
            <v>1</v>
          </cell>
        </row>
        <row r="120">
          <cell r="I120">
            <v>12</v>
          </cell>
          <cell r="J120">
            <v>1</v>
          </cell>
          <cell r="L120">
            <v>1</v>
          </cell>
        </row>
        <row r="121">
          <cell r="I121">
            <v>10.5</v>
          </cell>
          <cell r="J121">
            <v>1</v>
          </cell>
          <cell r="L121">
            <v>1</v>
          </cell>
        </row>
        <row r="122">
          <cell r="I122">
            <v>13.5</v>
          </cell>
          <cell r="J122">
            <v>1</v>
          </cell>
          <cell r="L122">
            <v>1</v>
          </cell>
        </row>
        <row r="123">
          <cell r="I123">
            <v>13</v>
          </cell>
          <cell r="J123">
            <v>1</v>
          </cell>
          <cell r="L123">
            <v>1</v>
          </cell>
        </row>
        <row r="124">
          <cell r="I124">
            <v>15</v>
          </cell>
          <cell r="J124">
            <v>1</v>
          </cell>
          <cell r="L124">
            <v>1</v>
          </cell>
        </row>
        <row r="125">
          <cell r="I125">
            <v>13.5</v>
          </cell>
          <cell r="J125">
            <v>1</v>
          </cell>
          <cell r="L125">
            <v>1</v>
          </cell>
        </row>
        <row r="126">
          <cell r="I126">
            <v>13.5</v>
          </cell>
          <cell r="J126">
            <v>1</v>
          </cell>
          <cell r="L126">
            <v>1</v>
          </cell>
        </row>
        <row r="127">
          <cell r="I127">
            <v>14</v>
          </cell>
          <cell r="J127">
            <v>1</v>
          </cell>
          <cell r="L127">
            <v>1</v>
          </cell>
        </row>
        <row r="128">
          <cell r="I128">
            <v>10</v>
          </cell>
          <cell r="J128">
            <v>1</v>
          </cell>
          <cell r="L128">
            <v>1</v>
          </cell>
        </row>
        <row r="129">
          <cell r="I129">
            <v>14</v>
          </cell>
          <cell r="J129">
            <v>1</v>
          </cell>
          <cell r="L129">
            <v>1</v>
          </cell>
        </row>
        <row r="130">
          <cell r="I130">
            <v>12</v>
          </cell>
          <cell r="J130">
            <v>1</v>
          </cell>
          <cell r="L130">
            <v>1</v>
          </cell>
        </row>
        <row r="131">
          <cell r="I131">
            <v>11</v>
          </cell>
          <cell r="J131">
            <v>1</v>
          </cell>
          <cell r="L131">
            <v>1</v>
          </cell>
        </row>
        <row r="132">
          <cell r="I132">
            <v>10</v>
          </cell>
          <cell r="J132">
            <v>1</v>
          </cell>
          <cell r="L132">
            <v>1</v>
          </cell>
        </row>
        <row r="133">
          <cell r="I133">
            <v>14</v>
          </cell>
          <cell r="J133">
            <v>1</v>
          </cell>
          <cell r="L133">
            <v>1</v>
          </cell>
        </row>
        <row r="134">
          <cell r="I134">
            <v>10</v>
          </cell>
          <cell r="J134">
            <v>1</v>
          </cell>
          <cell r="L134">
            <v>1</v>
          </cell>
        </row>
        <row r="135">
          <cell r="I135">
            <v>11</v>
          </cell>
          <cell r="J135">
            <v>1</v>
          </cell>
          <cell r="L135">
            <v>1</v>
          </cell>
        </row>
        <row r="136">
          <cell r="I136">
            <v>11</v>
          </cell>
          <cell r="J136">
            <v>1</v>
          </cell>
          <cell r="L136">
            <v>1</v>
          </cell>
        </row>
        <row r="137">
          <cell r="I137">
            <v>11</v>
          </cell>
          <cell r="J137">
            <v>1</v>
          </cell>
          <cell r="L137">
            <v>1</v>
          </cell>
        </row>
        <row r="138">
          <cell r="I138">
            <v>13.5</v>
          </cell>
          <cell r="J138">
            <v>1</v>
          </cell>
          <cell r="L138">
            <v>1</v>
          </cell>
        </row>
        <row r="139">
          <cell r="I139">
            <v>14.5</v>
          </cell>
          <cell r="J139">
            <v>1</v>
          </cell>
          <cell r="L139">
            <v>1</v>
          </cell>
        </row>
        <row r="140">
          <cell r="I140">
            <v>15</v>
          </cell>
          <cell r="J140">
            <v>1</v>
          </cell>
          <cell r="L140">
            <v>1</v>
          </cell>
        </row>
        <row r="141">
          <cell r="I141">
            <v>14</v>
          </cell>
          <cell r="J141">
            <v>1</v>
          </cell>
          <cell r="L141">
            <v>1</v>
          </cell>
        </row>
        <row r="142">
          <cell r="I142">
            <v>12</v>
          </cell>
          <cell r="J142">
            <v>1</v>
          </cell>
          <cell r="L142">
            <v>1</v>
          </cell>
        </row>
        <row r="143">
          <cell r="I143">
            <v>16.5</v>
          </cell>
          <cell r="J143">
            <v>1</v>
          </cell>
          <cell r="L143">
            <v>1</v>
          </cell>
        </row>
        <row r="144">
          <cell r="I144">
            <v>10.5</v>
          </cell>
          <cell r="J144">
            <v>1</v>
          </cell>
          <cell r="L144">
            <v>1</v>
          </cell>
        </row>
        <row r="145">
          <cell r="I145">
            <v>13.5</v>
          </cell>
          <cell r="J145">
            <v>1</v>
          </cell>
          <cell r="L145">
            <v>1</v>
          </cell>
        </row>
        <row r="146">
          <cell r="I146">
            <v>11</v>
          </cell>
          <cell r="J146">
            <v>1</v>
          </cell>
          <cell r="L146">
            <v>1</v>
          </cell>
        </row>
        <row r="147">
          <cell r="I147">
            <v>13</v>
          </cell>
          <cell r="J147">
            <v>1</v>
          </cell>
          <cell r="L147">
            <v>1</v>
          </cell>
        </row>
        <row r="148">
          <cell r="I148">
            <v>10</v>
          </cell>
          <cell r="J148">
            <v>1</v>
          </cell>
          <cell r="L148">
            <v>1</v>
          </cell>
        </row>
        <row r="149">
          <cell r="I149">
            <v>11</v>
          </cell>
          <cell r="J149">
            <v>1</v>
          </cell>
          <cell r="L149">
            <v>1</v>
          </cell>
        </row>
        <row r="150">
          <cell r="I150">
            <v>10</v>
          </cell>
          <cell r="J150">
            <v>1</v>
          </cell>
          <cell r="L150">
            <v>1</v>
          </cell>
        </row>
        <row r="151">
          <cell r="I151">
            <v>10</v>
          </cell>
          <cell r="J151">
            <v>1</v>
          </cell>
          <cell r="L151">
            <v>1</v>
          </cell>
        </row>
        <row r="152">
          <cell r="I152">
            <v>12</v>
          </cell>
          <cell r="J152">
            <v>1</v>
          </cell>
          <cell r="L152">
            <v>1</v>
          </cell>
        </row>
        <row r="153">
          <cell r="I153">
            <v>13.5</v>
          </cell>
          <cell r="J153">
            <v>1</v>
          </cell>
          <cell r="L153">
            <v>1</v>
          </cell>
        </row>
        <row r="154">
          <cell r="I154">
            <v>8</v>
          </cell>
          <cell r="J154">
            <v>0</v>
          </cell>
          <cell r="L154">
            <v>1</v>
          </cell>
        </row>
        <row r="155">
          <cell r="I155">
            <v>10</v>
          </cell>
          <cell r="J155">
            <v>1</v>
          </cell>
          <cell r="L155">
            <v>1</v>
          </cell>
        </row>
        <row r="156">
          <cell r="I156">
            <v>13</v>
          </cell>
          <cell r="J156">
            <v>1</v>
          </cell>
          <cell r="L156">
            <v>1</v>
          </cell>
        </row>
        <row r="157">
          <cell r="I157">
            <v>13</v>
          </cell>
          <cell r="J157">
            <v>1</v>
          </cell>
          <cell r="L157">
            <v>1</v>
          </cell>
        </row>
        <row r="158">
          <cell r="I158">
            <v>10</v>
          </cell>
          <cell r="J158">
            <v>1</v>
          </cell>
          <cell r="L158">
            <v>1</v>
          </cell>
        </row>
        <row r="159">
          <cell r="I159">
            <v>12</v>
          </cell>
          <cell r="J159">
            <v>1</v>
          </cell>
          <cell r="L159">
            <v>1</v>
          </cell>
        </row>
        <row r="160">
          <cell r="I160">
            <v>13.5</v>
          </cell>
          <cell r="J160">
            <v>1</v>
          </cell>
          <cell r="L160">
            <v>1</v>
          </cell>
        </row>
        <row r="161">
          <cell r="I161">
            <v>14</v>
          </cell>
          <cell r="J161">
            <v>1</v>
          </cell>
          <cell r="L161">
            <v>1</v>
          </cell>
        </row>
        <row r="162">
          <cell r="I162">
            <v>13</v>
          </cell>
          <cell r="J162">
            <v>1</v>
          </cell>
          <cell r="L162">
            <v>1</v>
          </cell>
        </row>
        <row r="163">
          <cell r="I163">
            <v>11.5</v>
          </cell>
          <cell r="J163">
            <v>1</v>
          </cell>
          <cell r="L163">
            <v>1</v>
          </cell>
        </row>
        <row r="164">
          <cell r="I164">
            <v>7</v>
          </cell>
          <cell r="J164">
            <v>0</v>
          </cell>
          <cell r="L164">
            <v>1</v>
          </cell>
        </row>
        <row r="165">
          <cell r="I165">
            <v>8.5</v>
          </cell>
          <cell r="J165">
            <v>0</v>
          </cell>
          <cell r="L165">
            <v>1</v>
          </cell>
        </row>
        <row r="166">
          <cell r="I166">
            <v>10</v>
          </cell>
          <cell r="J166">
            <v>1</v>
          </cell>
          <cell r="L166">
            <v>1</v>
          </cell>
        </row>
        <row r="167">
          <cell r="I167">
            <v>14</v>
          </cell>
          <cell r="J167">
            <v>1</v>
          </cell>
          <cell r="L167">
            <v>1</v>
          </cell>
        </row>
        <row r="168">
          <cell r="I168">
            <v>10</v>
          </cell>
          <cell r="J168">
            <v>1</v>
          </cell>
          <cell r="L168">
            <v>1</v>
          </cell>
        </row>
        <row r="169">
          <cell r="I169">
            <v>13</v>
          </cell>
          <cell r="J169">
            <v>1</v>
          </cell>
          <cell r="L169">
            <v>1</v>
          </cell>
        </row>
        <row r="170">
          <cell r="I170">
            <v>8</v>
          </cell>
          <cell r="J170">
            <v>0</v>
          </cell>
          <cell r="L170">
            <v>1</v>
          </cell>
        </row>
        <row r="171">
          <cell r="I171">
            <v>11</v>
          </cell>
          <cell r="J171">
            <v>1</v>
          </cell>
          <cell r="L171">
            <v>1</v>
          </cell>
        </row>
        <row r="172">
          <cell r="I172">
            <v>10</v>
          </cell>
          <cell r="J172">
            <v>1</v>
          </cell>
          <cell r="L172">
            <v>1</v>
          </cell>
        </row>
        <row r="173">
          <cell r="I173">
            <v>11.5</v>
          </cell>
          <cell r="J173">
            <v>1</v>
          </cell>
          <cell r="L173">
            <v>1</v>
          </cell>
        </row>
        <row r="174">
          <cell r="I174">
            <v>10</v>
          </cell>
          <cell r="J174">
            <v>1</v>
          </cell>
          <cell r="L174">
            <v>1</v>
          </cell>
        </row>
        <row r="175">
          <cell r="I175">
            <v>14.5</v>
          </cell>
          <cell r="J175">
            <v>1</v>
          </cell>
          <cell r="L175">
            <v>1</v>
          </cell>
        </row>
        <row r="176">
          <cell r="I176">
            <v>14</v>
          </cell>
          <cell r="J176">
            <v>1</v>
          </cell>
          <cell r="L176">
            <v>1</v>
          </cell>
        </row>
        <row r="177">
          <cell r="I177">
            <v>10</v>
          </cell>
          <cell r="J177">
            <v>1</v>
          </cell>
          <cell r="L177">
            <v>1</v>
          </cell>
        </row>
        <row r="178">
          <cell r="I178">
            <v>11</v>
          </cell>
          <cell r="J178">
            <v>1</v>
          </cell>
          <cell r="L178">
            <v>1</v>
          </cell>
        </row>
        <row r="179">
          <cell r="I179">
            <v>12.5</v>
          </cell>
          <cell r="J179">
            <v>1</v>
          </cell>
          <cell r="L179">
            <v>1</v>
          </cell>
        </row>
        <row r="180">
          <cell r="I180">
            <v>13.5</v>
          </cell>
          <cell r="J180">
            <v>1</v>
          </cell>
          <cell r="L180">
            <v>1</v>
          </cell>
        </row>
        <row r="181">
          <cell r="I181">
            <v>13</v>
          </cell>
          <cell r="J181">
            <v>1</v>
          </cell>
          <cell r="L181">
            <v>1</v>
          </cell>
        </row>
        <row r="182">
          <cell r="I182">
            <v>10</v>
          </cell>
          <cell r="J182">
            <v>1</v>
          </cell>
          <cell r="L182">
            <v>1</v>
          </cell>
        </row>
        <row r="183">
          <cell r="I183">
            <v>11</v>
          </cell>
          <cell r="J183">
            <v>1</v>
          </cell>
          <cell r="L183">
            <v>1</v>
          </cell>
        </row>
        <row r="184">
          <cell r="I184">
            <v>11</v>
          </cell>
          <cell r="J184">
            <v>1</v>
          </cell>
          <cell r="L184">
            <v>1</v>
          </cell>
        </row>
        <row r="185">
          <cell r="I185">
            <v>12</v>
          </cell>
          <cell r="J185">
            <v>1</v>
          </cell>
          <cell r="L185">
            <v>1</v>
          </cell>
        </row>
        <row r="186">
          <cell r="I186">
            <v>12</v>
          </cell>
          <cell r="J186">
            <v>1</v>
          </cell>
          <cell r="L186">
            <v>1</v>
          </cell>
        </row>
        <row r="187">
          <cell r="I187">
            <v>13</v>
          </cell>
          <cell r="J187">
            <v>1</v>
          </cell>
          <cell r="L187">
            <v>1</v>
          </cell>
        </row>
        <row r="188">
          <cell r="I188">
            <v>14.5</v>
          </cell>
          <cell r="J188">
            <v>1</v>
          </cell>
          <cell r="L188">
            <v>1</v>
          </cell>
        </row>
        <row r="189">
          <cell r="I189">
            <v>12</v>
          </cell>
          <cell r="J189">
            <v>1</v>
          </cell>
          <cell r="L189">
            <v>1</v>
          </cell>
        </row>
        <row r="190">
          <cell r="I190">
            <v>11.5</v>
          </cell>
          <cell r="J190">
            <v>1</v>
          </cell>
          <cell r="L190">
            <v>1</v>
          </cell>
        </row>
        <row r="191">
          <cell r="I191">
            <v>12</v>
          </cell>
          <cell r="J191">
            <v>1</v>
          </cell>
          <cell r="L191">
            <v>1</v>
          </cell>
        </row>
        <row r="192">
          <cell r="I192">
            <v>12.5</v>
          </cell>
          <cell r="J192">
            <v>1</v>
          </cell>
          <cell r="L192">
            <v>1</v>
          </cell>
        </row>
        <row r="193">
          <cell r="I193">
            <v>14.5</v>
          </cell>
          <cell r="J193">
            <v>1</v>
          </cell>
          <cell r="L193">
            <v>1</v>
          </cell>
        </row>
        <row r="194">
          <cell r="I194">
            <v>14</v>
          </cell>
          <cell r="J194">
            <v>1</v>
          </cell>
          <cell r="L194">
            <v>1</v>
          </cell>
        </row>
        <row r="195">
          <cell r="I195">
            <v>12</v>
          </cell>
          <cell r="J195">
            <v>1</v>
          </cell>
          <cell r="L195">
            <v>1</v>
          </cell>
        </row>
        <row r="196">
          <cell r="I196">
            <v>12</v>
          </cell>
          <cell r="J196">
            <v>1</v>
          </cell>
          <cell r="L196">
            <v>1</v>
          </cell>
        </row>
        <row r="197">
          <cell r="I197">
            <v>11</v>
          </cell>
          <cell r="J197">
            <v>1</v>
          </cell>
          <cell r="L197">
            <v>1</v>
          </cell>
        </row>
        <row r="198">
          <cell r="I198">
            <v>15</v>
          </cell>
          <cell r="J198">
            <v>1</v>
          </cell>
          <cell r="L198">
            <v>1</v>
          </cell>
        </row>
        <row r="199">
          <cell r="I199">
            <v>12</v>
          </cell>
          <cell r="J199">
            <v>1</v>
          </cell>
          <cell r="L199">
            <v>1</v>
          </cell>
        </row>
        <row r="200">
          <cell r="I200">
            <v>12</v>
          </cell>
          <cell r="J200">
            <v>1</v>
          </cell>
          <cell r="L200">
            <v>1</v>
          </cell>
        </row>
        <row r="201">
          <cell r="I201">
            <v>14</v>
          </cell>
          <cell r="J201">
            <v>1</v>
          </cell>
          <cell r="L201">
            <v>1</v>
          </cell>
        </row>
        <row r="202">
          <cell r="I202">
            <v>13.5</v>
          </cell>
          <cell r="J202">
            <v>1</v>
          </cell>
          <cell r="L202">
            <v>1</v>
          </cell>
        </row>
        <row r="203">
          <cell r="I203">
            <v>10</v>
          </cell>
          <cell r="J203">
            <v>1</v>
          </cell>
          <cell r="L203">
            <v>1</v>
          </cell>
        </row>
        <row r="204">
          <cell r="I204">
            <v>13</v>
          </cell>
          <cell r="J204">
            <v>1</v>
          </cell>
          <cell r="L204">
            <v>1</v>
          </cell>
        </row>
        <row r="205">
          <cell r="I205">
            <v>12</v>
          </cell>
          <cell r="J205">
            <v>1</v>
          </cell>
          <cell r="L205">
            <v>1</v>
          </cell>
        </row>
        <row r="206">
          <cell r="I206">
            <v>11</v>
          </cell>
          <cell r="J206">
            <v>1</v>
          </cell>
          <cell r="L206">
            <v>1</v>
          </cell>
        </row>
        <row r="207">
          <cell r="I207">
            <v>12</v>
          </cell>
          <cell r="J207">
            <v>1</v>
          </cell>
          <cell r="L207">
            <v>1</v>
          </cell>
        </row>
        <row r="208">
          <cell r="I208">
            <v>13</v>
          </cell>
          <cell r="J208">
            <v>1</v>
          </cell>
          <cell r="L208">
            <v>1</v>
          </cell>
        </row>
        <row r="209">
          <cell r="I209">
            <v>12</v>
          </cell>
          <cell r="J209">
            <v>1</v>
          </cell>
          <cell r="L209">
            <v>1</v>
          </cell>
        </row>
        <row r="210">
          <cell r="I210">
            <v>10</v>
          </cell>
          <cell r="J210">
            <v>1</v>
          </cell>
          <cell r="L210">
            <v>1</v>
          </cell>
        </row>
        <row r="211">
          <cell r="I211">
            <v>14</v>
          </cell>
          <cell r="J211">
            <v>1</v>
          </cell>
          <cell r="L211">
            <v>1</v>
          </cell>
        </row>
        <row r="212">
          <cell r="I212">
            <v>10</v>
          </cell>
          <cell r="J212">
            <v>1</v>
          </cell>
          <cell r="L212">
            <v>1</v>
          </cell>
        </row>
        <row r="213">
          <cell r="I213">
            <v>12.5</v>
          </cell>
          <cell r="J213">
            <v>1</v>
          </cell>
          <cell r="L213">
            <v>1</v>
          </cell>
        </row>
        <row r="214">
          <cell r="I214">
            <v>11.5</v>
          </cell>
          <cell r="J214">
            <v>1</v>
          </cell>
          <cell r="L214">
            <v>1</v>
          </cell>
        </row>
        <row r="215">
          <cell r="I215">
            <v>10</v>
          </cell>
          <cell r="J215">
            <v>1</v>
          </cell>
          <cell r="L215">
            <v>1</v>
          </cell>
        </row>
        <row r="216">
          <cell r="I216">
            <v>11</v>
          </cell>
          <cell r="J216">
            <v>1</v>
          </cell>
          <cell r="L216">
            <v>1</v>
          </cell>
        </row>
        <row r="217">
          <cell r="I217">
            <v>12</v>
          </cell>
          <cell r="J217">
            <v>1</v>
          </cell>
          <cell r="L217">
            <v>1</v>
          </cell>
        </row>
        <row r="218">
          <cell r="I218">
            <v>12</v>
          </cell>
          <cell r="J218">
            <v>1</v>
          </cell>
          <cell r="L218">
            <v>1</v>
          </cell>
        </row>
        <row r="219">
          <cell r="I219">
            <v>12</v>
          </cell>
          <cell r="J219">
            <v>1</v>
          </cell>
          <cell r="L219">
            <v>1</v>
          </cell>
        </row>
        <row r="220">
          <cell r="I220">
            <v>14</v>
          </cell>
          <cell r="J220">
            <v>1</v>
          </cell>
          <cell r="L220">
            <v>1</v>
          </cell>
        </row>
        <row r="221">
          <cell r="I221">
            <v>12</v>
          </cell>
          <cell r="J221">
            <v>1</v>
          </cell>
          <cell r="L221">
            <v>1</v>
          </cell>
        </row>
        <row r="222">
          <cell r="I222">
            <v>12</v>
          </cell>
          <cell r="J222">
            <v>1</v>
          </cell>
          <cell r="L222">
            <v>1</v>
          </cell>
        </row>
        <row r="223">
          <cell r="I223">
            <v>10</v>
          </cell>
          <cell r="J223">
            <v>1</v>
          </cell>
          <cell r="L223">
            <v>1</v>
          </cell>
        </row>
        <row r="224">
          <cell r="I224">
            <v>10</v>
          </cell>
          <cell r="J224">
            <v>1</v>
          </cell>
          <cell r="L224">
            <v>1</v>
          </cell>
        </row>
        <row r="225">
          <cell r="I225">
            <v>13.5</v>
          </cell>
          <cell r="J225">
            <v>1</v>
          </cell>
          <cell r="L225">
            <v>1</v>
          </cell>
        </row>
        <row r="226">
          <cell r="I226">
            <v>11</v>
          </cell>
          <cell r="J226">
            <v>1</v>
          </cell>
          <cell r="L226">
            <v>1</v>
          </cell>
        </row>
        <row r="227">
          <cell r="I227">
            <v>13</v>
          </cell>
          <cell r="J227">
            <v>1</v>
          </cell>
          <cell r="L227">
            <v>1</v>
          </cell>
        </row>
        <row r="228">
          <cell r="I228">
            <v>10.5</v>
          </cell>
          <cell r="J228">
            <v>1</v>
          </cell>
          <cell r="L228">
            <v>1</v>
          </cell>
        </row>
        <row r="229">
          <cell r="I229">
            <v>12</v>
          </cell>
          <cell r="J229">
            <v>1</v>
          </cell>
          <cell r="L229">
            <v>1</v>
          </cell>
        </row>
        <row r="230">
          <cell r="I230">
            <v>14</v>
          </cell>
          <cell r="J230">
            <v>1</v>
          </cell>
          <cell r="L230">
            <v>1</v>
          </cell>
        </row>
        <row r="231">
          <cell r="I231">
            <v>10</v>
          </cell>
          <cell r="J231">
            <v>1</v>
          </cell>
          <cell r="L231">
            <v>1</v>
          </cell>
        </row>
        <row r="232">
          <cell r="I232">
            <v>14</v>
          </cell>
          <cell r="J232">
            <v>1</v>
          </cell>
          <cell r="L232">
            <v>1</v>
          </cell>
        </row>
        <row r="233">
          <cell r="I233">
            <v>10</v>
          </cell>
          <cell r="J233">
            <v>1</v>
          </cell>
          <cell r="L233">
            <v>1</v>
          </cell>
        </row>
        <row r="234">
          <cell r="I234">
            <v>12</v>
          </cell>
          <cell r="J234">
            <v>1</v>
          </cell>
          <cell r="L234">
            <v>1</v>
          </cell>
        </row>
        <row r="235">
          <cell r="I235">
            <v>13</v>
          </cell>
          <cell r="J235">
            <v>1</v>
          </cell>
          <cell r="L235">
            <v>1</v>
          </cell>
        </row>
        <row r="236">
          <cell r="I236">
            <v>10</v>
          </cell>
          <cell r="J236">
            <v>1</v>
          </cell>
          <cell r="L236">
            <v>1</v>
          </cell>
        </row>
        <row r="237">
          <cell r="I237">
            <v>13.5</v>
          </cell>
          <cell r="J237">
            <v>1</v>
          </cell>
          <cell r="L237">
            <v>1</v>
          </cell>
        </row>
        <row r="238">
          <cell r="I238">
            <v>10</v>
          </cell>
          <cell r="J238">
            <v>1</v>
          </cell>
          <cell r="L238">
            <v>1</v>
          </cell>
        </row>
        <row r="239">
          <cell r="I239">
            <v>13</v>
          </cell>
          <cell r="J239">
            <v>1</v>
          </cell>
          <cell r="L239">
            <v>1</v>
          </cell>
        </row>
        <row r="240">
          <cell r="I240">
            <v>13</v>
          </cell>
          <cell r="J240">
            <v>1</v>
          </cell>
          <cell r="L240">
            <v>1</v>
          </cell>
        </row>
        <row r="241">
          <cell r="I241">
            <v>11</v>
          </cell>
          <cell r="J241">
            <v>1</v>
          </cell>
          <cell r="L241">
            <v>1</v>
          </cell>
        </row>
        <row r="242">
          <cell r="I242">
            <v>13</v>
          </cell>
          <cell r="J242">
            <v>1</v>
          </cell>
          <cell r="L242">
            <v>1</v>
          </cell>
        </row>
        <row r="243">
          <cell r="I243">
            <v>13</v>
          </cell>
          <cell r="J243">
            <v>1</v>
          </cell>
          <cell r="L243">
            <v>1</v>
          </cell>
        </row>
        <row r="244">
          <cell r="I244">
            <v>15</v>
          </cell>
          <cell r="J244">
            <v>1</v>
          </cell>
          <cell r="L244">
            <v>1</v>
          </cell>
        </row>
        <row r="245">
          <cell r="I245">
            <v>12</v>
          </cell>
          <cell r="J245">
            <v>1</v>
          </cell>
          <cell r="L245">
            <v>1</v>
          </cell>
        </row>
        <row r="246">
          <cell r="I246">
            <v>14</v>
          </cell>
          <cell r="J246">
            <v>1</v>
          </cell>
          <cell r="L246">
            <v>1</v>
          </cell>
        </row>
        <row r="247">
          <cell r="I247">
            <v>10</v>
          </cell>
          <cell r="J247">
            <v>1</v>
          </cell>
          <cell r="L247">
            <v>1</v>
          </cell>
        </row>
        <row r="248">
          <cell r="I248">
            <v>11</v>
          </cell>
          <cell r="J248">
            <v>1</v>
          </cell>
          <cell r="L248">
            <v>1</v>
          </cell>
        </row>
        <row r="249">
          <cell r="I249">
            <v>12</v>
          </cell>
          <cell r="J249">
            <v>1</v>
          </cell>
          <cell r="L249">
            <v>1</v>
          </cell>
        </row>
        <row r="250">
          <cell r="I250">
            <v>10</v>
          </cell>
          <cell r="J250">
            <v>1</v>
          </cell>
          <cell r="L250">
            <v>1</v>
          </cell>
        </row>
        <row r="251">
          <cell r="I251">
            <v>13</v>
          </cell>
          <cell r="J251">
            <v>1</v>
          </cell>
          <cell r="L251">
            <v>1</v>
          </cell>
        </row>
        <row r="252">
          <cell r="I252">
            <v>12</v>
          </cell>
          <cell r="J252">
            <v>1</v>
          </cell>
          <cell r="L252">
            <v>1</v>
          </cell>
        </row>
        <row r="253">
          <cell r="I253">
            <v>13</v>
          </cell>
          <cell r="J253">
            <v>1</v>
          </cell>
          <cell r="L253">
            <v>1</v>
          </cell>
        </row>
        <row r="254">
          <cell r="I254">
            <v>11.5</v>
          </cell>
          <cell r="J254">
            <v>1</v>
          </cell>
          <cell r="L254">
            <v>1</v>
          </cell>
        </row>
        <row r="255">
          <cell r="I255">
            <v>15</v>
          </cell>
          <cell r="J255">
            <v>1</v>
          </cell>
          <cell r="L255">
            <v>1</v>
          </cell>
        </row>
        <row r="256">
          <cell r="I256">
            <v>13</v>
          </cell>
          <cell r="J256">
            <v>1</v>
          </cell>
          <cell r="L256">
            <v>1</v>
          </cell>
        </row>
        <row r="257">
          <cell r="I257">
            <v>12.5</v>
          </cell>
          <cell r="J257">
            <v>1</v>
          </cell>
          <cell r="L257">
            <v>1</v>
          </cell>
        </row>
        <row r="258">
          <cell r="I258">
            <v>10</v>
          </cell>
          <cell r="J258">
            <v>1</v>
          </cell>
          <cell r="L258">
            <v>1</v>
          </cell>
        </row>
        <row r="259">
          <cell r="I259">
            <v>12</v>
          </cell>
          <cell r="J259">
            <v>1</v>
          </cell>
          <cell r="L259">
            <v>1</v>
          </cell>
        </row>
        <row r="260">
          <cell r="I260">
            <v>11</v>
          </cell>
          <cell r="J260">
            <v>1</v>
          </cell>
          <cell r="L260">
            <v>1</v>
          </cell>
        </row>
        <row r="261">
          <cell r="I261">
            <v>14</v>
          </cell>
          <cell r="J261">
            <v>1</v>
          </cell>
          <cell r="L261">
            <v>1</v>
          </cell>
        </row>
        <row r="262">
          <cell r="I262">
            <v>13.5</v>
          </cell>
          <cell r="J262">
            <v>1</v>
          </cell>
          <cell r="L262">
            <v>1</v>
          </cell>
        </row>
        <row r="263">
          <cell r="I263">
            <v>10</v>
          </cell>
          <cell r="J263">
            <v>1</v>
          </cell>
          <cell r="L263">
            <v>1</v>
          </cell>
        </row>
        <row r="264">
          <cell r="I264">
            <v>12</v>
          </cell>
          <cell r="J264">
            <v>1</v>
          </cell>
          <cell r="L264">
            <v>1</v>
          </cell>
        </row>
        <row r="265">
          <cell r="I265">
            <v>14</v>
          </cell>
          <cell r="J265">
            <v>1</v>
          </cell>
          <cell r="L265">
            <v>1</v>
          </cell>
        </row>
        <row r="266">
          <cell r="I266">
            <v>13</v>
          </cell>
          <cell r="J266">
            <v>1</v>
          </cell>
          <cell r="L266">
            <v>1</v>
          </cell>
        </row>
        <row r="267">
          <cell r="I267">
            <v>14</v>
          </cell>
          <cell r="J267">
            <v>1</v>
          </cell>
          <cell r="L267">
            <v>1</v>
          </cell>
        </row>
        <row r="268">
          <cell r="I268">
            <v>12</v>
          </cell>
          <cell r="J268">
            <v>1</v>
          </cell>
          <cell r="L268">
            <v>1</v>
          </cell>
        </row>
        <row r="269">
          <cell r="I269">
            <v>11.33</v>
          </cell>
          <cell r="J269">
            <v>1</v>
          </cell>
          <cell r="L269">
            <v>1</v>
          </cell>
        </row>
        <row r="270">
          <cell r="I270">
            <v>14</v>
          </cell>
          <cell r="J270">
            <v>1</v>
          </cell>
          <cell r="L270">
            <v>1</v>
          </cell>
        </row>
        <row r="271">
          <cell r="I271">
            <v>11</v>
          </cell>
          <cell r="J271">
            <v>1</v>
          </cell>
          <cell r="L271">
            <v>1</v>
          </cell>
        </row>
        <row r="272">
          <cell r="I272">
            <v>13</v>
          </cell>
          <cell r="J272">
            <v>1</v>
          </cell>
          <cell r="L272">
            <v>1</v>
          </cell>
        </row>
        <row r="273">
          <cell r="I273">
            <v>10</v>
          </cell>
          <cell r="J273">
            <v>1</v>
          </cell>
          <cell r="L273">
            <v>1</v>
          </cell>
        </row>
        <row r="274">
          <cell r="I274">
            <v>14</v>
          </cell>
          <cell r="J274">
            <v>1</v>
          </cell>
          <cell r="L274">
            <v>1</v>
          </cell>
        </row>
        <row r="275">
          <cell r="I275">
            <v>12</v>
          </cell>
          <cell r="J275">
            <v>1</v>
          </cell>
          <cell r="L275">
            <v>1</v>
          </cell>
        </row>
        <row r="276">
          <cell r="I276">
            <v>12</v>
          </cell>
          <cell r="J276">
            <v>1</v>
          </cell>
          <cell r="L276">
            <v>1</v>
          </cell>
        </row>
        <row r="277">
          <cell r="I277">
            <v>11</v>
          </cell>
          <cell r="J277">
            <v>1</v>
          </cell>
          <cell r="L277">
            <v>1</v>
          </cell>
        </row>
        <row r="278">
          <cell r="I278">
            <v>15.5</v>
          </cell>
          <cell r="J278">
            <v>1</v>
          </cell>
          <cell r="L278">
            <v>1</v>
          </cell>
        </row>
        <row r="279">
          <cell r="I279">
            <v>10</v>
          </cell>
          <cell r="J279">
            <v>1</v>
          </cell>
          <cell r="L279">
            <v>1</v>
          </cell>
        </row>
        <row r="280">
          <cell r="I280">
            <v>10</v>
          </cell>
          <cell r="J280">
            <v>1</v>
          </cell>
          <cell r="L280">
            <v>1</v>
          </cell>
        </row>
        <row r="281">
          <cell r="I281">
            <v>12</v>
          </cell>
          <cell r="J281">
            <v>1</v>
          </cell>
          <cell r="L281">
            <v>1</v>
          </cell>
        </row>
        <row r="282">
          <cell r="I282">
            <v>10</v>
          </cell>
          <cell r="J282">
            <v>1</v>
          </cell>
          <cell r="L282">
            <v>1</v>
          </cell>
        </row>
        <row r="283">
          <cell r="I283">
            <v>15</v>
          </cell>
          <cell r="J283">
            <v>1</v>
          </cell>
          <cell r="L283">
            <v>1</v>
          </cell>
        </row>
        <row r="284">
          <cell r="I284">
            <v>15</v>
          </cell>
          <cell r="J284">
            <v>1</v>
          </cell>
          <cell r="L284">
            <v>1</v>
          </cell>
        </row>
        <row r="285">
          <cell r="I285">
            <v>12</v>
          </cell>
          <cell r="J285">
            <v>1</v>
          </cell>
          <cell r="L285">
            <v>1</v>
          </cell>
        </row>
        <row r="286">
          <cell r="I286">
            <v>11</v>
          </cell>
          <cell r="J286">
            <v>1</v>
          </cell>
          <cell r="L286">
            <v>1</v>
          </cell>
        </row>
        <row r="287">
          <cell r="I287">
            <v>12</v>
          </cell>
          <cell r="J287">
            <v>1</v>
          </cell>
          <cell r="L287">
            <v>1</v>
          </cell>
        </row>
        <row r="288">
          <cell r="I288">
            <v>12</v>
          </cell>
          <cell r="J288">
            <v>1</v>
          </cell>
          <cell r="L288">
            <v>1</v>
          </cell>
        </row>
        <row r="289">
          <cell r="I289">
            <v>10.5</v>
          </cell>
          <cell r="J289">
            <v>1</v>
          </cell>
          <cell r="L289">
            <v>1</v>
          </cell>
        </row>
        <row r="290">
          <cell r="I290">
            <v>13</v>
          </cell>
          <cell r="J290">
            <v>1</v>
          </cell>
          <cell r="L290">
            <v>1</v>
          </cell>
        </row>
        <row r="291">
          <cell r="I291">
            <v>12</v>
          </cell>
          <cell r="J291">
            <v>1</v>
          </cell>
          <cell r="L291">
            <v>1</v>
          </cell>
        </row>
        <row r="292">
          <cell r="I292">
            <v>10</v>
          </cell>
          <cell r="J292">
            <v>1</v>
          </cell>
          <cell r="L292">
            <v>1</v>
          </cell>
        </row>
        <row r="293">
          <cell r="I293">
            <v>13</v>
          </cell>
          <cell r="J293">
            <v>1</v>
          </cell>
          <cell r="L293">
            <v>1</v>
          </cell>
        </row>
        <row r="294">
          <cell r="I294">
            <v>14</v>
          </cell>
          <cell r="J294">
            <v>1</v>
          </cell>
          <cell r="L294">
            <v>1</v>
          </cell>
        </row>
        <row r="295">
          <cell r="I295">
            <v>9</v>
          </cell>
          <cell r="J295">
            <v>0</v>
          </cell>
          <cell r="L295">
            <v>1</v>
          </cell>
        </row>
        <row r="296">
          <cell r="I296">
            <v>12</v>
          </cell>
          <cell r="J296">
            <v>1</v>
          </cell>
          <cell r="L296">
            <v>1</v>
          </cell>
        </row>
        <row r="297">
          <cell r="I297">
            <v>10</v>
          </cell>
          <cell r="J297">
            <v>1</v>
          </cell>
          <cell r="L297">
            <v>1</v>
          </cell>
        </row>
        <row r="298">
          <cell r="I298">
            <v>13</v>
          </cell>
          <cell r="J298">
            <v>1</v>
          </cell>
          <cell r="L298">
            <v>1</v>
          </cell>
        </row>
        <row r="299">
          <cell r="I299">
            <v>11</v>
          </cell>
          <cell r="J299">
            <v>1</v>
          </cell>
          <cell r="L299">
            <v>1</v>
          </cell>
        </row>
        <row r="300">
          <cell r="I300">
            <v>10</v>
          </cell>
          <cell r="J300">
            <v>1</v>
          </cell>
          <cell r="L300">
            <v>1</v>
          </cell>
        </row>
        <row r="301">
          <cell r="I301">
            <v>12.5</v>
          </cell>
          <cell r="J301">
            <v>1</v>
          </cell>
          <cell r="L301">
            <v>1</v>
          </cell>
        </row>
        <row r="302">
          <cell r="I302">
            <v>11.5</v>
          </cell>
          <cell r="J302">
            <v>1</v>
          </cell>
          <cell r="L302">
            <v>1</v>
          </cell>
        </row>
        <row r="303">
          <cell r="I303">
            <v>12</v>
          </cell>
          <cell r="J303">
            <v>1</v>
          </cell>
          <cell r="L303">
            <v>1</v>
          </cell>
        </row>
        <row r="304">
          <cell r="I304">
            <v>14</v>
          </cell>
          <cell r="J304">
            <v>1</v>
          </cell>
          <cell r="L304">
            <v>1</v>
          </cell>
        </row>
        <row r="305">
          <cell r="I305">
            <v>12</v>
          </cell>
          <cell r="J305">
            <v>1</v>
          </cell>
          <cell r="L305">
            <v>1</v>
          </cell>
        </row>
        <row r="306">
          <cell r="I306">
            <v>14</v>
          </cell>
          <cell r="J306">
            <v>1</v>
          </cell>
          <cell r="L306">
            <v>1</v>
          </cell>
        </row>
        <row r="307">
          <cell r="I307">
            <v>10</v>
          </cell>
          <cell r="J307">
            <v>1</v>
          </cell>
          <cell r="L307">
            <v>1</v>
          </cell>
        </row>
        <row r="308">
          <cell r="I308">
            <v>11</v>
          </cell>
          <cell r="J308">
            <v>1</v>
          </cell>
          <cell r="L308">
            <v>1</v>
          </cell>
        </row>
        <row r="309">
          <cell r="I309">
            <v>12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13.5</v>
          </cell>
          <cell r="J311">
            <v>1</v>
          </cell>
          <cell r="L311">
            <v>1</v>
          </cell>
        </row>
        <row r="312">
          <cell r="I312">
            <v>13</v>
          </cell>
          <cell r="J312">
            <v>1</v>
          </cell>
          <cell r="L312">
            <v>1</v>
          </cell>
        </row>
        <row r="313">
          <cell r="I313">
            <v>12</v>
          </cell>
          <cell r="J313">
            <v>1</v>
          </cell>
          <cell r="L313">
            <v>1</v>
          </cell>
        </row>
        <row r="314">
          <cell r="I314">
            <v>10</v>
          </cell>
          <cell r="J314">
            <v>1</v>
          </cell>
          <cell r="L314">
            <v>1</v>
          </cell>
        </row>
        <row r="315">
          <cell r="I315">
            <v>13</v>
          </cell>
          <cell r="J315">
            <v>1</v>
          </cell>
          <cell r="L315">
            <v>1</v>
          </cell>
        </row>
        <row r="316">
          <cell r="I316">
            <v>13</v>
          </cell>
          <cell r="J316">
            <v>1</v>
          </cell>
          <cell r="L316">
            <v>1</v>
          </cell>
        </row>
        <row r="317">
          <cell r="I317">
            <v>12</v>
          </cell>
          <cell r="J317">
            <v>1</v>
          </cell>
          <cell r="L317">
            <v>1</v>
          </cell>
        </row>
        <row r="318">
          <cell r="I318">
            <v>14</v>
          </cell>
          <cell r="J318">
            <v>1</v>
          </cell>
          <cell r="L318">
            <v>1</v>
          </cell>
        </row>
        <row r="319">
          <cell r="I319">
            <v>11</v>
          </cell>
          <cell r="J319">
            <v>1</v>
          </cell>
          <cell r="L319">
            <v>1</v>
          </cell>
        </row>
        <row r="320">
          <cell r="I320">
            <v>13</v>
          </cell>
          <cell r="J320">
            <v>1</v>
          </cell>
          <cell r="L320">
            <v>1</v>
          </cell>
        </row>
        <row r="321">
          <cell r="I321">
            <v>14</v>
          </cell>
          <cell r="J321">
            <v>1</v>
          </cell>
          <cell r="L321">
            <v>1</v>
          </cell>
        </row>
        <row r="322">
          <cell r="I322">
            <v>8</v>
          </cell>
          <cell r="J322">
            <v>0</v>
          </cell>
          <cell r="L322">
            <v>1</v>
          </cell>
        </row>
        <row r="323">
          <cell r="I323">
            <v>10</v>
          </cell>
          <cell r="J323">
            <v>1</v>
          </cell>
          <cell r="L323">
            <v>1</v>
          </cell>
        </row>
        <row r="324">
          <cell r="I324">
            <v>10</v>
          </cell>
          <cell r="J324">
            <v>1</v>
          </cell>
          <cell r="L324">
            <v>1</v>
          </cell>
        </row>
        <row r="325">
          <cell r="I325">
            <v>10</v>
          </cell>
          <cell r="J325">
            <v>1</v>
          </cell>
          <cell r="L325">
            <v>1</v>
          </cell>
        </row>
        <row r="326">
          <cell r="I326">
            <v>10</v>
          </cell>
          <cell r="J326">
            <v>1</v>
          </cell>
          <cell r="L326">
            <v>1</v>
          </cell>
        </row>
        <row r="327">
          <cell r="I327">
            <v>2</v>
          </cell>
          <cell r="J327">
            <v>0</v>
          </cell>
          <cell r="L327">
            <v>1</v>
          </cell>
        </row>
        <row r="328">
          <cell r="I328">
            <v>12</v>
          </cell>
          <cell r="J328">
            <v>1</v>
          </cell>
          <cell r="L328">
            <v>1</v>
          </cell>
        </row>
        <row r="329">
          <cell r="I329">
            <v>11.5</v>
          </cell>
          <cell r="J329">
            <v>1</v>
          </cell>
          <cell r="L329">
            <v>1</v>
          </cell>
        </row>
        <row r="330">
          <cell r="I330">
            <v>14</v>
          </cell>
          <cell r="J330">
            <v>1</v>
          </cell>
          <cell r="L330">
            <v>1</v>
          </cell>
        </row>
        <row r="331">
          <cell r="I331">
            <v>14</v>
          </cell>
          <cell r="J331">
            <v>1</v>
          </cell>
          <cell r="L331">
            <v>1</v>
          </cell>
        </row>
        <row r="332">
          <cell r="I332">
            <v>10</v>
          </cell>
          <cell r="J332">
            <v>1</v>
          </cell>
          <cell r="L332">
            <v>1</v>
          </cell>
        </row>
        <row r="333">
          <cell r="I333">
            <v>13</v>
          </cell>
          <cell r="J333">
            <v>1</v>
          </cell>
          <cell r="L333">
            <v>1</v>
          </cell>
        </row>
        <row r="334">
          <cell r="I334">
            <v>17</v>
          </cell>
          <cell r="J334">
            <v>1</v>
          </cell>
          <cell r="L334">
            <v>1</v>
          </cell>
        </row>
        <row r="335">
          <cell r="I335">
            <v>12.5</v>
          </cell>
          <cell r="J335">
            <v>1</v>
          </cell>
          <cell r="L335">
            <v>1</v>
          </cell>
        </row>
        <row r="336">
          <cell r="I336">
            <v>10.5</v>
          </cell>
          <cell r="J336">
            <v>1</v>
          </cell>
          <cell r="L336">
            <v>1</v>
          </cell>
        </row>
        <row r="337">
          <cell r="I337">
            <v>12</v>
          </cell>
          <cell r="J337">
            <v>1</v>
          </cell>
          <cell r="L337">
            <v>1</v>
          </cell>
        </row>
        <row r="338">
          <cell r="I338">
            <v>10.5</v>
          </cell>
          <cell r="J338">
            <v>1</v>
          </cell>
          <cell r="L338">
            <v>1</v>
          </cell>
        </row>
        <row r="339">
          <cell r="I339">
            <v>12</v>
          </cell>
          <cell r="J339">
            <v>1</v>
          </cell>
          <cell r="L339">
            <v>1</v>
          </cell>
        </row>
        <row r="340">
          <cell r="I340">
            <v>13</v>
          </cell>
          <cell r="J340">
            <v>1</v>
          </cell>
          <cell r="L340">
            <v>1</v>
          </cell>
        </row>
        <row r="341">
          <cell r="I341">
            <v>15</v>
          </cell>
          <cell r="J341">
            <v>1</v>
          </cell>
          <cell r="L341">
            <v>1</v>
          </cell>
        </row>
        <row r="342">
          <cell r="I342">
            <v>15.5</v>
          </cell>
          <cell r="J342">
            <v>1</v>
          </cell>
          <cell r="L342">
            <v>1</v>
          </cell>
        </row>
        <row r="343">
          <cell r="I343">
            <v>13</v>
          </cell>
          <cell r="J343">
            <v>1</v>
          </cell>
          <cell r="L343">
            <v>1</v>
          </cell>
        </row>
        <row r="344">
          <cell r="I344">
            <v>10</v>
          </cell>
          <cell r="J344">
            <v>1</v>
          </cell>
          <cell r="L344">
            <v>1</v>
          </cell>
        </row>
        <row r="345">
          <cell r="I345">
            <v>10.5</v>
          </cell>
          <cell r="J345">
            <v>1</v>
          </cell>
          <cell r="L345">
            <v>1</v>
          </cell>
        </row>
        <row r="346">
          <cell r="I346">
            <v>10</v>
          </cell>
          <cell r="J346">
            <v>1</v>
          </cell>
          <cell r="L346">
            <v>1</v>
          </cell>
        </row>
        <row r="347">
          <cell r="I347">
            <v>10</v>
          </cell>
          <cell r="J347">
            <v>1</v>
          </cell>
          <cell r="L347">
            <v>1</v>
          </cell>
        </row>
        <row r="348">
          <cell r="I348">
            <v>11</v>
          </cell>
          <cell r="J348">
            <v>1</v>
          </cell>
          <cell r="L348">
            <v>1</v>
          </cell>
        </row>
        <row r="349">
          <cell r="I349">
            <v>10</v>
          </cell>
          <cell r="J349">
            <v>1</v>
          </cell>
          <cell r="L349">
            <v>1</v>
          </cell>
        </row>
        <row r="350">
          <cell r="I350">
            <v>8</v>
          </cell>
          <cell r="J350">
            <v>0</v>
          </cell>
          <cell r="L350">
            <v>1</v>
          </cell>
        </row>
        <row r="351">
          <cell r="I351">
            <v>13</v>
          </cell>
          <cell r="J351">
            <v>1</v>
          </cell>
          <cell r="L351">
            <v>1</v>
          </cell>
        </row>
        <row r="352">
          <cell r="I352">
            <v>14</v>
          </cell>
          <cell r="J352">
            <v>1</v>
          </cell>
          <cell r="L352">
            <v>1</v>
          </cell>
        </row>
        <row r="353">
          <cell r="I353">
            <v>13</v>
          </cell>
          <cell r="J353">
            <v>1</v>
          </cell>
          <cell r="L353">
            <v>1</v>
          </cell>
        </row>
        <row r="354">
          <cell r="I354">
            <v>11</v>
          </cell>
          <cell r="J354">
            <v>1</v>
          </cell>
          <cell r="L354">
            <v>1</v>
          </cell>
        </row>
        <row r="355">
          <cell r="I355">
            <v>10</v>
          </cell>
          <cell r="J355">
            <v>1</v>
          </cell>
          <cell r="L355">
            <v>1</v>
          </cell>
        </row>
        <row r="356">
          <cell r="I356">
            <v>13.5</v>
          </cell>
          <cell r="J356">
            <v>1</v>
          </cell>
          <cell r="L356">
            <v>1</v>
          </cell>
        </row>
        <row r="357">
          <cell r="I357">
            <v>13.5</v>
          </cell>
          <cell r="J357">
            <v>1</v>
          </cell>
          <cell r="L357">
            <v>1</v>
          </cell>
        </row>
        <row r="358">
          <cell r="I358">
            <v>10</v>
          </cell>
          <cell r="J358">
            <v>1</v>
          </cell>
          <cell r="L358">
            <v>1</v>
          </cell>
        </row>
        <row r="359">
          <cell r="I359">
            <v>12</v>
          </cell>
          <cell r="J359">
            <v>1</v>
          </cell>
          <cell r="L359">
            <v>1</v>
          </cell>
        </row>
        <row r="360">
          <cell r="I360">
            <v>13</v>
          </cell>
          <cell r="J360">
            <v>1</v>
          </cell>
          <cell r="L360">
            <v>1</v>
          </cell>
        </row>
        <row r="361">
          <cell r="I361">
            <v>13</v>
          </cell>
          <cell r="J361">
            <v>1</v>
          </cell>
          <cell r="L361">
            <v>1</v>
          </cell>
        </row>
        <row r="362">
          <cell r="I362">
            <v>12</v>
          </cell>
          <cell r="J362">
            <v>1</v>
          </cell>
          <cell r="L362">
            <v>1</v>
          </cell>
        </row>
        <row r="363">
          <cell r="I363">
            <v>11</v>
          </cell>
          <cell r="J363">
            <v>1</v>
          </cell>
          <cell r="L363">
            <v>1</v>
          </cell>
        </row>
        <row r="364">
          <cell r="I364">
            <v>11</v>
          </cell>
          <cell r="J364">
            <v>1</v>
          </cell>
          <cell r="L364">
            <v>1</v>
          </cell>
        </row>
        <row r="365">
          <cell r="I365">
            <v>10</v>
          </cell>
          <cell r="J365">
            <v>1</v>
          </cell>
          <cell r="L365">
            <v>1</v>
          </cell>
        </row>
        <row r="366">
          <cell r="I366">
            <v>7</v>
          </cell>
          <cell r="J366">
            <v>0</v>
          </cell>
          <cell r="L366">
            <v>1</v>
          </cell>
        </row>
        <row r="367">
          <cell r="I367">
            <v>13</v>
          </cell>
          <cell r="J367">
            <v>1</v>
          </cell>
          <cell r="L367">
            <v>1</v>
          </cell>
        </row>
        <row r="368">
          <cell r="I368">
            <v>13</v>
          </cell>
          <cell r="J368">
            <v>1</v>
          </cell>
          <cell r="L368">
            <v>1</v>
          </cell>
        </row>
        <row r="369">
          <cell r="I369">
            <v>13</v>
          </cell>
          <cell r="J369">
            <v>1</v>
          </cell>
          <cell r="L369">
            <v>1</v>
          </cell>
        </row>
        <row r="370">
          <cell r="I370">
            <v>13</v>
          </cell>
          <cell r="J370">
            <v>1</v>
          </cell>
          <cell r="L370">
            <v>1</v>
          </cell>
        </row>
        <row r="371">
          <cell r="I371">
            <v>11</v>
          </cell>
          <cell r="J371">
            <v>1</v>
          </cell>
          <cell r="L371">
            <v>1</v>
          </cell>
        </row>
        <row r="372">
          <cell r="I372">
            <v>14</v>
          </cell>
          <cell r="J372">
            <v>1</v>
          </cell>
          <cell r="L372">
            <v>1</v>
          </cell>
        </row>
        <row r="373">
          <cell r="I373">
            <v>14</v>
          </cell>
          <cell r="J373">
            <v>1</v>
          </cell>
          <cell r="L373">
            <v>1</v>
          </cell>
        </row>
        <row r="374">
          <cell r="I374">
            <v>14</v>
          </cell>
          <cell r="J374">
            <v>1</v>
          </cell>
          <cell r="L374">
            <v>1</v>
          </cell>
        </row>
        <row r="375">
          <cell r="I375">
            <v>15</v>
          </cell>
          <cell r="J375">
            <v>1</v>
          </cell>
          <cell r="L375">
            <v>1</v>
          </cell>
        </row>
        <row r="376">
          <cell r="I376">
            <v>13.5</v>
          </cell>
          <cell r="J376">
            <v>1</v>
          </cell>
          <cell r="L376">
            <v>1</v>
          </cell>
        </row>
        <row r="377">
          <cell r="I377">
            <v>15</v>
          </cell>
          <cell r="J377">
            <v>1</v>
          </cell>
          <cell r="L377">
            <v>1</v>
          </cell>
        </row>
        <row r="378">
          <cell r="I378">
            <v>12.5</v>
          </cell>
          <cell r="J378">
            <v>1</v>
          </cell>
          <cell r="L378">
            <v>1</v>
          </cell>
        </row>
        <row r="379">
          <cell r="I379">
            <v>12</v>
          </cell>
          <cell r="J379">
            <v>1</v>
          </cell>
          <cell r="L379">
            <v>1</v>
          </cell>
        </row>
        <row r="380">
          <cell r="I380">
            <v>11</v>
          </cell>
          <cell r="J380">
            <v>1</v>
          </cell>
          <cell r="L380">
            <v>1</v>
          </cell>
        </row>
        <row r="381">
          <cell r="I381">
            <v>14</v>
          </cell>
          <cell r="J381">
            <v>1</v>
          </cell>
          <cell r="L381">
            <v>1</v>
          </cell>
        </row>
        <row r="382">
          <cell r="I382">
            <v>13.5</v>
          </cell>
          <cell r="J382">
            <v>1</v>
          </cell>
          <cell r="L382">
            <v>1</v>
          </cell>
        </row>
        <row r="383">
          <cell r="I383">
            <v>14.5</v>
          </cell>
          <cell r="J383">
            <v>1</v>
          </cell>
          <cell r="L383">
            <v>1</v>
          </cell>
        </row>
        <row r="384">
          <cell r="I384">
            <v>16</v>
          </cell>
          <cell r="J384">
            <v>1</v>
          </cell>
          <cell r="L384">
            <v>1</v>
          </cell>
        </row>
        <row r="385">
          <cell r="I385">
            <v>14</v>
          </cell>
          <cell r="J385">
            <v>1</v>
          </cell>
          <cell r="L385">
            <v>1</v>
          </cell>
        </row>
        <row r="386">
          <cell r="I386">
            <v>10.67</v>
          </cell>
          <cell r="J386">
            <v>1</v>
          </cell>
          <cell r="L386">
            <v>1</v>
          </cell>
        </row>
        <row r="387">
          <cell r="I387">
            <v>15</v>
          </cell>
          <cell r="J387">
            <v>1</v>
          </cell>
          <cell r="L387">
            <v>1</v>
          </cell>
        </row>
        <row r="388">
          <cell r="I388">
            <v>12</v>
          </cell>
          <cell r="J388">
            <v>1</v>
          </cell>
          <cell r="L388">
            <v>1</v>
          </cell>
        </row>
        <row r="389">
          <cell r="I389">
            <v>14.5</v>
          </cell>
          <cell r="J389">
            <v>1</v>
          </cell>
          <cell r="L389">
            <v>1</v>
          </cell>
        </row>
        <row r="390">
          <cell r="I390">
            <v>13.5</v>
          </cell>
          <cell r="J390">
            <v>1</v>
          </cell>
          <cell r="L390">
            <v>1</v>
          </cell>
        </row>
        <row r="391">
          <cell r="I391">
            <v>13</v>
          </cell>
          <cell r="J391">
            <v>1</v>
          </cell>
          <cell r="L391">
            <v>1</v>
          </cell>
        </row>
        <row r="392">
          <cell r="I392">
            <v>11</v>
          </cell>
          <cell r="J392">
            <v>1</v>
          </cell>
          <cell r="L392">
            <v>1</v>
          </cell>
        </row>
        <row r="393">
          <cell r="I393">
            <v>12</v>
          </cell>
          <cell r="J393">
            <v>1</v>
          </cell>
          <cell r="L393">
            <v>1</v>
          </cell>
        </row>
        <row r="394">
          <cell r="I394">
            <v>14</v>
          </cell>
          <cell r="J394">
            <v>1</v>
          </cell>
          <cell r="L394">
            <v>1</v>
          </cell>
        </row>
        <row r="395">
          <cell r="I395">
            <v>8</v>
          </cell>
          <cell r="J395">
            <v>0</v>
          </cell>
          <cell r="L395">
            <v>1</v>
          </cell>
        </row>
        <row r="396">
          <cell r="I396">
            <v>15</v>
          </cell>
          <cell r="J396">
            <v>1</v>
          </cell>
          <cell r="L396">
            <v>1</v>
          </cell>
        </row>
        <row r="397">
          <cell r="I397">
            <v>11</v>
          </cell>
          <cell r="J397">
            <v>1</v>
          </cell>
          <cell r="L397">
            <v>1</v>
          </cell>
        </row>
        <row r="398">
          <cell r="I398">
            <v>11</v>
          </cell>
          <cell r="J398">
            <v>1</v>
          </cell>
          <cell r="L398">
            <v>1</v>
          </cell>
        </row>
        <row r="399">
          <cell r="I399">
            <v>14</v>
          </cell>
          <cell r="J399">
            <v>1</v>
          </cell>
          <cell r="L399">
            <v>1</v>
          </cell>
        </row>
        <row r="400">
          <cell r="I400">
            <v>11.5</v>
          </cell>
          <cell r="J400">
            <v>1</v>
          </cell>
          <cell r="L400">
            <v>1</v>
          </cell>
        </row>
        <row r="401">
          <cell r="I401">
            <v>10</v>
          </cell>
          <cell r="J401">
            <v>1</v>
          </cell>
          <cell r="L401">
            <v>1</v>
          </cell>
        </row>
        <row r="402">
          <cell r="I402">
            <v>12</v>
          </cell>
          <cell r="J402">
            <v>1</v>
          </cell>
          <cell r="L402">
            <v>1</v>
          </cell>
        </row>
        <row r="403">
          <cell r="I403">
            <v>11.5</v>
          </cell>
          <cell r="J403">
            <v>1</v>
          </cell>
          <cell r="L403">
            <v>1</v>
          </cell>
        </row>
        <row r="404">
          <cell r="I404">
            <v>10.5</v>
          </cell>
          <cell r="J404">
            <v>1</v>
          </cell>
          <cell r="L404">
            <v>1</v>
          </cell>
        </row>
        <row r="405">
          <cell r="I405">
            <v>11</v>
          </cell>
          <cell r="J405">
            <v>1</v>
          </cell>
          <cell r="L405">
            <v>1</v>
          </cell>
        </row>
        <row r="406">
          <cell r="I406">
            <v>11</v>
          </cell>
          <cell r="J406">
            <v>1</v>
          </cell>
          <cell r="L406">
            <v>1</v>
          </cell>
        </row>
        <row r="407">
          <cell r="I407">
            <v>13.5</v>
          </cell>
          <cell r="J407">
            <v>1</v>
          </cell>
          <cell r="L407">
            <v>1</v>
          </cell>
        </row>
        <row r="408">
          <cell r="I408">
            <v>7</v>
          </cell>
          <cell r="J408">
            <v>0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0</v>
          </cell>
          <cell r="J410">
            <v>0</v>
          </cell>
          <cell r="L410">
            <v>1</v>
          </cell>
        </row>
        <row r="411">
          <cell r="I411">
            <v>16</v>
          </cell>
          <cell r="J411">
            <v>1</v>
          </cell>
          <cell r="L411">
            <v>1</v>
          </cell>
        </row>
        <row r="412">
          <cell r="I412">
            <v>12</v>
          </cell>
          <cell r="J412">
            <v>1</v>
          </cell>
          <cell r="L412">
            <v>1</v>
          </cell>
        </row>
        <row r="413">
          <cell r="I413">
            <v>12</v>
          </cell>
          <cell r="J413">
            <v>1</v>
          </cell>
          <cell r="L413">
            <v>1</v>
          </cell>
        </row>
        <row r="414">
          <cell r="I414">
            <v>13</v>
          </cell>
          <cell r="J414">
            <v>1</v>
          </cell>
          <cell r="L414">
            <v>1</v>
          </cell>
        </row>
        <row r="415">
          <cell r="I415">
            <v>2</v>
          </cell>
          <cell r="J415">
            <v>0</v>
          </cell>
          <cell r="L415">
            <v>1</v>
          </cell>
        </row>
        <row r="416">
          <cell r="I416">
            <v>12</v>
          </cell>
          <cell r="J416">
            <v>1</v>
          </cell>
          <cell r="L416">
            <v>1</v>
          </cell>
        </row>
        <row r="417">
          <cell r="I417">
            <v>11.5</v>
          </cell>
          <cell r="J417">
            <v>1</v>
          </cell>
          <cell r="L417">
            <v>1</v>
          </cell>
        </row>
        <row r="418">
          <cell r="I418">
            <v>10.5</v>
          </cell>
          <cell r="J418">
            <v>1</v>
          </cell>
          <cell r="L418">
            <v>1</v>
          </cell>
        </row>
        <row r="419">
          <cell r="I419">
            <v>10</v>
          </cell>
          <cell r="J419">
            <v>1</v>
          </cell>
          <cell r="L419">
            <v>1</v>
          </cell>
        </row>
        <row r="420">
          <cell r="I420">
            <v>13</v>
          </cell>
          <cell r="J420">
            <v>1</v>
          </cell>
          <cell r="L420">
            <v>1</v>
          </cell>
        </row>
        <row r="421">
          <cell r="I421">
            <v>15</v>
          </cell>
          <cell r="J421">
            <v>1</v>
          </cell>
          <cell r="L421">
            <v>1</v>
          </cell>
        </row>
        <row r="422">
          <cell r="I422">
            <v>14</v>
          </cell>
          <cell r="J422">
            <v>1</v>
          </cell>
          <cell r="L422">
            <v>1</v>
          </cell>
        </row>
        <row r="423">
          <cell r="I423">
            <v>11</v>
          </cell>
          <cell r="J423">
            <v>1</v>
          </cell>
          <cell r="L423">
            <v>1</v>
          </cell>
        </row>
        <row r="424">
          <cell r="I424">
            <v>12.5</v>
          </cell>
          <cell r="J424">
            <v>1</v>
          </cell>
          <cell r="L424">
            <v>1</v>
          </cell>
        </row>
        <row r="425">
          <cell r="I425">
            <v>10</v>
          </cell>
          <cell r="J425">
            <v>1</v>
          </cell>
          <cell r="L425">
            <v>1</v>
          </cell>
        </row>
        <row r="426">
          <cell r="I426">
            <v>10</v>
          </cell>
          <cell r="J426">
            <v>1</v>
          </cell>
          <cell r="L426">
            <v>1</v>
          </cell>
        </row>
        <row r="427">
          <cell r="I427">
            <v>15</v>
          </cell>
          <cell r="J427">
            <v>1</v>
          </cell>
          <cell r="L427">
            <v>1</v>
          </cell>
        </row>
        <row r="428">
          <cell r="I428">
            <v>12</v>
          </cell>
          <cell r="J428">
            <v>1</v>
          </cell>
          <cell r="L428">
            <v>1</v>
          </cell>
        </row>
        <row r="429">
          <cell r="I429">
            <v>10</v>
          </cell>
          <cell r="J429">
            <v>1</v>
          </cell>
          <cell r="L429">
            <v>1</v>
          </cell>
        </row>
        <row r="430">
          <cell r="I430">
            <v>14</v>
          </cell>
          <cell r="J430">
            <v>1</v>
          </cell>
          <cell r="L430">
            <v>1</v>
          </cell>
        </row>
        <row r="431">
          <cell r="I431">
            <v>14.5</v>
          </cell>
          <cell r="J431">
            <v>1</v>
          </cell>
          <cell r="L431">
            <v>1</v>
          </cell>
        </row>
        <row r="432">
          <cell r="I432">
            <v>11</v>
          </cell>
          <cell r="J432">
            <v>1</v>
          </cell>
          <cell r="L432">
            <v>1</v>
          </cell>
        </row>
        <row r="433">
          <cell r="I433">
            <v>9</v>
          </cell>
          <cell r="J433">
            <v>0</v>
          </cell>
          <cell r="L433">
            <v>1</v>
          </cell>
        </row>
        <row r="434">
          <cell r="I434">
            <v>13.5</v>
          </cell>
          <cell r="J434">
            <v>1</v>
          </cell>
          <cell r="L434">
            <v>1</v>
          </cell>
        </row>
        <row r="435">
          <cell r="I435">
            <v>13</v>
          </cell>
          <cell r="J435">
            <v>1</v>
          </cell>
          <cell r="L435">
            <v>1</v>
          </cell>
        </row>
        <row r="436">
          <cell r="I436">
            <v>13</v>
          </cell>
          <cell r="J436">
            <v>1</v>
          </cell>
          <cell r="L436">
            <v>1</v>
          </cell>
        </row>
        <row r="437">
          <cell r="I437">
            <v>15.5</v>
          </cell>
          <cell r="J437">
            <v>1</v>
          </cell>
          <cell r="L437">
            <v>1</v>
          </cell>
        </row>
        <row r="438">
          <cell r="I438">
            <v>10.5</v>
          </cell>
          <cell r="J438">
            <v>1</v>
          </cell>
          <cell r="L438">
            <v>1</v>
          </cell>
        </row>
        <row r="439">
          <cell r="I439">
            <v>13.5</v>
          </cell>
          <cell r="J439">
            <v>1</v>
          </cell>
          <cell r="L439">
            <v>1</v>
          </cell>
        </row>
        <row r="440">
          <cell r="I440">
            <v>14</v>
          </cell>
          <cell r="J440">
            <v>1</v>
          </cell>
          <cell r="L440">
            <v>1</v>
          </cell>
        </row>
        <row r="441">
          <cell r="I441">
            <v>13</v>
          </cell>
          <cell r="J441">
            <v>1</v>
          </cell>
          <cell r="L441">
            <v>1</v>
          </cell>
        </row>
        <row r="442">
          <cell r="I442">
            <v>10</v>
          </cell>
          <cell r="J442">
            <v>1</v>
          </cell>
          <cell r="L442">
            <v>1</v>
          </cell>
        </row>
        <row r="443">
          <cell r="I443">
            <v>13</v>
          </cell>
          <cell r="J443">
            <v>1</v>
          </cell>
          <cell r="L443">
            <v>1</v>
          </cell>
        </row>
        <row r="444">
          <cell r="I444">
            <v>14</v>
          </cell>
          <cell r="J444">
            <v>1</v>
          </cell>
          <cell r="L444">
            <v>1</v>
          </cell>
        </row>
        <row r="445">
          <cell r="I445">
            <v>13</v>
          </cell>
          <cell r="J445">
            <v>1</v>
          </cell>
          <cell r="L445">
            <v>1</v>
          </cell>
        </row>
        <row r="446">
          <cell r="I446">
            <v>12</v>
          </cell>
          <cell r="J446">
            <v>1</v>
          </cell>
          <cell r="L446">
            <v>1</v>
          </cell>
        </row>
        <row r="447">
          <cell r="I447">
            <v>13</v>
          </cell>
          <cell r="J447">
            <v>1</v>
          </cell>
          <cell r="L447">
            <v>1</v>
          </cell>
        </row>
        <row r="448">
          <cell r="I448">
            <v>15.5</v>
          </cell>
          <cell r="J448">
            <v>1</v>
          </cell>
          <cell r="L448">
            <v>1</v>
          </cell>
        </row>
        <row r="449">
          <cell r="I449">
            <v>10</v>
          </cell>
          <cell r="J449">
            <v>1</v>
          </cell>
          <cell r="L449">
            <v>1</v>
          </cell>
        </row>
        <row r="450">
          <cell r="I450">
            <v>12</v>
          </cell>
          <cell r="J450">
            <v>1</v>
          </cell>
          <cell r="L450">
            <v>1</v>
          </cell>
        </row>
        <row r="451">
          <cell r="I451">
            <v>11</v>
          </cell>
          <cell r="J451">
            <v>1</v>
          </cell>
          <cell r="L451">
            <v>1</v>
          </cell>
        </row>
        <row r="452">
          <cell r="I452">
            <v>10</v>
          </cell>
          <cell r="J452">
            <v>1</v>
          </cell>
          <cell r="L452">
            <v>1</v>
          </cell>
        </row>
        <row r="453">
          <cell r="I453">
            <v>10</v>
          </cell>
          <cell r="J453">
            <v>1</v>
          </cell>
          <cell r="L453">
            <v>1</v>
          </cell>
        </row>
        <row r="454">
          <cell r="I454">
            <v>14</v>
          </cell>
          <cell r="J454">
            <v>1</v>
          </cell>
          <cell r="L454">
            <v>1</v>
          </cell>
        </row>
        <row r="455">
          <cell r="I455">
            <v>13</v>
          </cell>
          <cell r="J455">
            <v>1</v>
          </cell>
          <cell r="L455">
            <v>1</v>
          </cell>
        </row>
        <row r="456">
          <cell r="I456">
            <v>15</v>
          </cell>
          <cell r="J456">
            <v>1</v>
          </cell>
          <cell r="L456">
            <v>1</v>
          </cell>
        </row>
        <row r="457">
          <cell r="I457">
            <v>13</v>
          </cell>
          <cell r="J457">
            <v>1</v>
          </cell>
          <cell r="L457">
            <v>1</v>
          </cell>
        </row>
        <row r="458">
          <cell r="I458">
            <v>14.5</v>
          </cell>
          <cell r="J458">
            <v>1</v>
          </cell>
          <cell r="L458">
            <v>1</v>
          </cell>
        </row>
        <row r="459">
          <cell r="I459">
            <v>12</v>
          </cell>
          <cell r="J459">
            <v>1</v>
          </cell>
          <cell r="L459">
            <v>1</v>
          </cell>
        </row>
        <row r="460">
          <cell r="I460">
            <v>14</v>
          </cell>
          <cell r="J460">
            <v>1</v>
          </cell>
          <cell r="L460">
            <v>1</v>
          </cell>
        </row>
        <row r="461">
          <cell r="I461">
            <v>10</v>
          </cell>
          <cell r="J461">
            <v>1</v>
          </cell>
          <cell r="L461">
            <v>1</v>
          </cell>
        </row>
        <row r="462">
          <cell r="I462">
            <v>10.5</v>
          </cell>
          <cell r="J462">
            <v>1</v>
          </cell>
          <cell r="L462">
            <v>1</v>
          </cell>
        </row>
        <row r="463">
          <cell r="I463">
            <v>13</v>
          </cell>
          <cell r="J463">
            <v>1</v>
          </cell>
          <cell r="L463">
            <v>1</v>
          </cell>
        </row>
        <row r="464">
          <cell r="I464">
            <v>10</v>
          </cell>
          <cell r="J464">
            <v>1</v>
          </cell>
          <cell r="L464">
            <v>1</v>
          </cell>
        </row>
      </sheetData>
      <sheetData sheetId="10">
        <row r="13">
          <cell r="I13">
            <v>14.25</v>
          </cell>
          <cell r="J13">
            <v>1</v>
          </cell>
          <cell r="L13">
            <v>1</v>
          </cell>
        </row>
        <row r="14">
          <cell r="I14">
            <v>12</v>
          </cell>
          <cell r="J14">
            <v>1</v>
          </cell>
          <cell r="L14">
            <v>1</v>
          </cell>
        </row>
        <row r="15">
          <cell r="I15">
            <v>10</v>
          </cell>
          <cell r="J15">
            <v>1</v>
          </cell>
          <cell r="L15">
            <v>1</v>
          </cell>
        </row>
        <row r="16">
          <cell r="I16">
            <v>11.5</v>
          </cell>
          <cell r="J16">
            <v>1</v>
          </cell>
          <cell r="L16">
            <v>1</v>
          </cell>
        </row>
        <row r="17">
          <cell r="I17">
            <v>10</v>
          </cell>
          <cell r="J17">
            <v>1</v>
          </cell>
          <cell r="L17">
            <v>1</v>
          </cell>
        </row>
        <row r="18">
          <cell r="I18">
            <v>12.5</v>
          </cell>
          <cell r="J18">
            <v>1</v>
          </cell>
          <cell r="L18">
            <v>1</v>
          </cell>
        </row>
        <row r="19">
          <cell r="I19">
            <v>10.5</v>
          </cell>
          <cell r="J19">
            <v>1</v>
          </cell>
          <cell r="L19">
            <v>1</v>
          </cell>
        </row>
        <row r="20">
          <cell r="I20">
            <v>13</v>
          </cell>
          <cell r="J20">
            <v>1</v>
          </cell>
          <cell r="L20">
            <v>1</v>
          </cell>
        </row>
        <row r="21">
          <cell r="I21">
            <v>10</v>
          </cell>
          <cell r="J21">
            <v>1</v>
          </cell>
          <cell r="L21">
            <v>1</v>
          </cell>
        </row>
        <row r="22">
          <cell r="I22">
            <v>11.5</v>
          </cell>
          <cell r="J22">
            <v>1</v>
          </cell>
          <cell r="L22">
            <v>1</v>
          </cell>
        </row>
        <row r="23">
          <cell r="I23">
            <v>11.5</v>
          </cell>
          <cell r="J23">
            <v>1</v>
          </cell>
          <cell r="L23">
            <v>1</v>
          </cell>
        </row>
        <row r="24">
          <cell r="I24">
            <v>10</v>
          </cell>
          <cell r="J24">
            <v>1</v>
          </cell>
          <cell r="L24">
            <v>1</v>
          </cell>
        </row>
        <row r="25">
          <cell r="I25">
            <v>10.5</v>
          </cell>
          <cell r="J25">
            <v>1</v>
          </cell>
          <cell r="L25">
            <v>1</v>
          </cell>
        </row>
        <row r="26">
          <cell r="I26">
            <v>13</v>
          </cell>
          <cell r="J26">
            <v>1</v>
          </cell>
          <cell r="L26">
            <v>1</v>
          </cell>
        </row>
        <row r="27">
          <cell r="I27">
            <v>11</v>
          </cell>
          <cell r="J27">
            <v>1</v>
          </cell>
          <cell r="L27">
            <v>1</v>
          </cell>
        </row>
        <row r="28">
          <cell r="I28">
            <v>14.5</v>
          </cell>
          <cell r="J28">
            <v>1</v>
          </cell>
          <cell r="L28">
            <v>1</v>
          </cell>
        </row>
        <row r="29">
          <cell r="I29">
            <v>11</v>
          </cell>
          <cell r="J29">
            <v>1</v>
          </cell>
          <cell r="L29">
            <v>1</v>
          </cell>
        </row>
        <row r="30">
          <cell r="I30">
            <v>5.5</v>
          </cell>
          <cell r="J30">
            <v>0</v>
          </cell>
          <cell r="L30">
            <v>1</v>
          </cell>
        </row>
        <row r="31">
          <cell r="I31">
            <v>17.25</v>
          </cell>
          <cell r="J31">
            <v>1</v>
          </cell>
          <cell r="L31">
            <v>1</v>
          </cell>
        </row>
        <row r="32">
          <cell r="I32">
            <v>12.5</v>
          </cell>
          <cell r="J32">
            <v>1</v>
          </cell>
          <cell r="L32">
            <v>1</v>
          </cell>
        </row>
        <row r="33">
          <cell r="I33">
            <v>12</v>
          </cell>
          <cell r="J33">
            <v>1</v>
          </cell>
          <cell r="L33">
            <v>1</v>
          </cell>
        </row>
        <row r="34">
          <cell r="I34">
            <v>13</v>
          </cell>
          <cell r="J34">
            <v>1</v>
          </cell>
          <cell r="L34">
            <v>1</v>
          </cell>
        </row>
        <row r="35">
          <cell r="I35">
            <v>12.5</v>
          </cell>
          <cell r="J35">
            <v>1</v>
          </cell>
          <cell r="L35">
            <v>1</v>
          </cell>
        </row>
        <row r="36">
          <cell r="I36">
            <v>12.5</v>
          </cell>
          <cell r="J36">
            <v>1</v>
          </cell>
          <cell r="L36">
            <v>1</v>
          </cell>
        </row>
        <row r="37">
          <cell r="I37">
            <v>12</v>
          </cell>
          <cell r="J37">
            <v>1</v>
          </cell>
          <cell r="L37">
            <v>1</v>
          </cell>
        </row>
        <row r="38">
          <cell r="I38">
            <v>12</v>
          </cell>
          <cell r="J38">
            <v>1</v>
          </cell>
          <cell r="L38">
            <v>1</v>
          </cell>
        </row>
        <row r="39">
          <cell r="I39">
            <v>10</v>
          </cell>
          <cell r="J39">
            <v>1</v>
          </cell>
          <cell r="L39">
            <v>1</v>
          </cell>
        </row>
        <row r="40">
          <cell r="I40">
            <v>10</v>
          </cell>
          <cell r="J40">
            <v>1</v>
          </cell>
          <cell r="L40">
            <v>1</v>
          </cell>
        </row>
        <row r="41">
          <cell r="I41">
            <v>12</v>
          </cell>
          <cell r="J41">
            <v>1</v>
          </cell>
          <cell r="L41">
            <v>1</v>
          </cell>
        </row>
        <row r="42">
          <cell r="I42">
            <v>13</v>
          </cell>
          <cell r="J42">
            <v>1</v>
          </cell>
          <cell r="L42">
            <v>1</v>
          </cell>
        </row>
        <row r="43">
          <cell r="I43">
            <v>10.5</v>
          </cell>
          <cell r="J43">
            <v>1</v>
          </cell>
          <cell r="L43">
            <v>1</v>
          </cell>
        </row>
        <row r="44">
          <cell r="I44">
            <v>14.5</v>
          </cell>
          <cell r="J44">
            <v>1</v>
          </cell>
          <cell r="L44">
            <v>1</v>
          </cell>
        </row>
        <row r="45">
          <cell r="I45">
            <v>13</v>
          </cell>
          <cell r="J45">
            <v>1</v>
          </cell>
          <cell r="L45">
            <v>1</v>
          </cell>
        </row>
        <row r="46">
          <cell r="I46">
            <v>12</v>
          </cell>
          <cell r="J46">
            <v>1</v>
          </cell>
          <cell r="L46">
            <v>1</v>
          </cell>
        </row>
        <row r="47">
          <cell r="I47">
            <v>16.75</v>
          </cell>
          <cell r="J47">
            <v>1</v>
          </cell>
          <cell r="L47">
            <v>1</v>
          </cell>
        </row>
        <row r="48">
          <cell r="I48">
            <v>10</v>
          </cell>
          <cell r="J48">
            <v>1</v>
          </cell>
          <cell r="L48">
            <v>1</v>
          </cell>
        </row>
        <row r="49">
          <cell r="I49">
            <v>10</v>
          </cell>
          <cell r="J49">
            <v>1</v>
          </cell>
          <cell r="L49">
            <v>1</v>
          </cell>
        </row>
        <row r="50">
          <cell r="I50">
            <v>10</v>
          </cell>
          <cell r="J50">
            <v>1</v>
          </cell>
          <cell r="L50">
            <v>1</v>
          </cell>
        </row>
        <row r="51">
          <cell r="I51">
            <v>13</v>
          </cell>
          <cell r="J51">
            <v>1</v>
          </cell>
          <cell r="L51">
            <v>1</v>
          </cell>
        </row>
        <row r="52">
          <cell r="I52">
            <v>10</v>
          </cell>
          <cell r="J52">
            <v>1</v>
          </cell>
          <cell r="L52">
            <v>1</v>
          </cell>
        </row>
        <row r="53">
          <cell r="I53">
            <v>8</v>
          </cell>
          <cell r="J53">
            <v>0</v>
          </cell>
          <cell r="L53">
            <v>1</v>
          </cell>
        </row>
        <row r="54">
          <cell r="I54">
            <v>13.5</v>
          </cell>
          <cell r="J54">
            <v>1</v>
          </cell>
          <cell r="L54">
            <v>1</v>
          </cell>
        </row>
        <row r="55">
          <cell r="I55">
            <v>11</v>
          </cell>
          <cell r="J55">
            <v>1</v>
          </cell>
          <cell r="L55">
            <v>1</v>
          </cell>
        </row>
        <row r="56">
          <cell r="I56">
            <v>14</v>
          </cell>
          <cell r="J56">
            <v>1</v>
          </cell>
          <cell r="L56">
            <v>1</v>
          </cell>
        </row>
        <row r="57">
          <cell r="I57">
            <v>11</v>
          </cell>
          <cell r="J57">
            <v>1</v>
          </cell>
          <cell r="L57">
            <v>1</v>
          </cell>
        </row>
        <row r="58">
          <cell r="I58">
            <v>12.5</v>
          </cell>
          <cell r="J58">
            <v>1</v>
          </cell>
          <cell r="L58">
            <v>1</v>
          </cell>
        </row>
        <row r="59">
          <cell r="I59">
            <v>13.25</v>
          </cell>
          <cell r="J59">
            <v>1</v>
          </cell>
          <cell r="L59">
            <v>1</v>
          </cell>
        </row>
        <row r="60">
          <cell r="I60">
            <v>11.5</v>
          </cell>
          <cell r="J60">
            <v>1</v>
          </cell>
          <cell r="L60">
            <v>1</v>
          </cell>
        </row>
        <row r="61">
          <cell r="I61">
            <v>11.5</v>
          </cell>
          <cell r="J61">
            <v>1</v>
          </cell>
          <cell r="L61">
            <v>1</v>
          </cell>
        </row>
        <row r="62">
          <cell r="I62">
            <v>14.75</v>
          </cell>
          <cell r="J62">
            <v>1</v>
          </cell>
          <cell r="L62">
            <v>1</v>
          </cell>
        </row>
        <row r="63">
          <cell r="I63">
            <v>13</v>
          </cell>
          <cell r="J63">
            <v>1</v>
          </cell>
          <cell r="L63">
            <v>1</v>
          </cell>
        </row>
        <row r="64">
          <cell r="I64">
            <v>11.5</v>
          </cell>
          <cell r="J64">
            <v>1</v>
          </cell>
          <cell r="L64">
            <v>1</v>
          </cell>
        </row>
        <row r="65">
          <cell r="I65">
            <v>12.25</v>
          </cell>
          <cell r="J65">
            <v>1</v>
          </cell>
          <cell r="L65">
            <v>1</v>
          </cell>
        </row>
        <row r="66">
          <cell r="I66">
            <v>11.75</v>
          </cell>
          <cell r="J66">
            <v>1</v>
          </cell>
          <cell r="L66">
            <v>1</v>
          </cell>
        </row>
        <row r="67">
          <cell r="I67">
            <v>16.5</v>
          </cell>
          <cell r="J67">
            <v>1</v>
          </cell>
          <cell r="L67">
            <v>1</v>
          </cell>
        </row>
        <row r="68">
          <cell r="I68">
            <v>11.5</v>
          </cell>
          <cell r="J68">
            <v>1</v>
          </cell>
          <cell r="L68">
            <v>1</v>
          </cell>
        </row>
        <row r="69">
          <cell r="I69">
            <v>11.25</v>
          </cell>
          <cell r="J69">
            <v>1</v>
          </cell>
          <cell r="L69">
            <v>1</v>
          </cell>
        </row>
        <row r="70">
          <cell r="I70">
            <v>14.5</v>
          </cell>
          <cell r="J70">
            <v>1</v>
          </cell>
          <cell r="L70">
            <v>1</v>
          </cell>
        </row>
        <row r="71">
          <cell r="I71">
            <v>10.5</v>
          </cell>
          <cell r="J71">
            <v>1</v>
          </cell>
          <cell r="L71">
            <v>1</v>
          </cell>
        </row>
        <row r="72">
          <cell r="I72">
            <v>11</v>
          </cell>
          <cell r="J72">
            <v>1</v>
          </cell>
          <cell r="L72">
            <v>1</v>
          </cell>
        </row>
        <row r="73">
          <cell r="I73">
            <v>10.5</v>
          </cell>
          <cell r="J73">
            <v>1</v>
          </cell>
          <cell r="L73">
            <v>1</v>
          </cell>
        </row>
        <row r="74">
          <cell r="I74">
            <v>14</v>
          </cell>
          <cell r="J74">
            <v>1</v>
          </cell>
          <cell r="L74">
            <v>1</v>
          </cell>
        </row>
        <row r="75">
          <cell r="I75">
            <v>9.5</v>
          </cell>
          <cell r="J75">
            <v>0</v>
          </cell>
          <cell r="L75">
            <v>1</v>
          </cell>
        </row>
        <row r="76">
          <cell r="I76">
            <v>10</v>
          </cell>
          <cell r="J76">
            <v>1</v>
          </cell>
          <cell r="L76">
            <v>1</v>
          </cell>
        </row>
        <row r="77">
          <cell r="I77">
            <v>11.5</v>
          </cell>
          <cell r="J77">
            <v>1</v>
          </cell>
          <cell r="L77">
            <v>1</v>
          </cell>
        </row>
        <row r="78">
          <cell r="I78">
            <v>12.5</v>
          </cell>
          <cell r="J78">
            <v>1</v>
          </cell>
          <cell r="L78">
            <v>1</v>
          </cell>
        </row>
        <row r="79">
          <cell r="I79">
            <v>10.5</v>
          </cell>
          <cell r="J79">
            <v>1</v>
          </cell>
          <cell r="L79">
            <v>1</v>
          </cell>
        </row>
        <row r="80">
          <cell r="I80">
            <v>11</v>
          </cell>
          <cell r="J80">
            <v>1</v>
          </cell>
          <cell r="L80">
            <v>1</v>
          </cell>
        </row>
        <row r="81">
          <cell r="I81">
            <v>14.75</v>
          </cell>
          <cell r="J81">
            <v>1</v>
          </cell>
          <cell r="L81">
            <v>1</v>
          </cell>
        </row>
        <row r="82">
          <cell r="I82">
            <v>10</v>
          </cell>
          <cell r="J82">
            <v>1</v>
          </cell>
          <cell r="L82">
            <v>1</v>
          </cell>
        </row>
        <row r="83">
          <cell r="I83">
            <v>10</v>
          </cell>
          <cell r="J83">
            <v>1</v>
          </cell>
          <cell r="L83">
            <v>1</v>
          </cell>
        </row>
        <row r="84">
          <cell r="I84">
            <v>11</v>
          </cell>
          <cell r="J84">
            <v>1</v>
          </cell>
          <cell r="L84">
            <v>1</v>
          </cell>
        </row>
        <row r="85">
          <cell r="I85">
            <v>12.25</v>
          </cell>
          <cell r="J85">
            <v>1</v>
          </cell>
          <cell r="L85">
            <v>1</v>
          </cell>
        </row>
        <row r="86">
          <cell r="I86">
            <v>12</v>
          </cell>
          <cell r="J86">
            <v>1</v>
          </cell>
          <cell r="L86">
            <v>1</v>
          </cell>
        </row>
        <row r="87">
          <cell r="I87">
            <v>15.75</v>
          </cell>
          <cell r="J87">
            <v>1</v>
          </cell>
          <cell r="L87">
            <v>1</v>
          </cell>
        </row>
        <row r="88">
          <cell r="I88">
            <v>10</v>
          </cell>
          <cell r="J88">
            <v>1</v>
          </cell>
          <cell r="L88">
            <v>1</v>
          </cell>
        </row>
        <row r="89">
          <cell r="I89">
            <v>12.5</v>
          </cell>
          <cell r="J89">
            <v>1</v>
          </cell>
          <cell r="L89">
            <v>1</v>
          </cell>
        </row>
        <row r="90">
          <cell r="I90">
            <v>14.5</v>
          </cell>
          <cell r="J90">
            <v>1</v>
          </cell>
          <cell r="L90">
            <v>1</v>
          </cell>
        </row>
        <row r="91">
          <cell r="I91">
            <v>15</v>
          </cell>
          <cell r="J91">
            <v>1</v>
          </cell>
          <cell r="L91">
            <v>1</v>
          </cell>
        </row>
        <row r="92">
          <cell r="I92">
            <v>11.33</v>
          </cell>
          <cell r="J92">
            <v>1</v>
          </cell>
          <cell r="L92">
            <v>1</v>
          </cell>
        </row>
        <row r="93">
          <cell r="I93">
            <v>10.5</v>
          </cell>
          <cell r="J93">
            <v>1</v>
          </cell>
          <cell r="L93">
            <v>1</v>
          </cell>
        </row>
        <row r="94">
          <cell r="I94">
            <v>10</v>
          </cell>
          <cell r="J94">
            <v>1</v>
          </cell>
          <cell r="L94">
            <v>1</v>
          </cell>
        </row>
        <row r="95">
          <cell r="I95">
            <v>13</v>
          </cell>
          <cell r="J95">
            <v>1</v>
          </cell>
          <cell r="L95">
            <v>1</v>
          </cell>
        </row>
        <row r="96">
          <cell r="I96">
            <v>11</v>
          </cell>
          <cell r="J96">
            <v>1</v>
          </cell>
          <cell r="L96">
            <v>1</v>
          </cell>
        </row>
        <row r="97">
          <cell r="I97">
            <v>12.5</v>
          </cell>
          <cell r="J97">
            <v>1</v>
          </cell>
          <cell r="L97">
            <v>1</v>
          </cell>
        </row>
        <row r="98">
          <cell r="I98">
            <v>17.5</v>
          </cell>
          <cell r="J98">
            <v>1</v>
          </cell>
          <cell r="L98">
            <v>1</v>
          </cell>
        </row>
        <row r="99">
          <cell r="I99">
            <v>13</v>
          </cell>
          <cell r="J99">
            <v>1</v>
          </cell>
          <cell r="L99">
            <v>1</v>
          </cell>
        </row>
        <row r="100">
          <cell r="I100">
            <v>15</v>
          </cell>
          <cell r="J100">
            <v>1</v>
          </cell>
          <cell r="L100">
            <v>1</v>
          </cell>
        </row>
        <row r="101">
          <cell r="I101">
            <v>10</v>
          </cell>
          <cell r="J101">
            <v>1</v>
          </cell>
          <cell r="L101">
            <v>1</v>
          </cell>
        </row>
        <row r="102">
          <cell r="I102">
            <v>12.25</v>
          </cell>
          <cell r="J102">
            <v>1</v>
          </cell>
          <cell r="L102">
            <v>1</v>
          </cell>
        </row>
        <row r="103">
          <cell r="I103">
            <v>8</v>
          </cell>
          <cell r="J103">
            <v>0</v>
          </cell>
          <cell r="L103">
            <v>1</v>
          </cell>
        </row>
        <row r="104">
          <cell r="I104">
            <v>8.5</v>
          </cell>
          <cell r="J104">
            <v>0</v>
          </cell>
          <cell r="L104">
            <v>1</v>
          </cell>
        </row>
        <row r="105">
          <cell r="I105">
            <v>10.25</v>
          </cell>
          <cell r="J105">
            <v>1</v>
          </cell>
          <cell r="L105">
            <v>1</v>
          </cell>
        </row>
        <row r="106">
          <cell r="I106">
            <v>10.25</v>
          </cell>
          <cell r="J106">
            <v>1</v>
          </cell>
          <cell r="L106">
            <v>1</v>
          </cell>
        </row>
        <row r="107">
          <cell r="I107">
            <v>15</v>
          </cell>
          <cell r="J107">
            <v>1</v>
          </cell>
          <cell r="L107">
            <v>1</v>
          </cell>
        </row>
        <row r="108">
          <cell r="I108">
            <v>11.5</v>
          </cell>
          <cell r="J108">
            <v>1</v>
          </cell>
          <cell r="L108">
            <v>1</v>
          </cell>
        </row>
        <row r="109">
          <cell r="I109">
            <v>10</v>
          </cell>
          <cell r="J109">
            <v>1</v>
          </cell>
          <cell r="L109">
            <v>1</v>
          </cell>
        </row>
        <row r="110">
          <cell r="I110">
            <v>11.5</v>
          </cell>
          <cell r="J110">
            <v>1</v>
          </cell>
          <cell r="L110">
            <v>1</v>
          </cell>
        </row>
        <row r="111">
          <cell r="I111">
            <v>10.25</v>
          </cell>
          <cell r="J111">
            <v>1</v>
          </cell>
          <cell r="L111">
            <v>1</v>
          </cell>
        </row>
        <row r="112">
          <cell r="I112">
            <v>10.5</v>
          </cell>
          <cell r="J112">
            <v>1</v>
          </cell>
          <cell r="L112">
            <v>1</v>
          </cell>
        </row>
        <row r="113">
          <cell r="I113">
            <v>12.5</v>
          </cell>
          <cell r="J113">
            <v>1</v>
          </cell>
          <cell r="L113">
            <v>1</v>
          </cell>
        </row>
        <row r="114">
          <cell r="I114">
            <v>10.5</v>
          </cell>
          <cell r="J114">
            <v>1</v>
          </cell>
          <cell r="L114">
            <v>1</v>
          </cell>
        </row>
        <row r="115">
          <cell r="I115">
            <v>13</v>
          </cell>
          <cell r="J115">
            <v>1</v>
          </cell>
          <cell r="L115">
            <v>1</v>
          </cell>
        </row>
        <row r="116">
          <cell r="I116">
            <v>14</v>
          </cell>
          <cell r="J116">
            <v>1</v>
          </cell>
          <cell r="L116">
            <v>1</v>
          </cell>
        </row>
        <row r="117">
          <cell r="I117">
            <v>10.5</v>
          </cell>
          <cell r="J117">
            <v>1</v>
          </cell>
          <cell r="L117">
            <v>1</v>
          </cell>
        </row>
        <row r="118">
          <cell r="I118">
            <v>14.5</v>
          </cell>
          <cell r="J118">
            <v>1</v>
          </cell>
          <cell r="L118">
            <v>1</v>
          </cell>
        </row>
        <row r="119">
          <cell r="I119">
            <v>10</v>
          </cell>
          <cell r="J119">
            <v>1</v>
          </cell>
          <cell r="L119">
            <v>1</v>
          </cell>
        </row>
        <row r="120">
          <cell r="I120">
            <v>10</v>
          </cell>
          <cell r="J120">
            <v>1</v>
          </cell>
          <cell r="L120">
            <v>1</v>
          </cell>
        </row>
        <row r="121">
          <cell r="I121">
            <v>11</v>
          </cell>
          <cell r="J121">
            <v>1</v>
          </cell>
          <cell r="L121">
            <v>1</v>
          </cell>
        </row>
        <row r="122">
          <cell r="I122">
            <v>10</v>
          </cell>
          <cell r="J122">
            <v>1</v>
          </cell>
          <cell r="L122">
            <v>1</v>
          </cell>
        </row>
        <row r="123">
          <cell r="I123">
            <v>10</v>
          </cell>
          <cell r="J123">
            <v>1</v>
          </cell>
          <cell r="L123">
            <v>1</v>
          </cell>
        </row>
        <row r="124">
          <cell r="I124">
            <v>18</v>
          </cell>
          <cell r="J124">
            <v>1</v>
          </cell>
          <cell r="L124">
            <v>1</v>
          </cell>
        </row>
        <row r="125">
          <cell r="I125">
            <v>11.5</v>
          </cell>
          <cell r="J125">
            <v>1</v>
          </cell>
          <cell r="L125">
            <v>1</v>
          </cell>
        </row>
        <row r="126">
          <cell r="I126">
            <v>13.5</v>
          </cell>
          <cell r="J126">
            <v>1</v>
          </cell>
          <cell r="L126">
            <v>1</v>
          </cell>
        </row>
        <row r="127">
          <cell r="I127">
            <v>10</v>
          </cell>
          <cell r="J127">
            <v>1</v>
          </cell>
          <cell r="L127">
            <v>1</v>
          </cell>
        </row>
        <row r="128">
          <cell r="I128">
            <v>12</v>
          </cell>
          <cell r="J128">
            <v>1</v>
          </cell>
          <cell r="L128">
            <v>1</v>
          </cell>
        </row>
        <row r="129">
          <cell r="I129">
            <v>10</v>
          </cell>
          <cell r="J129">
            <v>1</v>
          </cell>
          <cell r="L129">
            <v>1</v>
          </cell>
        </row>
        <row r="130">
          <cell r="I130">
            <v>11.75</v>
          </cell>
          <cell r="J130">
            <v>1</v>
          </cell>
          <cell r="L130">
            <v>1</v>
          </cell>
        </row>
        <row r="131">
          <cell r="I131">
            <v>10.5</v>
          </cell>
          <cell r="J131">
            <v>1</v>
          </cell>
          <cell r="L131">
            <v>1</v>
          </cell>
        </row>
        <row r="132">
          <cell r="I132">
            <v>14.5</v>
          </cell>
          <cell r="J132">
            <v>1</v>
          </cell>
          <cell r="L132">
            <v>1</v>
          </cell>
        </row>
        <row r="133">
          <cell r="I133">
            <v>10</v>
          </cell>
          <cell r="J133">
            <v>1</v>
          </cell>
          <cell r="L133">
            <v>1</v>
          </cell>
        </row>
        <row r="134">
          <cell r="I134">
            <v>11.5</v>
          </cell>
          <cell r="J134">
            <v>1</v>
          </cell>
          <cell r="L134">
            <v>1</v>
          </cell>
        </row>
        <row r="135">
          <cell r="I135">
            <v>10</v>
          </cell>
          <cell r="J135">
            <v>1</v>
          </cell>
          <cell r="L135">
            <v>1</v>
          </cell>
        </row>
        <row r="136">
          <cell r="I136">
            <v>10.75</v>
          </cell>
          <cell r="J136">
            <v>1</v>
          </cell>
          <cell r="L136">
            <v>1</v>
          </cell>
        </row>
        <row r="137">
          <cell r="I137">
            <v>9</v>
          </cell>
          <cell r="J137">
            <v>0</v>
          </cell>
          <cell r="L137">
            <v>1</v>
          </cell>
        </row>
        <row r="138">
          <cell r="I138">
            <v>11.5</v>
          </cell>
          <cell r="J138">
            <v>1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10</v>
          </cell>
          <cell r="J140">
            <v>1</v>
          </cell>
          <cell r="L140">
            <v>1</v>
          </cell>
        </row>
        <row r="141">
          <cell r="I141">
            <v>10</v>
          </cell>
          <cell r="J141">
            <v>1</v>
          </cell>
          <cell r="L141">
            <v>1</v>
          </cell>
        </row>
        <row r="142">
          <cell r="I142">
            <v>10</v>
          </cell>
          <cell r="J142">
            <v>1</v>
          </cell>
          <cell r="L142">
            <v>1</v>
          </cell>
        </row>
        <row r="143">
          <cell r="I143">
            <v>11</v>
          </cell>
          <cell r="J143">
            <v>1</v>
          </cell>
          <cell r="L143">
            <v>1</v>
          </cell>
        </row>
        <row r="144">
          <cell r="I144">
            <v>11.5</v>
          </cell>
          <cell r="J144">
            <v>1</v>
          </cell>
          <cell r="L144">
            <v>1</v>
          </cell>
        </row>
        <row r="145">
          <cell r="I145">
            <v>11</v>
          </cell>
          <cell r="J145">
            <v>1</v>
          </cell>
          <cell r="L145">
            <v>1</v>
          </cell>
        </row>
        <row r="146">
          <cell r="I146">
            <v>14</v>
          </cell>
          <cell r="J146">
            <v>1</v>
          </cell>
          <cell r="L146">
            <v>1</v>
          </cell>
        </row>
        <row r="147">
          <cell r="I147">
            <v>13.5</v>
          </cell>
          <cell r="J147">
            <v>1</v>
          </cell>
          <cell r="L147">
            <v>1</v>
          </cell>
        </row>
        <row r="148">
          <cell r="I148">
            <v>10</v>
          </cell>
          <cell r="J148">
            <v>1</v>
          </cell>
          <cell r="L148">
            <v>1</v>
          </cell>
        </row>
        <row r="149">
          <cell r="I149">
            <v>14.5</v>
          </cell>
          <cell r="J149">
            <v>1</v>
          </cell>
          <cell r="L149">
            <v>1</v>
          </cell>
        </row>
        <row r="150">
          <cell r="I150">
            <v>14</v>
          </cell>
          <cell r="J150">
            <v>1</v>
          </cell>
          <cell r="L150">
            <v>1</v>
          </cell>
        </row>
        <row r="151">
          <cell r="I151">
            <v>14.5</v>
          </cell>
          <cell r="J151">
            <v>1</v>
          </cell>
          <cell r="L151">
            <v>1</v>
          </cell>
        </row>
        <row r="152">
          <cell r="I152">
            <v>14</v>
          </cell>
          <cell r="J152">
            <v>1</v>
          </cell>
          <cell r="L152">
            <v>1</v>
          </cell>
        </row>
        <row r="153">
          <cell r="I153">
            <v>10</v>
          </cell>
          <cell r="J153">
            <v>1</v>
          </cell>
          <cell r="L153">
            <v>1</v>
          </cell>
        </row>
        <row r="154">
          <cell r="I154">
            <v>10</v>
          </cell>
          <cell r="J154">
            <v>1</v>
          </cell>
          <cell r="L154">
            <v>1</v>
          </cell>
        </row>
        <row r="155">
          <cell r="I155">
            <v>10.5</v>
          </cell>
          <cell r="J155">
            <v>1</v>
          </cell>
          <cell r="L155">
            <v>1</v>
          </cell>
        </row>
        <row r="156">
          <cell r="I156">
            <v>11</v>
          </cell>
          <cell r="J156">
            <v>1</v>
          </cell>
          <cell r="L156">
            <v>1</v>
          </cell>
        </row>
        <row r="157">
          <cell r="I157">
            <v>11.5</v>
          </cell>
          <cell r="J157">
            <v>1</v>
          </cell>
          <cell r="L157">
            <v>1</v>
          </cell>
        </row>
        <row r="158">
          <cell r="I158">
            <v>12.25</v>
          </cell>
          <cell r="J158">
            <v>1</v>
          </cell>
          <cell r="L158">
            <v>1</v>
          </cell>
        </row>
        <row r="159">
          <cell r="I159">
            <v>11.75</v>
          </cell>
          <cell r="J159">
            <v>1</v>
          </cell>
          <cell r="L159">
            <v>1</v>
          </cell>
        </row>
        <row r="160">
          <cell r="I160">
            <v>12.75</v>
          </cell>
          <cell r="J160">
            <v>1</v>
          </cell>
          <cell r="L160">
            <v>1</v>
          </cell>
        </row>
        <row r="161">
          <cell r="I161">
            <v>10.75</v>
          </cell>
          <cell r="J161">
            <v>1</v>
          </cell>
          <cell r="L161">
            <v>1</v>
          </cell>
        </row>
        <row r="162">
          <cell r="I162">
            <v>14</v>
          </cell>
          <cell r="J162">
            <v>1</v>
          </cell>
          <cell r="L162">
            <v>1</v>
          </cell>
        </row>
        <row r="163">
          <cell r="I163">
            <v>13.75</v>
          </cell>
          <cell r="J163">
            <v>1</v>
          </cell>
          <cell r="L163">
            <v>1</v>
          </cell>
        </row>
        <row r="164">
          <cell r="I164">
            <v>16.75</v>
          </cell>
          <cell r="J164">
            <v>1</v>
          </cell>
          <cell r="L164">
            <v>1</v>
          </cell>
        </row>
        <row r="165">
          <cell r="I165">
            <v>16.5</v>
          </cell>
          <cell r="J165">
            <v>1</v>
          </cell>
          <cell r="L165">
            <v>1</v>
          </cell>
        </row>
        <row r="166">
          <cell r="I166">
            <v>12</v>
          </cell>
          <cell r="J166">
            <v>1</v>
          </cell>
          <cell r="L166">
            <v>1</v>
          </cell>
        </row>
        <row r="167">
          <cell r="I167">
            <v>10</v>
          </cell>
          <cell r="J167">
            <v>1</v>
          </cell>
          <cell r="L167">
            <v>1</v>
          </cell>
        </row>
        <row r="168">
          <cell r="I168">
            <v>13</v>
          </cell>
          <cell r="J168">
            <v>1</v>
          </cell>
          <cell r="L168">
            <v>1</v>
          </cell>
        </row>
        <row r="169">
          <cell r="I169">
            <v>10</v>
          </cell>
          <cell r="J169">
            <v>1</v>
          </cell>
          <cell r="L169">
            <v>1</v>
          </cell>
        </row>
        <row r="170">
          <cell r="I170">
            <v>14.25</v>
          </cell>
          <cell r="J170">
            <v>1</v>
          </cell>
          <cell r="L170">
            <v>1</v>
          </cell>
        </row>
        <row r="171">
          <cell r="I171">
            <v>12</v>
          </cell>
          <cell r="J171">
            <v>1</v>
          </cell>
          <cell r="L171">
            <v>1</v>
          </cell>
        </row>
        <row r="172">
          <cell r="I172">
            <v>10.5</v>
          </cell>
          <cell r="J172">
            <v>1</v>
          </cell>
          <cell r="L172">
            <v>1</v>
          </cell>
        </row>
        <row r="173">
          <cell r="I173">
            <v>10</v>
          </cell>
          <cell r="J173">
            <v>1</v>
          </cell>
          <cell r="L173">
            <v>1</v>
          </cell>
        </row>
        <row r="174">
          <cell r="I174">
            <v>7</v>
          </cell>
          <cell r="J174">
            <v>0</v>
          </cell>
          <cell r="L174">
            <v>1</v>
          </cell>
        </row>
        <row r="175">
          <cell r="I175">
            <v>10.5</v>
          </cell>
          <cell r="J175">
            <v>1</v>
          </cell>
          <cell r="L175">
            <v>1</v>
          </cell>
        </row>
        <row r="176">
          <cell r="I176">
            <v>10</v>
          </cell>
          <cell r="J176">
            <v>1</v>
          </cell>
          <cell r="L176">
            <v>1</v>
          </cell>
        </row>
        <row r="177">
          <cell r="I177">
            <v>10</v>
          </cell>
          <cell r="J177">
            <v>1</v>
          </cell>
          <cell r="L177">
            <v>1</v>
          </cell>
        </row>
        <row r="178">
          <cell r="I178">
            <v>12.5</v>
          </cell>
          <cell r="J178">
            <v>1</v>
          </cell>
          <cell r="L178">
            <v>1</v>
          </cell>
        </row>
        <row r="179">
          <cell r="I179">
            <v>11</v>
          </cell>
          <cell r="J179">
            <v>1</v>
          </cell>
          <cell r="L179">
            <v>1</v>
          </cell>
        </row>
        <row r="180">
          <cell r="I180">
            <v>12.5</v>
          </cell>
          <cell r="J180">
            <v>1</v>
          </cell>
          <cell r="L180">
            <v>1</v>
          </cell>
        </row>
        <row r="181">
          <cell r="I181">
            <v>12.25</v>
          </cell>
          <cell r="J181">
            <v>1</v>
          </cell>
          <cell r="L181">
            <v>1</v>
          </cell>
        </row>
        <row r="182">
          <cell r="I182">
            <v>14.25</v>
          </cell>
          <cell r="J182">
            <v>1</v>
          </cell>
          <cell r="L182">
            <v>1</v>
          </cell>
        </row>
        <row r="183">
          <cell r="I183">
            <v>12.5</v>
          </cell>
          <cell r="J183">
            <v>1</v>
          </cell>
          <cell r="L183">
            <v>1</v>
          </cell>
        </row>
        <row r="184">
          <cell r="I184">
            <v>11.5</v>
          </cell>
          <cell r="J184">
            <v>1</v>
          </cell>
          <cell r="L184">
            <v>1</v>
          </cell>
        </row>
        <row r="185">
          <cell r="I185">
            <v>10</v>
          </cell>
          <cell r="J185">
            <v>1</v>
          </cell>
          <cell r="L185">
            <v>1</v>
          </cell>
        </row>
        <row r="186">
          <cell r="I186">
            <v>11</v>
          </cell>
          <cell r="J186">
            <v>1</v>
          </cell>
          <cell r="L186">
            <v>1</v>
          </cell>
        </row>
        <row r="187">
          <cell r="I187">
            <v>10.5</v>
          </cell>
          <cell r="J187">
            <v>1</v>
          </cell>
          <cell r="L187">
            <v>1</v>
          </cell>
        </row>
        <row r="188">
          <cell r="I188">
            <v>10.5</v>
          </cell>
          <cell r="J188">
            <v>1</v>
          </cell>
          <cell r="L188">
            <v>1</v>
          </cell>
        </row>
        <row r="189">
          <cell r="I189">
            <v>11</v>
          </cell>
          <cell r="J189">
            <v>1</v>
          </cell>
          <cell r="L189">
            <v>1</v>
          </cell>
        </row>
        <row r="190">
          <cell r="I190">
            <v>14</v>
          </cell>
          <cell r="J190">
            <v>1</v>
          </cell>
          <cell r="L190">
            <v>1</v>
          </cell>
        </row>
        <row r="191">
          <cell r="I191">
            <v>10.5</v>
          </cell>
          <cell r="J191">
            <v>1</v>
          </cell>
          <cell r="L191">
            <v>1</v>
          </cell>
        </row>
        <row r="192">
          <cell r="I192">
            <v>16</v>
          </cell>
          <cell r="J192">
            <v>1</v>
          </cell>
          <cell r="L192">
            <v>1</v>
          </cell>
        </row>
        <row r="193">
          <cell r="I193">
            <v>12.25</v>
          </cell>
          <cell r="J193">
            <v>1</v>
          </cell>
          <cell r="L193">
            <v>1</v>
          </cell>
        </row>
        <row r="194">
          <cell r="I194">
            <v>10</v>
          </cell>
          <cell r="J194">
            <v>1</v>
          </cell>
          <cell r="L194">
            <v>1</v>
          </cell>
        </row>
        <row r="195">
          <cell r="I195">
            <v>10</v>
          </cell>
          <cell r="J195">
            <v>1</v>
          </cell>
          <cell r="L195">
            <v>1</v>
          </cell>
        </row>
        <row r="196">
          <cell r="I196">
            <v>11</v>
          </cell>
          <cell r="J196">
            <v>1</v>
          </cell>
          <cell r="L196">
            <v>1</v>
          </cell>
        </row>
        <row r="197">
          <cell r="I197">
            <v>14.25</v>
          </cell>
          <cell r="J197">
            <v>1</v>
          </cell>
          <cell r="L197">
            <v>1</v>
          </cell>
        </row>
        <row r="198">
          <cell r="I198">
            <v>13</v>
          </cell>
          <cell r="J198">
            <v>1</v>
          </cell>
          <cell r="L198">
            <v>1</v>
          </cell>
        </row>
        <row r="199">
          <cell r="I199">
            <v>10</v>
          </cell>
          <cell r="J199">
            <v>1</v>
          </cell>
          <cell r="L199">
            <v>1</v>
          </cell>
        </row>
        <row r="200">
          <cell r="I200">
            <v>10.5</v>
          </cell>
          <cell r="J200">
            <v>1</v>
          </cell>
          <cell r="L200">
            <v>1</v>
          </cell>
        </row>
        <row r="201">
          <cell r="I201">
            <v>13.5</v>
          </cell>
          <cell r="J201">
            <v>1</v>
          </cell>
          <cell r="L201">
            <v>1</v>
          </cell>
        </row>
        <row r="202">
          <cell r="I202">
            <v>12.5</v>
          </cell>
          <cell r="J202">
            <v>1</v>
          </cell>
          <cell r="L202">
            <v>1</v>
          </cell>
        </row>
        <row r="203">
          <cell r="I203">
            <v>14.75</v>
          </cell>
          <cell r="J203">
            <v>1</v>
          </cell>
          <cell r="L203">
            <v>1</v>
          </cell>
        </row>
        <row r="204">
          <cell r="I204">
            <v>12</v>
          </cell>
          <cell r="J204">
            <v>1</v>
          </cell>
          <cell r="L204">
            <v>1</v>
          </cell>
        </row>
        <row r="205">
          <cell r="I205">
            <v>11</v>
          </cell>
          <cell r="J205">
            <v>1</v>
          </cell>
          <cell r="L205">
            <v>1</v>
          </cell>
        </row>
        <row r="206">
          <cell r="I206">
            <v>10.5</v>
          </cell>
          <cell r="J206">
            <v>1</v>
          </cell>
          <cell r="L206">
            <v>1</v>
          </cell>
        </row>
        <row r="207">
          <cell r="I207">
            <v>15.25</v>
          </cell>
          <cell r="J207">
            <v>1</v>
          </cell>
          <cell r="L207">
            <v>1</v>
          </cell>
        </row>
        <row r="208">
          <cell r="I208">
            <v>12</v>
          </cell>
          <cell r="J208">
            <v>1</v>
          </cell>
          <cell r="L208">
            <v>1</v>
          </cell>
        </row>
        <row r="209">
          <cell r="I209">
            <v>12</v>
          </cell>
          <cell r="J209">
            <v>1</v>
          </cell>
          <cell r="L209">
            <v>1</v>
          </cell>
        </row>
        <row r="210">
          <cell r="I210">
            <v>6</v>
          </cell>
          <cell r="J210">
            <v>0</v>
          </cell>
          <cell r="L210">
            <v>1</v>
          </cell>
        </row>
        <row r="211">
          <cell r="I211">
            <v>14.5</v>
          </cell>
          <cell r="J211">
            <v>1</v>
          </cell>
          <cell r="L211">
            <v>1</v>
          </cell>
        </row>
        <row r="212">
          <cell r="I212">
            <v>10</v>
          </cell>
          <cell r="J212">
            <v>1</v>
          </cell>
          <cell r="L212">
            <v>1</v>
          </cell>
        </row>
        <row r="213">
          <cell r="I213">
            <v>10</v>
          </cell>
          <cell r="J213">
            <v>1</v>
          </cell>
          <cell r="L213">
            <v>1</v>
          </cell>
        </row>
        <row r="214">
          <cell r="I214">
            <v>13</v>
          </cell>
          <cell r="J214">
            <v>1</v>
          </cell>
          <cell r="L214">
            <v>1</v>
          </cell>
        </row>
        <row r="215">
          <cell r="I215">
            <v>13</v>
          </cell>
          <cell r="J215">
            <v>1</v>
          </cell>
          <cell r="L215">
            <v>1</v>
          </cell>
        </row>
        <row r="216">
          <cell r="I216">
            <v>9.5</v>
          </cell>
          <cell r="J216">
            <v>0</v>
          </cell>
          <cell r="L216">
            <v>1</v>
          </cell>
        </row>
        <row r="217">
          <cell r="I217">
            <v>10.5</v>
          </cell>
          <cell r="J217">
            <v>1</v>
          </cell>
          <cell r="L217">
            <v>1</v>
          </cell>
        </row>
        <row r="218">
          <cell r="I218">
            <v>13.5</v>
          </cell>
          <cell r="J218">
            <v>1</v>
          </cell>
          <cell r="L218">
            <v>1</v>
          </cell>
        </row>
        <row r="219">
          <cell r="I219">
            <v>10</v>
          </cell>
          <cell r="J219">
            <v>1</v>
          </cell>
          <cell r="L219">
            <v>1</v>
          </cell>
        </row>
        <row r="220">
          <cell r="I220">
            <v>10</v>
          </cell>
          <cell r="J220">
            <v>1</v>
          </cell>
          <cell r="L220">
            <v>1</v>
          </cell>
        </row>
        <row r="221">
          <cell r="I221">
            <v>10</v>
          </cell>
          <cell r="J221">
            <v>1</v>
          </cell>
          <cell r="L221">
            <v>1</v>
          </cell>
        </row>
        <row r="222">
          <cell r="I222">
            <v>12</v>
          </cell>
          <cell r="J222">
            <v>1</v>
          </cell>
          <cell r="L222">
            <v>1</v>
          </cell>
        </row>
        <row r="223">
          <cell r="I223">
            <v>12</v>
          </cell>
          <cell r="J223">
            <v>1</v>
          </cell>
          <cell r="L223">
            <v>1</v>
          </cell>
        </row>
        <row r="224">
          <cell r="I224">
            <v>13.5</v>
          </cell>
          <cell r="J224">
            <v>1</v>
          </cell>
          <cell r="L224">
            <v>1</v>
          </cell>
        </row>
        <row r="225">
          <cell r="I225">
            <v>11.5</v>
          </cell>
          <cell r="J225">
            <v>1</v>
          </cell>
          <cell r="L225">
            <v>1</v>
          </cell>
        </row>
        <row r="226">
          <cell r="I226">
            <v>12.5</v>
          </cell>
          <cell r="J226">
            <v>1</v>
          </cell>
          <cell r="L226">
            <v>1</v>
          </cell>
        </row>
        <row r="227">
          <cell r="I227">
            <v>12.5</v>
          </cell>
          <cell r="J227">
            <v>1</v>
          </cell>
          <cell r="L227">
            <v>1</v>
          </cell>
        </row>
        <row r="228">
          <cell r="I228">
            <v>10</v>
          </cell>
          <cell r="J228">
            <v>1</v>
          </cell>
          <cell r="L228">
            <v>1</v>
          </cell>
        </row>
        <row r="229">
          <cell r="I229">
            <v>9.5</v>
          </cell>
          <cell r="J229">
            <v>0</v>
          </cell>
          <cell r="L229">
            <v>1</v>
          </cell>
        </row>
        <row r="230">
          <cell r="I230">
            <v>11</v>
          </cell>
          <cell r="J230">
            <v>1</v>
          </cell>
          <cell r="L230">
            <v>1</v>
          </cell>
        </row>
        <row r="231">
          <cell r="I231">
            <v>12</v>
          </cell>
          <cell r="J231">
            <v>1</v>
          </cell>
          <cell r="L231">
            <v>1</v>
          </cell>
        </row>
        <row r="232">
          <cell r="I232">
            <v>11.75</v>
          </cell>
          <cell r="J232">
            <v>1</v>
          </cell>
          <cell r="L232">
            <v>1</v>
          </cell>
        </row>
        <row r="233">
          <cell r="I233">
            <v>2</v>
          </cell>
          <cell r="J233">
            <v>0</v>
          </cell>
          <cell r="L233">
            <v>1</v>
          </cell>
        </row>
        <row r="234">
          <cell r="I234">
            <v>13.25</v>
          </cell>
          <cell r="J234">
            <v>1</v>
          </cell>
          <cell r="L234">
            <v>1</v>
          </cell>
        </row>
        <row r="235">
          <cell r="I235">
            <v>14.5</v>
          </cell>
          <cell r="J235">
            <v>1</v>
          </cell>
          <cell r="L235">
            <v>1</v>
          </cell>
        </row>
        <row r="236">
          <cell r="I236">
            <v>10</v>
          </cell>
          <cell r="J236">
            <v>1</v>
          </cell>
          <cell r="L236">
            <v>1</v>
          </cell>
        </row>
        <row r="237">
          <cell r="I237">
            <v>10.5</v>
          </cell>
          <cell r="J237">
            <v>1</v>
          </cell>
          <cell r="L237">
            <v>1</v>
          </cell>
        </row>
        <row r="238">
          <cell r="I238">
            <v>8.5</v>
          </cell>
          <cell r="J238">
            <v>0</v>
          </cell>
          <cell r="L238">
            <v>1</v>
          </cell>
        </row>
        <row r="239">
          <cell r="I239">
            <v>18.5</v>
          </cell>
          <cell r="J239">
            <v>1</v>
          </cell>
          <cell r="L239">
            <v>1</v>
          </cell>
        </row>
        <row r="240">
          <cell r="I240">
            <v>13</v>
          </cell>
          <cell r="J240">
            <v>1</v>
          </cell>
          <cell r="L240">
            <v>1</v>
          </cell>
        </row>
        <row r="241">
          <cell r="I241">
            <v>10.75</v>
          </cell>
          <cell r="J241">
            <v>1</v>
          </cell>
          <cell r="L241">
            <v>1</v>
          </cell>
        </row>
        <row r="242">
          <cell r="I242">
            <v>10.5</v>
          </cell>
          <cell r="J242">
            <v>1</v>
          </cell>
          <cell r="L242">
            <v>1</v>
          </cell>
        </row>
        <row r="243">
          <cell r="I243">
            <v>7.5</v>
          </cell>
          <cell r="J243">
            <v>0</v>
          </cell>
          <cell r="L243">
            <v>1</v>
          </cell>
        </row>
        <row r="244">
          <cell r="I244">
            <v>14.5</v>
          </cell>
          <cell r="J244">
            <v>1</v>
          </cell>
          <cell r="L244">
            <v>1</v>
          </cell>
        </row>
        <row r="245">
          <cell r="I245">
            <v>10</v>
          </cell>
          <cell r="J245">
            <v>1</v>
          </cell>
          <cell r="L245">
            <v>1</v>
          </cell>
        </row>
        <row r="246">
          <cell r="I246">
            <v>13.25</v>
          </cell>
          <cell r="J246">
            <v>1</v>
          </cell>
          <cell r="L246">
            <v>1</v>
          </cell>
        </row>
        <row r="247">
          <cell r="I247">
            <v>11.5</v>
          </cell>
          <cell r="J247">
            <v>1</v>
          </cell>
          <cell r="L247">
            <v>1</v>
          </cell>
        </row>
        <row r="248">
          <cell r="I248">
            <v>13</v>
          </cell>
          <cell r="J248">
            <v>1</v>
          </cell>
          <cell r="L248">
            <v>1</v>
          </cell>
        </row>
        <row r="249">
          <cell r="I249">
            <v>16.5</v>
          </cell>
          <cell r="J249">
            <v>1</v>
          </cell>
          <cell r="L249">
            <v>1</v>
          </cell>
        </row>
        <row r="250">
          <cell r="I250">
            <v>12</v>
          </cell>
          <cell r="J250">
            <v>1</v>
          </cell>
          <cell r="L250">
            <v>1</v>
          </cell>
        </row>
        <row r="251">
          <cell r="I251">
            <v>12.5</v>
          </cell>
          <cell r="J251">
            <v>1</v>
          </cell>
          <cell r="L251">
            <v>1</v>
          </cell>
        </row>
        <row r="252">
          <cell r="I252">
            <v>8.25</v>
          </cell>
          <cell r="J252">
            <v>0</v>
          </cell>
          <cell r="L252">
            <v>1</v>
          </cell>
        </row>
        <row r="253">
          <cell r="I253">
            <v>15.25</v>
          </cell>
          <cell r="J253">
            <v>1</v>
          </cell>
          <cell r="L253">
            <v>1</v>
          </cell>
        </row>
        <row r="254">
          <cell r="I254">
            <v>12</v>
          </cell>
          <cell r="J254">
            <v>1</v>
          </cell>
          <cell r="L254">
            <v>1</v>
          </cell>
        </row>
        <row r="255">
          <cell r="I255">
            <v>10</v>
          </cell>
          <cell r="J255">
            <v>1</v>
          </cell>
          <cell r="L255">
            <v>1</v>
          </cell>
        </row>
        <row r="256">
          <cell r="I256">
            <v>10.5</v>
          </cell>
          <cell r="J256">
            <v>1</v>
          </cell>
          <cell r="L256">
            <v>1</v>
          </cell>
        </row>
        <row r="257">
          <cell r="I257">
            <v>10.5</v>
          </cell>
          <cell r="J257">
            <v>1</v>
          </cell>
          <cell r="L257">
            <v>1</v>
          </cell>
        </row>
        <row r="258">
          <cell r="I258">
            <v>12</v>
          </cell>
          <cell r="J258">
            <v>1</v>
          </cell>
          <cell r="L258">
            <v>1</v>
          </cell>
        </row>
        <row r="259">
          <cell r="I259">
            <v>12.5</v>
          </cell>
          <cell r="J259">
            <v>1</v>
          </cell>
          <cell r="L259">
            <v>1</v>
          </cell>
        </row>
        <row r="260">
          <cell r="I260">
            <v>9.5</v>
          </cell>
          <cell r="J260">
            <v>0</v>
          </cell>
          <cell r="L260">
            <v>1</v>
          </cell>
        </row>
        <row r="261">
          <cell r="I261">
            <v>10</v>
          </cell>
          <cell r="J261">
            <v>1</v>
          </cell>
          <cell r="L261">
            <v>1</v>
          </cell>
        </row>
        <row r="262">
          <cell r="I262">
            <v>10.5</v>
          </cell>
          <cell r="J262">
            <v>1</v>
          </cell>
          <cell r="L262">
            <v>1</v>
          </cell>
        </row>
        <row r="263">
          <cell r="I263">
            <v>12</v>
          </cell>
          <cell r="J263">
            <v>1</v>
          </cell>
          <cell r="L263">
            <v>1</v>
          </cell>
        </row>
        <row r="264">
          <cell r="I264">
            <v>14</v>
          </cell>
          <cell r="J264">
            <v>1</v>
          </cell>
          <cell r="L264">
            <v>1</v>
          </cell>
        </row>
        <row r="265">
          <cell r="I265">
            <v>12.5</v>
          </cell>
          <cell r="J265">
            <v>1</v>
          </cell>
          <cell r="L265">
            <v>1</v>
          </cell>
        </row>
        <row r="266">
          <cell r="I266">
            <v>10.5</v>
          </cell>
          <cell r="J266">
            <v>1</v>
          </cell>
          <cell r="L266">
            <v>1</v>
          </cell>
        </row>
        <row r="267">
          <cell r="I267">
            <v>11.5</v>
          </cell>
          <cell r="J267">
            <v>1</v>
          </cell>
          <cell r="L267">
            <v>1</v>
          </cell>
        </row>
        <row r="268">
          <cell r="I268">
            <v>14.5</v>
          </cell>
          <cell r="J268">
            <v>1</v>
          </cell>
          <cell r="L268">
            <v>1</v>
          </cell>
        </row>
        <row r="269">
          <cell r="I269">
            <v>13.5</v>
          </cell>
          <cell r="J269">
            <v>1</v>
          </cell>
          <cell r="L269">
            <v>1</v>
          </cell>
        </row>
        <row r="270">
          <cell r="I270">
            <v>11.5</v>
          </cell>
          <cell r="J270">
            <v>1</v>
          </cell>
          <cell r="L270">
            <v>1</v>
          </cell>
        </row>
        <row r="271">
          <cell r="I271">
            <v>10</v>
          </cell>
          <cell r="J271">
            <v>1</v>
          </cell>
          <cell r="L271">
            <v>1</v>
          </cell>
        </row>
        <row r="272">
          <cell r="I272">
            <v>10</v>
          </cell>
          <cell r="J272">
            <v>1</v>
          </cell>
          <cell r="L272">
            <v>1</v>
          </cell>
        </row>
        <row r="273">
          <cell r="I273">
            <v>12</v>
          </cell>
          <cell r="J273">
            <v>1</v>
          </cell>
          <cell r="L273">
            <v>1</v>
          </cell>
        </row>
        <row r="274">
          <cell r="I274">
            <v>10.5</v>
          </cell>
          <cell r="J274">
            <v>1</v>
          </cell>
          <cell r="L274">
            <v>1</v>
          </cell>
        </row>
        <row r="275">
          <cell r="I275">
            <v>10</v>
          </cell>
          <cell r="J275">
            <v>1</v>
          </cell>
          <cell r="L275">
            <v>1</v>
          </cell>
        </row>
        <row r="276">
          <cell r="I276">
            <v>10</v>
          </cell>
          <cell r="J276">
            <v>1</v>
          </cell>
          <cell r="L276">
            <v>1</v>
          </cell>
        </row>
        <row r="277">
          <cell r="I277">
            <v>12.5</v>
          </cell>
          <cell r="J277">
            <v>1</v>
          </cell>
          <cell r="L277">
            <v>1</v>
          </cell>
        </row>
        <row r="278">
          <cell r="I278">
            <v>11.5</v>
          </cell>
          <cell r="J278">
            <v>1</v>
          </cell>
          <cell r="L278">
            <v>1</v>
          </cell>
        </row>
        <row r="279">
          <cell r="I279">
            <v>13</v>
          </cell>
          <cell r="J279">
            <v>1</v>
          </cell>
          <cell r="L279">
            <v>1</v>
          </cell>
        </row>
        <row r="280">
          <cell r="I280">
            <v>11</v>
          </cell>
          <cell r="J280">
            <v>1</v>
          </cell>
          <cell r="L280">
            <v>1</v>
          </cell>
        </row>
        <row r="281">
          <cell r="I281">
            <v>11.75</v>
          </cell>
          <cell r="J281">
            <v>1</v>
          </cell>
          <cell r="L281">
            <v>1</v>
          </cell>
        </row>
        <row r="282">
          <cell r="I282">
            <v>10</v>
          </cell>
          <cell r="J282">
            <v>1</v>
          </cell>
          <cell r="L282">
            <v>1</v>
          </cell>
        </row>
        <row r="283">
          <cell r="I283">
            <v>11.25</v>
          </cell>
          <cell r="J283">
            <v>1</v>
          </cell>
          <cell r="L283">
            <v>1</v>
          </cell>
        </row>
        <row r="284">
          <cell r="I284">
            <v>14.5</v>
          </cell>
          <cell r="J284">
            <v>1</v>
          </cell>
          <cell r="L284">
            <v>1</v>
          </cell>
        </row>
        <row r="285">
          <cell r="I285">
            <v>10.5</v>
          </cell>
          <cell r="J285">
            <v>1</v>
          </cell>
          <cell r="L285">
            <v>1</v>
          </cell>
        </row>
        <row r="286">
          <cell r="I286">
            <v>10</v>
          </cell>
          <cell r="J286">
            <v>1</v>
          </cell>
          <cell r="L286">
            <v>1</v>
          </cell>
        </row>
        <row r="287">
          <cell r="I287">
            <v>13.5</v>
          </cell>
          <cell r="J287">
            <v>1</v>
          </cell>
          <cell r="L287">
            <v>1</v>
          </cell>
        </row>
        <row r="288">
          <cell r="I288">
            <v>9.5</v>
          </cell>
          <cell r="J288">
            <v>0</v>
          </cell>
          <cell r="L288">
            <v>1</v>
          </cell>
        </row>
        <row r="289">
          <cell r="I289">
            <v>7</v>
          </cell>
          <cell r="J289">
            <v>0</v>
          </cell>
          <cell r="L289">
            <v>1</v>
          </cell>
        </row>
        <row r="290">
          <cell r="I290">
            <v>10.5</v>
          </cell>
          <cell r="J290">
            <v>1</v>
          </cell>
          <cell r="L290">
            <v>1</v>
          </cell>
        </row>
        <row r="291">
          <cell r="I291">
            <v>11.5</v>
          </cell>
          <cell r="J291">
            <v>1</v>
          </cell>
          <cell r="L291">
            <v>1</v>
          </cell>
        </row>
        <row r="292">
          <cell r="I292">
            <v>13</v>
          </cell>
          <cell r="J292">
            <v>1</v>
          </cell>
          <cell r="L292">
            <v>1</v>
          </cell>
        </row>
        <row r="293">
          <cell r="I293">
            <v>11</v>
          </cell>
          <cell r="J293">
            <v>1</v>
          </cell>
          <cell r="L293">
            <v>1</v>
          </cell>
        </row>
        <row r="294">
          <cell r="I294">
            <v>11.5</v>
          </cell>
          <cell r="J294">
            <v>1</v>
          </cell>
          <cell r="L294">
            <v>1</v>
          </cell>
        </row>
        <row r="295">
          <cell r="I295">
            <v>12.5</v>
          </cell>
          <cell r="J295">
            <v>1</v>
          </cell>
          <cell r="L295">
            <v>1</v>
          </cell>
        </row>
        <row r="296">
          <cell r="I296">
            <v>11</v>
          </cell>
          <cell r="J296">
            <v>1</v>
          </cell>
          <cell r="L296">
            <v>1</v>
          </cell>
        </row>
        <row r="297">
          <cell r="I297">
            <v>14</v>
          </cell>
          <cell r="J297">
            <v>1</v>
          </cell>
          <cell r="L297">
            <v>1</v>
          </cell>
        </row>
        <row r="298">
          <cell r="I298">
            <v>12</v>
          </cell>
          <cell r="J298">
            <v>1</v>
          </cell>
          <cell r="L298">
            <v>1</v>
          </cell>
        </row>
        <row r="299">
          <cell r="I299">
            <v>10</v>
          </cell>
          <cell r="J299">
            <v>1</v>
          </cell>
          <cell r="L299">
            <v>1</v>
          </cell>
        </row>
        <row r="300">
          <cell r="I300">
            <v>13.25</v>
          </cell>
          <cell r="J300">
            <v>1</v>
          </cell>
          <cell r="L300">
            <v>1</v>
          </cell>
        </row>
        <row r="301">
          <cell r="I301">
            <v>10</v>
          </cell>
          <cell r="J301">
            <v>1</v>
          </cell>
          <cell r="L301">
            <v>1</v>
          </cell>
        </row>
        <row r="302">
          <cell r="I302">
            <v>11.5</v>
          </cell>
          <cell r="J302">
            <v>1</v>
          </cell>
          <cell r="L302">
            <v>1</v>
          </cell>
        </row>
        <row r="303">
          <cell r="I303">
            <v>13</v>
          </cell>
          <cell r="J303">
            <v>1</v>
          </cell>
          <cell r="L303">
            <v>1</v>
          </cell>
        </row>
        <row r="304">
          <cell r="I304">
            <v>10</v>
          </cell>
          <cell r="J304">
            <v>1</v>
          </cell>
          <cell r="L304">
            <v>1</v>
          </cell>
        </row>
        <row r="305">
          <cell r="I305">
            <v>14.5</v>
          </cell>
          <cell r="J305">
            <v>1</v>
          </cell>
          <cell r="L305">
            <v>1</v>
          </cell>
        </row>
        <row r="306">
          <cell r="I306">
            <v>10</v>
          </cell>
          <cell r="J306">
            <v>1</v>
          </cell>
          <cell r="L306">
            <v>1</v>
          </cell>
        </row>
        <row r="307">
          <cell r="I307">
            <v>15</v>
          </cell>
          <cell r="J307">
            <v>1</v>
          </cell>
          <cell r="L307">
            <v>1</v>
          </cell>
        </row>
        <row r="308">
          <cell r="I308">
            <v>10</v>
          </cell>
          <cell r="J308">
            <v>1</v>
          </cell>
          <cell r="L308">
            <v>1</v>
          </cell>
        </row>
        <row r="309">
          <cell r="I309">
            <v>12</v>
          </cell>
          <cell r="J309">
            <v>1</v>
          </cell>
          <cell r="L309">
            <v>1</v>
          </cell>
        </row>
        <row r="310">
          <cell r="I310">
            <v>10.5</v>
          </cell>
          <cell r="J310">
            <v>1</v>
          </cell>
          <cell r="L310">
            <v>1</v>
          </cell>
        </row>
        <row r="311">
          <cell r="I311">
            <v>10</v>
          </cell>
          <cell r="J311">
            <v>1</v>
          </cell>
          <cell r="L311">
            <v>1</v>
          </cell>
        </row>
        <row r="312">
          <cell r="I312">
            <v>13.5</v>
          </cell>
          <cell r="J312">
            <v>1</v>
          </cell>
          <cell r="L312">
            <v>1</v>
          </cell>
        </row>
        <row r="313">
          <cell r="I313">
            <v>13.5</v>
          </cell>
          <cell r="J313">
            <v>1</v>
          </cell>
          <cell r="L313">
            <v>1</v>
          </cell>
        </row>
        <row r="314">
          <cell r="I314">
            <v>11.5</v>
          </cell>
          <cell r="J314">
            <v>1</v>
          </cell>
          <cell r="L314">
            <v>1</v>
          </cell>
        </row>
        <row r="315">
          <cell r="I315">
            <v>11.5</v>
          </cell>
          <cell r="J315">
            <v>1</v>
          </cell>
          <cell r="L315">
            <v>1</v>
          </cell>
        </row>
        <row r="316">
          <cell r="I316">
            <v>12.5</v>
          </cell>
          <cell r="J316">
            <v>1</v>
          </cell>
          <cell r="L316">
            <v>1</v>
          </cell>
        </row>
        <row r="317">
          <cell r="I317">
            <v>10</v>
          </cell>
          <cell r="J317">
            <v>1</v>
          </cell>
          <cell r="L317">
            <v>1</v>
          </cell>
        </row>
        <row r="318">
          <cell r="I318">
            <v>11</v>
          </cell>
          <cell r="J318">
            <v>1</v>
          </cell>
          <cell r="L318">
            <v>1</v>
          </cell>
        </row>
        <row r="319">
          <cell r="I319">
            <v>11.5</v>
          </cell>
          <cell r="J319">
            <v>1</v>
          </cell>
          <cell r="L319">
            <v>1</v>
          </cell>
        </row>
        <row r="320">
          <cell r="I320">
            <v>12.5</v>
          </cell>
          <cell r="J320">
            <v>1</v>
          </cell>
          <cell r="L320">
            <v>1</v>
          </cell>
        </row>
        <row r="321">
          <cell r="I321">
            <v>10.5</v>
          </cell>
          <cell r="J321">
            <v>1</v>
          </cell>
          <cell r="L321">
            <v>1</v>
          </cell>
        </row>
        <row r="322">
          <cell r="I322">
            <v>12</v>
          </cell>
          <cell r="J322">
            <v>1</v>
          </cell>
          <cell r="L322">
            <v>1</v>
          </cell>
        </row>
        <row r="323">
          <cell r="I323">
            <v>16</v>
          </cell>
          <cell r="J323">
            <v>1</v>
          </cell>
          <cell r="L323">
            <v>1</v>
          </cell>
        </row>
        <row r="324">
          <cell r="I324">
            <v>11.75</v>
          </cell>
          <cell r="J324">
            <v>1</v>
          </cell>
          <cell r="L324">
            <v>1</v>
          </cell>
        </row>
        <row r="325">
          <cell r="I325">
            <v>11</v>
          </cell>
          <cell r="J325">
            <v>1</v>
          </cell>
          <cell r="L325">
            <v>1</v>
          </cell>
        </row>
        <row r="326">
          <cell r="I326">
            <v>12</v>
          </cell>
          <cell r="J326">
            <v>1</v>
          </cell>
          <cell r="L326">
            <v>1</v>
          </cell>
        </row>
        <row r="327">
          <cell r="I327">
            <v>10.5</v>
          </cell>
          <cell r="J327">
            <v>1</v>
          </cell>
          <cell r="L327">
            <v>1</v>
          </cell>
        </row>
        <row r="328">
          <cell r="I328">
            <v>15</v>
          </cell>
          <cell r="J328">
            <v>1</v>
          </cell>
          <cell r="L328">
            <v>1</v>
          </cell>
        </row>
        <row r="329">
          <cell r="I329">
            <v>14</v>
          </cell>
          <cell r="J329">
            <v>1</v>
          </cell>
          <cell r="L329">
            <v>1</v>
          </cell>
        </row>
        <row r="330">
          <cell r="I330">
            <v>10</v>
          </cell>
          <cell r="J330">
            <v>1</v>
          </cell>
          <cell r="L330">
            <v>1</v>
          </cell>
        </row>
        <row r="331">
          <cell r="I331">
            <v>11.75</v>
          </cell>
          <cell r="J331">
            <v>1</v>
          </cell>
          <cell r="L331">
            <v>1</v>
          </cell>
        </row>
        <row r="332">
          <cell r="I332">
            <v>12</v>
          </cell>
          <cell r="J332">
            <v>1</v>
          </cell>
          <cell r="L332">
            <v>1</v>
          </cell>
        </row>
        <row r="333">
          <cell r="I333">
            <v>11</v>
          </cell>
          <cell r="J333">
            <v>1</v>
          </cell>
          <cell r="L333">
            <v>1</v>
          </cell>
        </row>
        <row r="334">
          <cell r="I334">
            <v>10</v>
          </cell>
          <cell r="J334">
            <v>1</v>
          </cell>
          <cell r="L334">
            <v>1</v>
          </cell>
        </row>
        <row r="335">
          <cell r="I335">
            <v>13</v>
          </cell>
          <cell r="J335">
            <v>1</v>
          </cell>
          <cell r="L335">
            <v>1</v>
          </cell>
        </row>
        <row r="336">
          <cell r="I336">
            <v>11</v>
          </cell>
          <cell r="J336">
            <v>1</v>
          </cell>
          <cell r="L336">
            <v>1</v>
          </cell>
        </row>
        <row r="337">
          <cell r="I337">
            <v>11.5</v>
          </cell>
          <cell r="J337">
            <v>1</v>
          </cell>
          <cell r="L337">
            <v>1</v>
          </cell>
        </row>
        <row r="338">
          <cell r="I338">
            <v>10</v>
          </cell>
          <cell r="J338">
            <v>1</v>
          </cell>
          <cell r="L338">
            <v>1</v>
          </cell>
        </row>
        <row r="339">
          <cell r="I339">
            <v>13.5</v>
          </cell>
          <cell r="J339">
            <v>1</v>
          </cell>
          <cell r="L339">
            <v>1</v>
          </cell>
        </row>
        <row r="340">
          <cell r="I340">
            <v>10</v>
          </cell>
          <cell r="J340">
            <v>1</v>
          </cell>
          <cell r="L340">
            <v>1</v>
          </cell>
        </row>
        <row r="341">
          <cell r="I341">
            <v>13.5</v>
          </cell>
          <cell r="J341">
            <v>1</v>
          </cell>
          <cell r="L341">
            <v>1</v>
          </cell>
        </row>
        <row r="342">
          <cell r="I342">
            <v>14.5</v>
          </cell>
          <cell r="J342">
            <v>1</v>
          </cell>
          <cell r="L342">
            <v>1</v>
          </cell>
        </row>
        <row r="343">
          <cell r="I343">
            <v>10</v>
          </cell>
          <cell r="J343">
            <v>1</v>
          </cell>
          <cell r="L343">
            <v>1</v>
          </cell>
        </row>
        <row r="344">
          <cell r="I344">
            <v>9</v>
          </cell>
          <cell r="J344">
            <v>0</v>
          </cell>
          <cell r="L344">
            <v>1</v>
          </cell>
        </row>
        <row r="345">
          <cell r="I345">
            <v>10</v>
          </cell>
          <cell r="J345">
            <v>1</v>
          </cell>
          <cell r="L345">
            <v>1</v>
          </cell>
        </row>
        <row r="346">
          <cell r="I346">
            <v>14</v>
          </cell>
          <cell r="J346">
            <v>1</v>
          </cell>
          <cell r="L346">
            <v>1</v>
          </cell>
        </row>
        <row r="347">
          <cell r="I347">
            <v>11</v>
          </cell>
          <cell r="J347">
            <v>1</v>
          </cell>
          <cell r="L347">
            <v>1</v>
          </cell>
        </row>
        <row r="348">
          <cell r="I348">
            <v>10</v>
          </cell>
          <cell r="J348">
            <v>1</v>
          </cell>
          <cell r="L348">
            <v>1</v>
          </cell>
        </row>
        <row r="349">
          <cell r="I349">
            <v>10</v>
          </cell>
          <cell r="J349">
            <v>1</v>
          </cell>
          <cell r="L349">
            <v>1</v>
          </cell>
        </row>
        <row r="350">
          <cell r="I350">
            <v>13</v>
          </cell>
          <cell r="J350">
            <v>1</v>
          </cell>
          <cell r="L350">
            <v>1</v>
          </cell>
        </row>
        <row r="351">
          <cell r="I351">
            <v>10</v>
          </cell>
          <cell r="J351">
            <v>1</v>
          </cell>
          <cell r="L351">
            <v>1</v>
          </cell>
        </row>
        <row r="352">
          <cell r="I352">
            <v>14.5</v>
          </cell>
          <cell r="J352">
            <v>1</v>
          </cell>
          <cell r="L352">
            <v>1</v>
          </cell>
        </row>
        <row r="353">
          <cell r="I353">
            <v>10</v>
          </cell>
          <cell r="J353">
            <v>1</v>
          </cell>
          <cell r="L353">
            <v>1</v>
          </cell>
        </row>
        <row r="354">
          <cell r="I354">
            <v>11</v>
          </cell>
          <cell r="J354">
            <v>1</v>
          </cell>
          <cell r="L354">
            <v>1</v>
          </cell>
        </row>
        <row r="355">
          <cell r="I355">
            <v>10</v>
          </cell>
          <cell r="J355">
            <v>1</v>
          </cell>
          <cell r="L355">
            <v>1</v>
          </cell>
        </row>
        <row r="356">
          <cell r="I356">
            <v>14</v>
          </cell>
          <cell r="J356">
            <v>1</v>
          </cell>
          <cell r="L356">
            <v>1</v>
          </cell>
        </row>
        <row r="357">
          <cell r="I357">
            <v>15.5</v>
          </cell>
          <cell r="J357">
            <v>1</v>
          </cell>
          <cell r="L357">
            <v>1</v>
          </cell>
        </row>
        <row r="358">
          <cell r="I358">
            <v>11.5</v>
          </cell>
          <cell r="J358">
            <v>1</v>
          </cell>
          <cell r="L358">
            <v>1</v>
          </cell>
        </row>
        <row r="359">
          <cell r="I359">
            <v>11.5</v>
          </cell>
          <cell r="J359">
            <v>1</v>
          </cell>
          <cell r="L359">
            <v>1</v>
          </cell>
        </row>
        <row r="360">
          <cell r="I360">
            <v>14.5</v>
          </cell>
          <cell r="J360">
            <v>1</v>
          </cell>
          <cell r="L360">
            <v>1</v>
          </cell>
        </row>
        <row r="361">
          <cell r="I361">
            <v>12.5</v>
          </cell>
          <cell r="J361">
            <v>1</v>
          </cell>
          <cell r="L361">
            <v>1</v>
          </cell>
        </row>
        <row r="362">
          <cell r="I362">
            <v>13</v>
          </cell>
          <cell r="J362">
            <v>1</v>
          </cell>
          <cell r="L362">
            <v>1</v>
          </cell>
        </row>
        <row r="363">
          <cell r="I363">
            <v>9.5</v>
          </cell>
          <cell r="J363">
            <v>0</v>
          </cell>
          <cell r="L363">
            <v>1</v>
          </cell>
        </row>
        <row r="364">
          <cell r="I364">
            <v>14</v>
          </cell>
          <cell r="J364">
            <v>1</v>
          </cell>
          <cell r="L364">
            <v>1</v>
          </cell>
        </row>
        <row r="365">
          <cell r="I365">
            <v>10.5</v>
          </cell>
          <cell r="J365">
            <v>1</v>
          </cell>
          <cell r="L365">
            <v>1</v>
          </cell>
        </row>
        <row r="366">
          <cell r="I366">
            <v>13.5</v>
          </cell>
          <cell r="J366">
            <v>1</v>
          </cell>
          <cell r="L366">
            <v>1</v>
          </cell>
        </row>
        <row r="367">
          <cell r="I367">
            <v>12.5</v>
          </cell>
          <cell r="J367">
            <v>1</v>
          </cell>
          <cell r="L367">
            <v>1</v>
          </cell>
        </row>
        <row r="368">
          <cell r="I368">
            <v>12</v>
          </cell>
          <cell r="J368">
            <v>1</v>
          </cell>
          <cell r="L368">
            <v>1</v>
          </cell>
        </row>
        <row r="369">
          <cell r="I369">
            <v>10</v>
          </cell>
          <cell r="J369">
            <v>1</v>
          </cell>
          <cell r="L369">
            <v>1</v>
          </cell>
        </row>
        <row r="370">
          <cell r="I370">
            <v>12.5</v>
          </cell>
          <cell r="J370">
            <v>1</v>
          </cell>
          <cell r="L370">
            <v>1</v>
          </cell>
        </row>
        <row r="371">
          <cell r="I371">
            <v>10.75</v>
          </cell>
          <cell r="J371">
            <v>1</v>
          </cell>
          <cell r="L371">
            <v>1</v>
          </cell>
        </row>
        <row r="372">
          <cell r="I372">
            <v>10</v>
          </cell>
          <cell r="J372">
            <v>1</v>
          </cell>
          <cell r="L372">
            <v>1</v>
          </cell>
        </row>
        <row r="373">
          <cell r="I373">
            <v>12.5</v>
          </cell>
          <cell r="J373">
            <v>1</v>
          </cell>
          <cell r="L373">
            <v>1</v>
          </cell>
        </row>
        <row r="374">
          <cell r="I374">
            <v>16</v>
          </cell>
          <cell r="J374">
            <v>1</v>
          </cell>
          <cell r="L374">
            <v>1</v>
          </cell>
        </row>
        <row r="375">
          <cell r="I375">
            <v>16.25</v>
          </cell>
          <cell r="J375">
            <v>1</v>
          </cell>
          <cell r="L375">
            <v>1</v>
          </cell>
        </row>
        <row r="376">
          <cell r="I376">
            <v>11</v>
          </cell>
          <cell r="J376">
            <v>1</v>
          </cell>
          <cell r="L376">
            <v>1</v>
          </cell>
        </row>
        <row r="377">
          <cell r="I377">
            <v>12.5</v>
          </cell>
          <cell r="J377">
            <v>1</v>
          </cell>
          <cell r="L377">
            <v>1</v>
          </cell>
        </row>
        <row r="378">
          <cell r="I378">
            <v>10</v>
          </cell>
          <cell r="J378">
            <v>1</v>
          </cell>
          <cell r="L378">
            <v>1</v>
          </cell>
        </row>
        <row r="379">
          <cell r="I379">
            <v>12.25</v>
          </cell>
          <cell r="J379">
            <v>1</v>
          </cell>
          <cell r="L379">
            <v>1</v>
          </cell>
        </row>
        <row r="380">
          <cell r="I380">
            <v>10.5</v>
          </cell>
          <cell r="J380">
            <v>1</v>
          </cell>
          <cell r="L380">
            <v>1</v>
          </cell>
        </row>
        <row r="381">
          <cell r="I381">
            <v>10.5</v>
          </cell>
          <cell r="J381">
            <v>1</v>
          </cell>
          <cell r="L381">
            <v>1</v>
          </cell>
        </row>
        <row r="382">
          <cell r="I382">
            <v>10</v>
          </cell>
          <cell r="J382">
            <v>1</v>
          </cell>
          <cell r="L382">
            <v>1</v>
          </cell>
        </row>
        <row r="383">
          <cell r="I383">
            <v>14.5</v>
          </cell>
          <cell r="J383">
            <v>1</v>
          </cell>
          <cell r="L383">
            <v>1</v>
          </cell>
        </row>
        <row r="384">
          <cell r="I384">
            <v>10</v>
          </cell>
          <cell r="J384">
            <v>1</v>
          </cell>
          <cell r="L384">
            <v>1</v>
          </cell>
        </row>
        <row r="385">
          <cell r="I385">
            <v>12.5</v>
          </cell>
          <cell r="J385">
            <v>1</v>
          </cell>
          <cell r="L385">
            <v>1</v>
          </cell>
        </row>
        <row r="386">
          <cell r="I386">
            <v>12</v>
          </cell>
          <cell r="J386">
            <v>1</v>
          </cell>
          <cell r="L386">
            <v>1</v>
          </cell>
        </row>
        <row r="387">
          <cell r="I387">
            <v>12.5</v>
          </cell>
          <cell r="J387">
            <v>1</v>
          </cell>
          <cell r="L387">
            <v>1</v>
          </cell>
        </row>
        <row r="388">
          <cell r="I388">
            <v>11.5</v>
          </cell>
          <cell r="J388">
            <v>1</v>
          </cell>
          <cell r="L388">
            <v>1</v>
          </cell>
        </row>
        <row r="389">
          <cell r="I389">
            <v>15.5</v>
          </cell>
          <cell r="J389">
            <v>1</v>
          </cell>
          <cell r="L389">
            <v>1</v>
          </cell>
        </row>
        <row r="390">
          <cell r="I390">
            <v>14.5</v>
          </cell>
          <cell r="J390">
            <v>1</v>
          </cell>
          <cell r="L390">
            <v>1</v>
          </cell>
        </row>
        <row r="391">
          <cell r="I391">
            <v>15.5</v>
          </cell>
          <cell r="J391">
            <v>1</v>
          </cell>
          <cell r="L391">
            <v>1</v>
          </cell>
        </row>
        <row r="392">
          <cell r="I392">
            <v>11</v>
          </cell>
          <cell r="J392">
            <v>1</v>
          </cell>
          <cell r="L392">
            <v>1</v>
          </cell>
        </row>
        <row r="393">
          <cell r="I393">
            <v>11.5</v>
          </cell>
          <cell r="J393">
            <v>1</v>
          </cell>
          <cell r="L393">
            <v>1</v>
          </cell>
        </row>
        <row r="394">
          <cell r="I394">
            <v>10.5</v>
          </cell>
          <cell r="J394">
            <v>1</v>
          </cell>
          <cell r="L394">
            <v>1</v>
          </cell>
        </row>
        <row r="395">
          <cell r="I395">
            <v>5.5</v>
          </cell>
          <cell r="J395">
            <v>0</v>
          </cell>
          <cell r="L395">
            <v>1</v>
          </cell>
        </row>
        <row r="396">
          <cell r="I396">
            <v>11.75</v>
          </cell>
          <cell r="J396">
            <v>1</v>
          </cell>
          <cell r="L396">
            <v>1</v>
          </cell>
        </row>
        <row r="397">
          <cell r="I397">
            <v>15</v>
          </cell>
          <cell r="J397">
            <v>1</v>
          </cell>
          <cell r="L397">
            <v>1</v>
          </cell>
        </row>
        <row r="398">
          <cell r="I398">
            <v>10</v>
          </cell>
          <cell r="J398">
            <v>1</v>
          </cell>
          <cell r="L398">
            <v>1</v>
          </cell>
        </row>
        <row r="399">
          <cell r="I399">
            <v>15.25</v>
          </cell>
          <cell r="J399">
            <v>1</v>
          </cell>
          <cell r="L399">
            <v>1</v>
          </cell>
        </row>
        <row r="400">
          <cell r="I400">
            <v>18.5</v>
          </cell>
          <cell r="J400">
            <v>1</v>
          </cell>
          <cell r="L400">
            <v>1</v>
          </cell>
        </row>
        <row r="401">
          <cell r="I401">
            <v>10</v>
          </cell>
          <cell r="J401">
            <v>1</v>
          </cell>
          <cell r="L401">
            <v>1</v>
          </cell>
        </row>
        <row r="402">
          <cell r="I402">
            <v>10</v>
          </cell>
          <cell r="J402">
            <v>1</v>
          </cell>
          <cell r="L402">
            <v>1</v>
          </cell>
        </row>
        <row r="403">
          <cell r="I403">
            <v>10</v>
          </cell>
          <cell r="J403">
            <v>1</v>
          </cell>
          <cell r="L403">
            <v>1</v>
          </cell>
        </row>
        <row r="404">
          <cell r="I404">
            <v>14</v>
          </cell>
          <cell r="J404">
            <v>1</v>
          </cell>
          <cell r="L404">
            <v>1</v>
          </cell>
        </row>
        <row r="405">
          <cell r="I405">
            <v>13.5</v>
          </cell>
          <cell r="J405">
            <v>1</v>
          </cell>
          <cell r="L405">
            <v>1</v>
          </cell>
        </row>
        <row r="406">
          <cell r="I406">
            <v>13.5</v>
          </cell>
          <cell r="J406">
            <v>1</v>
          </cell>
          <cell r="L406">
            <v>1</v>
          </cell>
        </row>
        <row r="407">
          <cell r="I407">
            <v>10</v>
          </cell>
          <cell r="J407">
            <v>1</v>
          </cell>
          <cell r="L407">
            <v>1</v>
          </cell>
        </row>
        <row r="408">
          <cell r="I408">
            <v>12</v>
          </cell>
          <cell r="J408">
            <v>1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3.5</v>
          </cell>
          <cell r="J410">
            <v>0</v>
          </cell>
          <cell r="L410">
            <v>1</v>
          </cell>
        </row>
        <row r="411">
          <cell r="I411">
            <v>14</v>
          </cell>
          <cell r="J411">
            <v>1</v>
          </cell>
          <cell r="L411">
            <v>1</v>
          </cell>
        </row>
        <row r="412">
          <cell r="I412">
            <v>14</v>
          </cell>
          <cell r="J412">
            <v>1</v>
          </cell>
          <cell r="L412">
            <v>1</v>
          </cell>
        </row>
        <row r="413">
          <cell r="I413">
            <v>10</v>
          </cell>
          <cell r="J413">
            <v>1</v>
          </cell>
          <cell r="L413">
            <v>1</v>
          </cell>
        </row>
        <row r="414">
          <cell r="I414">
            <v>10</v>
          </cell>
          <cell r="J414">
            <v>1</v>
          </cell>
          <cell r="L414">
            <v>1</v>
          </cell>
        </row>
        <row r="415">
          <cell r="I415">
            <v>12.5</v>
          </cell>
          <cell r="J415">
            <v>1</v>
          </cell>
          <cell r="L415">
            <v>1</v>
          </cell>
        </row>
        <row r="416">
          <cell r="I416">
            <v>13.5</v>
          </cell>
          <cell r="J416">
            <v>1</v>
          </cell>
          <cell r="L416">
            <v>1</v>
          </cell>
        </row>
        <row r="417">
          <cell r="I417">
            <v>13</v>
          </cell>
          <cell r="J417">
            <v>1</v>
          </cell>
          <cell r="L417">
            <v>1</v>
          </cell>
        </row>
        <row r="418">
          <cell r="I418">
            <v>12.5</v>
          </cell>
          <cell r="J418">
            <v>1</v>
          </cell>
          <cell r="L418">
            <v>1</v>
          </cell>
        </row>
        <row r="419">
          <cell r="I419">
            <v>13</v>
          </cell>
          <cell r="J419">
            <v>1</v>
          </cell>
          <cell r="L419">
            <v>1</v>
          </cell>
        </row>
        <row r="420">
          <cell r="I420">
            <v>8.75</v>
          </cell>
          <cell r="J420">
            <v>0</v>
          </cell>
          <cell r="L420">
            <v>1</v>
          </cell>
        </row>
        <row r="421">
          <cell r="I421">
            <v>10</v>
          </cell>
          <cell r="J421">
            <v>1</v>
          </cell>
          <cell r="L421">
            <v>1</v>
          </cell>
        </row>
        <row r="422">
          <cell r="I422">
            <v>10</v>
          </cell>
          <cell r="J422">
            <v>1</v>
          </cell>
          <cell r="L422">
            <v>1</v>
          </cell>
        </row>
        <row r="423">
          <cell r="I423">
            <v>11.5</v>
          </cell>
          <cell r="J423">
            <v>1</v>
          </cell>
          <cell r="L423">
            <v>1</v>
          </cell>
        </row>
        <row r="424">
          <cell r="I424">
            <v>13.5</v>
          </cell>
          <cell r="J424">
            <v>1</v>
          </cell>
          <cell r="L424">
            <v>1</v>
          </cell>
        </row>
        <row r="425">
          <cell r="I425">
            <v>11</v>
          </cell>
          <cell r="J425">
            <v>1</v>
          </cell>
          <cell r="L425">
            <v>1</v>
          </cell>
        </row>
        <row r="426">
          <cell r="I426">
            <v>11</v>
          </cell>
          <cell r="J426">
            <v>1</v>
          </cell>
          <cell r="L426">
            <v>1</v>
          </cell>
        </row>
        <row r="427">
          <cell r="I427">
            <v>13.5</v>
          </cell>
          <cell r="J427">
            <v>1</v>
          </cell>
          <cell r="L427">
            <v>1</v>
          </cell>
        </row>
        <row r="428">
          <cell r="I428">
            <v>11</v>
          </cell>
          <cell r="J428">
            <v>1</v>
          </cell>
          <cell r="L428">
            <v>1</v>
          </cell>
        </row>
        <row r="429">
          <cell r="I429">
            <v>7</v>
          </cell>
          <cell r="J429">
            <v>0</v>
          </cell>
          <cell r="L429">
            <v>1</v>
          </cell>
        </row>
        <row r="430">
          <cell r="I430">
            <v>10</v>
          </cell>
          <cell r="J430">
            <v>1</v>
          </cell>
          <cell r="L430">
            <v>1</v>
          </cell>
        </row>
        <row r="431">
          <cell r="I431">
            <v>15</v>
          </cell>
          <cell r="J431">
            <v>1</v>
          </cell>
          <cell r="L431">
            <v>1</v>
          </cell>
        </row>
        <row r="432">
          <cell r="I432">
            <v>10.5</v>
          </cell>
          <cell r="J432">
            <v>1</v>
          </cell>
          <cell r="L432">
            <v>1</v>
          </cell>
        </row>
        <row r="433">
          <cell r="I433">
            <v>12</v>
          </cell>
          <cell r="J433">
            <v>1</v>
          </cell>
          <cell r="L433">
            <v>1</v>
          </cell>
        </row>
        <row r="434">
          <cell r="I434">
            <v>12.5</v>
          </cell>
          <cell r="J434">
            <v>1</v>
          </cell>
          <cell r="L434">
            <v>1</v>
          </cell>
        </row>
        <row r="435">
          <cell r="I435">
            <v>12</v>
          </cell>
          <cell r="J435">
            <v>1</v>
          </cell>
          <cell r="L435">
            <v>1</v>
          </cell>
        </row>
        <row r="436">
          <cell r="I436">
            <v>11</v>
          </cell>
          <cell r="J436">
            <v>1</v>
          </cell>
          <cell r="L436">
            <v>1</v>
          </cell>
        </row>
        <row r="437">
          <cell r="I437">
            <v>11.5</v>
          </cell>
          <cell r="J437">
            <v>1</v>
          </cell>
          <cell r="L437">
            <v>1</v>
          </cell>
        </row>
        <row r="438">
          <cell r="I438">
            <v>15.5</v>
          </cell>
          <cell r="J438">
            <v>1</v>
          </cell>
          <cell r="L438">
            <v>1</v>
          </cell>
        </row>
        <row r="439">
          <cell r="I439">
            <v>12</v>
          </cell>
          <cell r="J439">
            <v>1</v>
          </cell>
          <cell r="L439">
            <v>1</v>
          </cell>
        </row>
        <row r="440">
          <cell r="I440">
            <v>10</v>
          </cell>
          <cell r="J440">
            <v>1</v>
          </cell>
          <cell r="L440">
            <v>1</v>
          </cell>
        </row>
        <row r="441">
          <cell r="I441">
            <v>10</v>
          </cell>
          <cell r="J441">
            <v>1</v>
          </cell>
          <cell r="L441">
            <v>1</v>
          </cell>
        </row>
        <row r="442">
          <cell r="I442">
            <v>14</v>
          </cell>
          <cell r="J442">
            <v>1</v>
          </cell>
          <cell r="L442">
            <v>1</v>
          </cell>
        </row>
        <row r="443">
          <cell r="I443">
            <v>10</v>
          </cell>
          <cell r="J443">
            <v>1</v>
          </cell>
          <cell r="L443">
            <v>1</v>
          </cell>
        </row>
        <row r="444">
          <cell r="I444">
            <v>11.5</v>
          </cell>
          <cell r="J444">
            <v>1</v>
          </cell>
          <cell r="L444">
            <v>1</v>
          </cell>
        </row>
        <row r="445">
          <cell r="I445">
            <v>10</v>
          </cell>
          <cell r="J445">
            <v>1</v>
          </cell>
          <cell r="L445">
            <v>1</v>
          </cell>
        </row>
        <row r="446">
          <cell r="I446">
            <v>14.25</v>
          </cell>
          <cell r="J446">
            <v>1</v>
          </cell>
          <cell r="L446">
            <v>1</v>
          </cell>
        </row>
        <row r="447">
          <cell r="I447">
            <v>10</v>
          </cell>
          <cell r="J447">
            <v>1</v>
          </cell>
          <cell r="L447">
            <v>1</v>
          </cell>
        </row>
        <row r="448">
          <cell r="I448">
            <v>18.5</v>
          </cell>
          <cell r="J448">
            <v>1</v>
          </cell>
          <cell r="L448">
            <v>1</v>
          </cell>
        </row>
        <row r="449">
          <cell r="I449">
            <v>10.5</v>
          </cell>
          <cell r="J449">
            <v>1</v>
          </cell>
          <cell r="L449">
            <v>1</v>
          </cell>
        </row>
        <row r="450">
          <cell r="I450">
            <v>11</v>
          </cell>
          <cell r="J450">
            <v>1</v>
          </cell>
          <cell r="L450">
            <v>1</v>
          </cell>
        </row>
        <row r="451">
          <cell r="I451">
            <v>12.5</v>
          </cell>
          <cell r="J451">
            <v>1</v>
          </cell>
          <cell r="L451">
            <v>1</v>
          </cell>
        </row>
        <row r="452">
          <cell r="I452">
            <v>10.5</v>
          </cell>
          <cell r="J452">
            <v>1</v>
          </cell>
          <cell r="L452">
            <v>1</v>
          </cell>
        </row>
        <row r="453">
          <cell r="I453">
            <v>10</v>
          </cell>
          <cell r="J453">
            <v>1</v>
          </cell>
          <cell r="L453">
            <v>1</v>
          </cell>
        </row>
        <row r="454">
          <cell r="I454">
            <v>10.5</v>
          </cell>
          <cell r="J454">
            <v>1</v>
          </cell>
          <cell r="L454">
            <v>1</v>
          </cell>
        </row>
        <row r="455">
          <cell r="I455">
            <v>10</v>
          </cell>
          <cell r="J455">
            <v>1</v>
          </cell>
          <cell r="L455">
            <v>1</v>
          </cell>
        </row>
        <row r="456">
          <cell r="I456">
            <v>13.5</v>
          </cell>
          <cell r="J456">
            <v>1</v>
          </cell>
          <cell r="L456">
            <v>1</v>
          </cell>
        </row>
        <row r="457">
          <cell r="I457">
            <v>10</v>
          </cell>
          <cell r="J457">
            <v>1</v>
          </cell>
          <cell r="L457">
            <v>1</v>
          </cell>
        </row>
        <row r="458">
          <cell r="I458">
            <v>12.5</v>
          </cell>
          <cell r="J458">
            <v>1</v>
          </cell>
          <cell r="L458">
            <v>1</v>
          </cell>
        </row>
        <row r="459">
          <cell r="I459">
            <v>11.5</v>
          </cell>
          <cell r="J459">
            <v>1</v>
          </cell>
          <cell r="L459">
            <v>1</v>
          </cell>
        </row>
        <row r="460">
          <cell r="I460">
            <v>14</v>
          </cell>
          <cell r="J460">
            <v>1</v>
          </cell>
          <cell r="L460">
            <v>1</v>
          </cell>
        </row>
        <row r="461">
          <cell r="I461">
            <v>12</v>
          </cell>
          <cell r="J461">
            <v>1</v>
          </cell>
          <cell r="L461">
            <v>1</v>
          </cell>
        </row>
        <row r="462">
          <cell r="I462">
            <v>12</v>
          </cell>
          <cell r="J462">
            <v>1</v>
          </cell>
          <cell r="L462">
            <v>1</v>
          </cell>
        </row>
        <row r="463">
          <cell r="I463">
            <v>12</v>
          </cell>
          <cell r="J463">
            <v>1</v>
          </cell>
          <cell r="L463">
            <v>1</v>
          </cell>
        </row>
        <row r="464">
          <cell r="I464">
            <v>14.5</v>
          </cell>
          <cell r="J464">
            <v>1</v>
          </cell>
          <cell r="L464">
            <v>1</v>
          </cell>
        </row>
      </sheetData>
      <sheetData sheetId="11">
        <row r="13">
          <cell r="I13">
            <v>10</v>
          </cell>
          <cell r="J13">
            <v>1</v>
          </cell>
          <cell r="L13">
            <v>1</v>
          </cell>
        </row>
        <row r="14">
          <cell r="I14">
            <v>13.5</v>
          </cell>
          <cell r="J14">
            <v>1</v>
          </cell>
          <cell r="L14">
            <v>1</v>
          </cell>
        </row>
        <row r="15">
          <cell r="I15">
            <v>10</v>
          </cell>
          <cell r="J15">
            <v>1</v>
          </cell>
          <cell r="L15">
            <v>1</v>
          </cell>
        </row>
        <row r="16">
          <cell r="I16">
            <v>13.5</v>
          </cell>
          <cell r="J16">
            <v>1</v>
          </cell>
          <cell r="L16">
            <v>1</v>
          </cell>
        </row>
        <row r="17">
          <cell r="I17">
            <v>10.5</v>
          </cell>
          <cell r="J17">
            <v>1</v>
          </cell>
          <cell r="L17">
            <v>1</v>
          </cell>
        </row>
        <row r="18">
          <cell r="I18">
            <v>10</v>
          </cell>
          <cell r="J18">
            <v>1</v>
          </cell>
          <cell r="L18">
            <v>1</v>
          </cell>
        </row>
        <row r="19">
          <cell r="I19">
            <v>11</v>
          </cell>
          <cell r="J19">
            <v>1</v>
          </cell>
          <cell r="L19">
            <v>1</v>
          </cell>
        </row>
        <row r="20">
          <cell r="I20">
            <v>10</v>
          </cell>
          <cell r="J20">
            <v>1</v>
          </cell>
          <cell r="L20">
            <v>1</v>
          </cell>
        </row>
        <row r="21">
          <cell r="I21">
            <v>10</v>
          </cell>
          <cell r="J21">
            <v>1</v>
          </cell>
          <cell r="L21">
            <v>1</v>
          </cell>
        </row>
        <row r="22">
          <cell r="I22">
            <v>10</v>
          </cell>
          <cell r="J22">
            <v>1</v>
          </cell>
          <cell r="L22">
            <v>1</v>
          </cell>
        </row>
        <row r="23">
          <cell r="I23">
            <v>10.5</v>
          </cell>
          <cell r="J23">
            <v>1</v>
          </cell>
          <cell r="L23">
            <v>1</v>
          </cell>
        </row>
        <row r="24">
          <cell r="I24">
            <v>5</v>
          </cell>
          <cell r="J24">
            <v>0</v>
          </cell>
          <cell r="L24">
            <v>1</v>
          </cell>
        </row>
        <row r="25">
          <cell r="I25">
            <v>10</v>
          </cell>
          <cell r="J25">
            <v>1</v>
          </cell>
          <cell r="L25">
            <v>1</v>
          </cell>
        </row>
        <row r="26">
          <cell r="I26">
            <v>12</v>
          </cell>
          <cell r="J26">
            <v>1</v>
          </cell>
          <cell r="L26">
            <v>1</v>
          </cell>
        </row>
        <row r="27">
          <cell r="I27">
            <v>11.5</v>
          </cell>
          <cell r="J27">
            <v>1</v>
          </cell>
          <cell r="L27">
            <v>1</v>
          </cell>
        </row>
        <row r="28">
          <cell r="I28">
            <v>10</v>
          </cell>
          <cell r="J28">
            <v>1</v>
          </cell>
          <cell r="L28">
            <v>1</v>
          </cell>
        </row>
        <row r="29">
          <cell r="I29">
            <v>6.5</v>
          </cell>
          <cell r="J29">
            <v>0</v>
          </cell>
          <cell r="L29">
            <v>1</v>
          </cell>
        </row>
        <row r="30">
          <cell r="I30">
            <v>5</v>
          </cell>
          <cell r="J30">
            <v>0</v>
          </cell>
          <cell r="L30">
            <v>1</v>
          </cell>
        </row>
        <row r="31">
          <cell r="I31">
            <v>12</v>
          </cell>
          <cell r="J31">
            <v>1</v>
          </cell>
          <cell r="L31">
            <v>1</v>
          </cell>
        </row>
        <row r="32">
          <cell r="I32">
            <v>14.25</v>
          </cell>
          <cell r="J32">
            <v>1</v>
          </cell>
          <cell r="L32">
            <v>1</v>
          </cell>
        </row>
        <row r="33">
          <cell r="I33">
            <v>10</v>
          </cell>
          <cell r="J33">
            <v>1</v>
          </cell>
          <cell r="L33">
            <v>1</v>
          </cell>
        </row>
        <row r="34">
          <cell r="I34">
            <v>10</v>
          </cell>
          <cell r="J34">
            <v>1</v>
          </cell>
          <cell r="L34">
            <v>1</v>
          </cell>
        </row>
        <row r="35">
          <cell r="I35">
            <v>11.5</v>
          </cell>
          <cell r="J35">
            <v>1</v>
          </cell>
          <cell r="L35">
            <v>1</v>
          </cell>
        </row>
        <row r="36">
          <cell r="I36">
            <v>9.25</v>
          </cell>
          <cell r="J36">
            <v>0</v>
          </cell>
          <cell r="L36">
            <v>1</v>
          </cell>
        </row>
        <row r="37">
          <cell r="I37">
            <v>10</v>
          </cell>
          <cell r="J37">
            <v>1</v>
          </cell>
          <cell r="L37">
            <v>1</v>
          </cell>
        </row>
        <row r="38">
          <cell r="I38">
            <v>10</v>
          </cell>
          <cell r="J38">
            <v>1</v>
          </cell>
          <cell r="L38">
            <v>1</v>
          </cell>
        </row>
        <row r="39">
          <cell r="I39">
            <v>8</v>
          </cell>
          <cell r="J39">
            <v>0</v>
          </cell>
          <cell r="L39">
            <v>1</v>
          </cell>
        </row>
        <row r="40">
          <cell r="I40">
            <v>12</v>
          </cell>
          <cell r="J40">
            <v>1</v>
          </cell>
          <cell r="L40">
            <v>1</v>
          </cell>
        </row>
        <row r="41">
          <cell r="I41">
            <v>9</v>
          </cell>
          <cell r="J41">
            <v>0</v>
          </cell>
          <cell r="L41">
            <v>1</v>
          </cell>
        </row>
        <row r="42">
          <cell r="I42">
            <v>12</v>
          </cell>
          <cell r="J42">
            <v>1</v>
          </cell>
          <cell r="L42">
            <v>1</v>
          </cell>
        </row>
        <row r="43">
          <cell r="I43">
            <v>0</v>
          </cell>
          <cell r="J43">
            <v>0</v>
          </cell>
          <cell r="L43">
            <v>1</v>
          </cell>
        </row>
        <row r="44">
          <cell r="I44">
            <v>14.5</v>
          </cell>
          <cell r="J44">
            <v>1</v>
          </cell>
          <cell r="L44">
            <v>1</v>
          </cell>
        </row>
        <row r="45">
          <cell r="I45">
            <v>8</v>
          </cell>
          <cell r="J45">
            <v>0</v>
          </cell>
          <cell r="L45">
            <v>1</v>
          </cell>
        </row>
        <row r="46">
          <cell r="I46">
            <v>11.5</v>
          </cell>
          <cell r="J46">
            <v>1</v>
          </cell>
          <cell r="L46">
            <v>1</v>
          </cell>
        </row>
        <row r="47">
          <cell r="I47">
            <v>15.5</v>
          </cell>
          <cell r="J47">
            <v>1</v>
          </cell>
          <cell r="L47">
            <v>1</v>
          </cell>
        </row>
        <row r="48">
          <cell r="I48">
            <v>7</v>
          </cell>
          <cell r="J48">
            <v>0</v>
          </cell>
          <cell r="L48">
            <v>1</v>
          </cell>
        </row>
        <row r="49">
          <cell r="I49">
            <v>13</v>
          </cell>
          <cell r="J49">
            <v>1</v>
          </cell>
          <cell r="L49">
            <v>1</v>
          </cell>
        </row>
        <row r="50">
          <cell r="I50">
            <v>10</v>
          </cell>
          <cell r="J50">
            <v>1</v>
          </cell>
          <cell r="L50">
            <v>1</v>
          </cell>
        </row>
        <row r="51">
          <cell r="I51">
            <v>10</v>
          </cell>
          <cell r="J51">
            <v>1</v>
          </cell>
          <cell r="L51">
            <v>1</v>
          </cell>
        </row>
        <row r="52">
          <cell r="I52">
            <v>14</v>
          </cell>
          <cell r="J52">
            <v>1</v>
          </cell>
          <cell r="L52">
            <v>1</v>
          </cell>
        </row>
        <row r="53">
          <cell r="I53">
            <v>13.25</v>
          </cell>
          <cell r="J53">
            <v>1</v>
          </cell>
          <cell r="L53">
            <v>1</v>
          </cell>
        </row>
        <row r="54">
          <cell r="I54">
            <v>10</v>
          </cell>
          <cell r="J54">
            <v>1</v>
          </cell>
          <cell r="L54">
            <v>1</v>
          </cell>
        </row>
        <row r="55">
          <cell r="I55">
            <v>10</v>
          </cell>
          <cell r="J55">
            <v>1</v>
          </cell>
          <cell r="L55">
            <v>1</v>
          </cell>
        </row>
        <row r="56">
          <cell r="I56">
            <v>15</v>
          </cell>
          <cell r="J56">
            <v>1</v>
          </cell>
          <cell r="L56">
            <v>1</v>
          </cell>
        </row>
        <row r="57">
          <cell r="I57">
            <v>5</v>
          </cell>
          <cell r="J57">
            <v>0</v>
          </cell>
          <cell r="L57">
            <v>1</v>
          </cell>
        </row>
        <row r="58">
          <cell r="I58">
            <v>8</v>
          </cell>
          <cell r="J58">
            <v>0</v>
          </cell>
          <cell r="L58">
            <v>1</v>
          </cell>
        </row>
        <row r="59">
          <cell r="I59">
            <v>8</v>
          </cell>
          <cell r="J59">
            <v>0</v>
          </cell>
          <cell r="L59">
            <v>1</v>
          </cell>
        </row>
        <row r="60">
          <cell r="I60">
            <v>10</v>
          </cell>
          <cell r="J60">
            <v>1</v>
          </cell>
          <cell r="L60">
            <v>1</v>
          </cell>
        </row>
        <row r="61">
          <cell r="I61">
            <v>7.5</v>
          </cell>
          <cell r="J61">
            <v>0</v>
          </cell>
          <cell r="L61">
            <v>1</v>
          </cell>
        </row>
        <row r="62">
          <cell r="I62">
            <v>8.5</v>
          </cell>
          <cell r="J62">
            <v>0</v>
          </cell>
          <cell r="L62">
            <v>1</v>
          </cell>
        </row>
        <row r="63">
          <cell r="I63">
            <v>15.5</v>
          </cell>
          <cell r="J63">
            <v>1</v>
          </cell>
          <cell r="L63">
            <v>1</v>
          </cell>
        </row>
        <row r="64">
          <cell r="I64">
            <v>11</v>
          </cell>
          <cell r="J64">
            <v>1</v>
          </cell>
          <cell r="L64">
            <v>1</v>
          </cell>
        </row>
        <row r="65">
          <cell r="I65">
            <v>10</v>
          </cell>
          <cell r="J65">
            <v>1</v>
          </cell>
          <cell r="L65">
            <v>1</v>
          </cell>
        </row>
        <row r="66">
          <cell r="I66">
            <v>14.5</v>
          </cell>
          <cell r="J66">
            <v>1</v>
          </cell>
          <cell r="L66">
            <v>1</v>
          </cell>
        </row>
        <row r="67">
          <cell r="I67">
            <v>4.5</v>
          </cell>
          <cell r="J67">
            <v>0</v>
          </cell>
          <cell r="L67">
            <v>1</v>
          </cell>
        </row>
        <row r="68">
          <cell r="I68">
            <v>10</v>
          </cell>
          <cell r="J68">
            <v>1</v>
          </cell>
          <cell r="L68">
            <v>1</v>
          </cell>
        </row>
        <row r="69">
          <cell r="I69">
            <v>13</v>
          </cell>
          <cell r="J69">
            <v>1</v>
          </cell>
          <cell r="L69">
            <v>1</v>
          </cell>
        </row>
        <row r="70">
          <cell r="I70">
            <v>8.5</v>
          </cell>
          <cell r="J70">
            <v>0</v>
          </cell>
          <cell r="L70">
            <v>1</v>
          </cell>
        </row>
        <row r="71">
          <cell r="I71">
            <v>10.5</v>
          </cell>
          <cell r="J71">
            <v>1</v>
          </cell>
          <cell r="L71">
            <v>1</v>
          </cell>
        </row>
        <row r="72">
          <cell r="I72">
            <v>10.5</v>
          </cell>
          <cell r="J72">
            <v>1</v>
          </cell>
          <cell r="L72">
            <v>1</v>
          </cell>
        </row>
        <row r="73">
          <cell r="I73">
            <v>10</v>
          </cell>
          <cell r="J73">
            <v>1</v>
          </cell>
          <cell r="L73">
            <v>1</v>
          </cell>
        </row>
        <row r="74">
          <cell r="I74">
            <v>10.5</v>
          </cell>
          <cell r="J74">
            <v>1</v>
          </cell>
          <cell r="L74">
            <v>1</v>
          </cell>
        </row>
        <row r="75">
          <cell r="I75">
            <v>10</v>
          </cell>
          <cell r="J75">
            <v>1</v>
          </cell>
          <cell r="L75">
            <v>1</v>
          </cell>
        </row>
        <row r="76">
          <cell r="I76">
            <v>12</v>
          </cell>
          <cell r="J76">
            <v>1</v>
          </cell>
          <cell r="L76">
            <v>1</v>
          </cell>
        </row>
        <row r="77">
          <cell r="I77">
            <v>16</v>
          </cell>
          <cell r="J77">
            <v>1</v>
          </cell>
          <cell r="L77">
            <v>1</v>
          </cell>
        </row>
        <row r="78">
          <cell r="I78">
            <v>8</v>
          </cell>
          <cell r="J78">
            <v>0</v>
          </cell>
          <cell r="L78">
            <v>1</v>
          </cell>
        </row>
        <row r="79">
          <cell r="I79">
            <v>14.5</v>
          </cell>
          <cell r="J79">
            <v>1</v>
          </cell>
          <cell r="L79">
            <v>1</v>
          </cell>
        </row>
        <row r="80">
          <cell r="I80">
            <v>17.5</v>
          </cell>
          <cell r="J80">
            <v>1</v>
          </cell>
          <cell r="L80">
            <v>1</v>
          </cell>
        </row>
        <row r="81">
          <cell r="I81">
            <v>16</v>
          </cell>
          <cell r="J81">
            <v>1</v>
          </cell>
          <cell r="L81">
            <v>1</v>
          </cell>
        </row>
        <row r="82">
          <cell r="I82">
            <v>12.5</v>
          </cell>
          <cell r="J82">
            <v>1</v>
          </cell>
          <cell r="L82">
            <v>1</v>
          </cell>
        </row>
        <row r="83">
          <cell r="I83">
            <v>10</v>
          </cell>
          <cell r="J83">
            <v>1</v>
          </cell>
          <cell r="L83">
            <v>1</v>
          </cell>
        </row>
        <row r="84">
          <cell r="I84">
            <v>16</v>
          </cell>
          <cell r="J84">
            <v>1</v>
          </cell>
          <cell r="L84">
            <v>1</v>
          </cell>
        </row>
        <row r="85">
          <cell r="I85">
            <v>7.75</v>
          </cell>
          <cell r="J85">
            <v>0</v>
          </cell>
          <cell r="L85">
            <v>1</v>
          </cell>
        </row>
        <row r="86">
          <cell r="I86">
            <v>11.5</v>
          </cell>
          <cell r="J86">
            <v>1</v>
          </cell>
          <cell r="L86">
            <v>1</v>
          </cell>
        </row>
        <row r="87">
          <cell r="I87">
            <v>14.5</v>
          </cell>
          <cell r="J87">
            <v>1</v>
          </cell>
          <cell r="L87">
            <v>1</v>
          </cell>
        </row>
        <row r="88">
          <cell r="I88">
            <v>11</v>
          </cell>
          <cell r="J88">
            <v>1</v>
          </cell>
          <cell r="L88">
            <v>1</v>
          </cell>
        </row>
        <row r="89">
          <cell r="I89">
            <v>7.5</v>
          </cell>
          <cell r="J89">
            <v>0</v>
          </cell>
          <cell r="L89">
            <v>1</v>
          </cell>
        </row>
        <row r="90">
          <cell r="I90">
            <v>16.5</v>
          </cell>
          <cell r="J90">
            <v>1</v>
          </cell>
          <cell r="L90">
            <v>1</v>
          </cell>
        </row>
        <row r="91">
          <cell r="I91">
            <v>17</v>
          </cell>
          <cell r="J91">
            <v>1</v>
          </cell>
          <cell r="L91">
            <v>1</v>
          </cell>
        </row>
        <row r="92">
          <cell r="I92">
            <v>7</v>
          </cell>
          <cell r="J92">
            <v>0</v>
          </cell>
          <cell r="L92">
            <v>1</v>
          </cell>
        </row>
        <row r="93">
          <cell r="I93">
            <v>13</v>
          </cell>
          <cell r="J93">
            <v>1</v>
          </cell>
          <cell r="L93">
            <v>1</v>
          </cell>
        </row>
        <row r="94">
          <cell r="I94">
            <v>10</v>
          </cell>
          <cell r="J94">
            <v>1</v>
          </cell>
          <cell r="L94">
            <v>1</v>
          </cell>
        </row>
        <row r="95">
          <cell r="I95">
            <v>10</v>
          </cell>
          <cell r="J95">
            <v>1</v>
          </cell>
          <cell r="L95">
            <v>1</v>
          </cell>
        </row>
        <row r="96">
          <cell r="I96">
            <v>10</v>
          </cell>
          <cell r="J96">
            <v>1</v>
          </cell>
          <cell r="L96">
            <v>1</v>
          </cell>
        </row>
        <row r="97">
          <cell r="I97">
            <v>10.5</v>
          </cell>
          <cell r="J97">
            <v>1</v>
          </cell>
          <cell r="L97">
            <v>1</v>
          </cell>
        </row>
        <row r="98">
          <cell r="I98">
            <v>10</v>
          </cell>
          <cell r="J98">
            <v>1</v>
          </cell>
          <cell r="L98">
            <v>1</v>
          </cell>
        </row>
        <row r="99">
          <cell r="I99">
            <v>10</v>
          </cell>
          <cell r="J99">
            <v>1</v>
          </cell>
          <cell r="L99">
            <v>1</v>
          </cell>
        </row>
        <row r="100">
          <cell r="I100">
            <v>10.5</v>
          </cell>
          <cell r="J100">
            <v>1</v>
          </cell>
          <cell r="L100">
            <v>1</v>
          </cell>
        </row>
        <row r="101">
          <cell r="I101">
            <v>10</v>
          </cell>
          <cell r="J101">
            <v>1</v>
          </cell>
          <cell r="L101">
            <v>1</v>
          </cell>
        </row>
        <row r="102">
          <cell r="I102">
            <v>8</v>
          </cell>
          <cell r="J102">
            <v>0</v>
          </cell>
          <cell r="L102">
            <v>1</v>
          </cell>
        </row>
        <row r="103">
          <cell r="I103">
            <v>6.5</v>
          </cell>
          <cell r="J103">
            <v>0</v>
          </cell>
          <cell r="L103">
            <v>1</v>
          </cell>
        </row>
        <row r="104">
          <cell r="I104">
            <v>6.25</v>
          </cell>
          <cell r="J104">
            <v>0</v>
          </cell>
          <cell r="L104">
            <v>1</v>
          </cell>
        </row>
        <row r="105">
          <cell r="I105">
            <v>10.5</v>
          </cell>
          <cell r="J105">
            <v>1</v>
          </cell>
          <cell r="L105">
            <v>1</v>
          </cell>
        </row>
        <row r="106">
          <cell r="I106">
            <v>10</v>
          </cell>
          <cell r="J106">
            <v>1</v>
          </cell>
          <cell r="L106">
            <v>1</v>
          </cell>
        </row>
        <row r="107">
          <cell r="I107">
            <v>8</v>
          </cell>
          <cell r="J107">
            <v>0</v>
          </cell>
          <cell r="L107">
            <v>1</v>
          </cell>
        </row>
        <row r="108">
          <cell r="I108">
            <v>11</v>
          </cell>
          <cell r="J108">
            <v>1</v>
          </cell>
          <cell r="L108">
            <v>1</v>
          </cell>
        </row>
        <row r="109">
          <cell r="I109">
            <v>6.75</v>
          </cell>
          <cell r="J109">
            <v>0</v>
          </cell>
          <cell r="L109">
            <v>1</v>
          </cell>
        </row>
        <row r="110">
          <cell r="I110">
            <v>11</v>
          </cell>
          <cell r="J110">
            <v>1</v>
          </cell>
          <cell r="L110">
            <v>1</v>
          </cell>
        </row>
        <row r="111">
          <cell r="I111">
            <v>10</v>
          </cell>
          <cell r="J111">
            <v>1</v>
          </cell>
          <cell r="L111">
            <v>1</v>
          </cell>
        </row>
        <row r="112">
          <cell r="I112">
            <v>10</v>
          </cell>
          <cell r="J112">
            <v>1</v>
          </cell>
          <cell r="L112">
            <v>1</v>
          </cell>
        </row>
        <row r="113">
          <cell r="I113">
            <v>13.5</v>
          </cell>
          <cell r="J113">
            <v>1</v>
          </cell>
          <cell r="L113">
            <v>1</v>
          </cell>
        </row>
        <row r="114">
          <cell r="I114">
            <v>10</v>
          </cell>
          <cell r="J114">
            <v>1</v>
          </cell>
          <cell r="L114">
            <v>1</v>
          </cell>
        </row>
        <row r="115">
          <cell r="I115">
            <v>10</v>
          </cell>
          <cell r="J115">
            <v>1</v>
          </cell>
          <cell r="L115">
            <v>1</v>
          </cell>
        </row>
        <row r="116">
          <cell r="I116">
            <v>11</v>
          </cell>
          <cell r="J116">
            <v>1</v>
          </cell>
          <cell r="L116">
            <v>1</v>
          </cell>
        </row>
        <row r="117">
          <cell r="I117">
            <v>10.25</v>
          </cell>
          <cell r="J117">
            <v>1</v>
          </cell>
          <cell r="L117">
            <v>1</v>
          </cell>
        </row>
        <row r="118">
          <cell r="I118">
            <v>10.5</v>
          </cell>
          <cell r="J118">
            <v>1</v>
          </cell>
          <cell r="L118">
            <v>1</v>
          </cell>
        </row>
        <row r="119">
          <cell r="I119">
            <v>15</v>
          </cell>
          <cell r="J119">
            <v>1</v>
          </cell>
          <cell r="L119">
            <v>1</v>
          </cell>
        </row>
        <row r="120">
          <cell r="I120">
            <v>10</v>
          </cell>
          <cell r="J120">
            <v>1</v>
          </cell>
          <cell r="L120">
            <v>1</v>
          </cell>
        </row>
        <row r="121">
          <cell r="I121">
            <v>10</v>
          </cell>
          <cell r="J121">
            <v>1</v>
          </cell>
          <cell r="L121">
            <v>1</v>
          </cell>
        </row>
        <row r="122">
          <cell r="I122">
            <v>7</v>
          </cell>
          <cell r="J122">
            <v>0</v>
          </cell>
          <cell r="L122">
            <v>1</v>
          </cell>
        </row>
        <row r="123">
          <cell r="I123">
            <v>7.5</v>
          </cell>
          <cell r="J123">
            <v>0</v>
          </cell>
          <cell r="L123">
            <v>1</v>
          </cell>
        </row>
        <row r="124">
          <cell r="I124">
            <v>15.5</v>
          </cell>
          <cell r="J124">
            <v>1</v>
          </cell>
          <cell r="L124">
            <v>1</v>
          </cell>
        </row>
        <row r="125">
          <cell r="I125">
            <v>10</v>
          </cell>
          <cell r="J125">
            <v>1</v>
          </cell>
          <cell r="L125">
            <v>1</v>
          </cell>
        </row>
        <row r="126">
          <cell r="I126">
            <v>13.75</v>
          </cell>
          <cell r="J126">
            <v>1</v>
          </cell>
          <cell r="L126">
            <v>1</v>
          </cell>
        </row>
        <row r="127">
          <cell r="I127">
            <v>10</v>
          </cell>
          <cell r="J127">
            <v>1</v>
          </cell>
          <cell r="L127">
            <v>1</v>
          </cell>
        </row>
        <row r="128">
          <cell r="I128">
            <v>10.5</v>
          </cell>
          <cell r="J128">
            <v>1</v>
          </cell>
          <cell r="L128">
            <v>1</v>
          </cell>
        </row>
        <row r="129">
          <cell r="I129">
            <v>12.25</v>
          </cell>
          <cell r="J129">
            <v>1</v>
          </cell>
          <cell r="L129">
            <v>1</v>
          </cell>
        </row>
        <row r="130">
          <cell r="I130">
            <v>4.5</v>
          </cell>
          <cell r="J130">
            <v>0</v>
          </cell>
          <cell r="L130">
            <v>1</v>
          </cell>
        </row>
        <row r="131">
          <cell r="I131">
            <v>11.5</v>
          </cell>
          <cell r="J131">
            <v>1</v>
          </cell>
          <cell r="L131">
            <v>1</v>
          </cell>
        </row>
        <row r="132">
          <cell r="I132">
            <v>8</v>
          </cell>
          <cell r="J132">
            <v>0</v>
          </cell>
          <cell r="L132">
            <v>1</v>
          </cell>
        </row>
        <row r="133">
          <cell r="I133">
            <v>14.5</v>
          </cell>
          <cell r="J133">
            <v>1</v>
          </cell>
          <cell r="L133">
            <v>1</v>
          </cell>
        </row>
        <row r="134">
          <cell r="I134">
            <v>10</v>
          </cell>
          <cell r="J134">
            <v>1</v>
          </cell>
          <cell r="L134">
            <v>1</v>
          </cell>
        </row>
        <row r="135">
          <cell r="I135">
            <v>8</v>
          </cell>
          <cell r="J135">
            <v>0</v>
          </cell>
          <cell r="L135">
            <v>1</v>
          </cell>
        </row>
        <row r="136">
          <cell r="I136">
            <v>14</v>
          </cell>
          <cell r="J136">
            <v>1</v>
          </cell>
          <cell r="L136">
            <v>1</v>
          </cell>
        </row>
        <row r="137">
          <cell r="I137">
            <v>11</v>
          </cell>
          <cell r="J137">
            <v>1</v>
          </cell>
          <cell r="L137">
            <v>1</v>
          </cell>
        </row>
        <row r="138">
          <cell r="I138">
            <v>12</v>
          </cell>
          <cell r="J138">
            <v>1</v>
          </cell>
          <cell r="L138">
            <v>1</v>
          </cell>
        </row>
        <row r="139">
          <cell r="I139">
            <v>10</v>
          </cell>
          <cell r="J139">
            <v>1</v>
          </cell>
          <cell r="L139">
            <v>1</v>
          </cell>
        </row>
        <row r="140">
          <cell r="I140">
            <v>11.5</v>
          </cell>
          <cell r="J140">
            <v>1</v>
          </cell>
          <cell r="L140">
            <v>1</v>
          </cell>
        </row>
        <row r="141">
          <cell r="I141">
            <v>12.5</v>
          </cell>
          <cell r="J141">
            <v>1</v>
          </cell>
          <cell r="L141">
            <v>1</v>
          </cell>
        </row>
        <row r="142">
          <cell r="I142">
            <v>4.5</v>
          </cell>
          <cell r="J142">
            <v>0</v>
          </cell>
          <cell r="L142">
            <v>1</v>
          </cell>
        </row>
        <row r="143">
          <cell r="I143">
            <v>14</v>
          </cell>
          <cell r="J143">
            <v>1</v>
          </cell>
          <cell r="L143">
            <v>1</v>
          </cell>
        </row>
        <row r="144">
          <cell r="I144">
            <v>10</v>
          </cell>
          <cell r="J144">
            <v>1</v>
          </cell>
          <cell r="L144">
            <v>1</v>
          </cell>
        </row>
        <row r="145">
          <cell r="I145">
            <v>10</v>
          </cell>
          <cell r="J145">
            <v>1</v>
          </cell>
          <cell r="L145">
            <v>1</v>
          </cell>
        </row>
        <row r="146">
          <cell r="I146">
            <v>11.5</v>
          </cell>
          <cell r="J146">
            <v>1</v>
          </cell>
          <cell r="L146">
            <v>1</v>
          </cell>
        </row>
        <row r="147">
          <cell r="I147">
            <v>9.5</v>
          </cell>
          <cell r="J147">
            <v>0</v>
          </cell>
          <cell r="L147">
            <v>1</v>
          </cell>
        </row>
        <row r="148">
          <cell r="I148">
            <v>10</v>
          </cell>
          <cell r="J148">
            <v>1</v>
          </cell>
          <cell r="L148">
            <v>1</v>
          </cell>
        </row>
        <row r="149">
          <cell r="I149">
            <v>17</v>
          </cell>
          <cell r="J149">
            <v>1</v>
          </cell>
          <cell r="L149">
            <v>1</v>
          </cell>
        </row>
        <row r="150">
          <cell r="I150">
            <v>10.25</v>
          </cell>
          <cell r="J150">
            <v>1</v>
          </cell>
          <cell r="L150">
            <v>1</v>
          </cell>
        </row>
        <row r="151">
          <cell r="I151">
            <v>10</v>
          </cell>
          <cell r="J151">
            <v>1</v>
          </cell>
          <cell r="L151">
            <v>1</v>
          </cell>
        </row>
        <row r="152">
          <cell r="I152">
            <v>6</v>
          </cell>
          <cell r="J152">
            <v>0</v>
          </cell>
          <cell r="L152">
            <v>1</v>
          </cell>
        </row>
        <row r="153">
          <cell r="I153">
            <v>10</v>
          </cell>
          <cell r="J153">
            <v>1</v>
          </cell>
          <cell r="L153">
            <v>1</v>
          </cell>
        </row>
        <row r="154">
          <cell r="I154">
            <v>4.5</v>
          </cell>
          <cell r="J154">
            <v>0</v>
          </cell>
          <cell r="L154">
            <v>1</v>
          </cell>
        </row>
        <row r="155">
          <cell r="I155">
            <v>10</v>
          </cell>
          <cell r="J155">
            <v>1</v>
          </cell>
          <cell r="L155">
            <v>1</v>
          </cell>
        </row>
        <row r="156">
          <cell r="I156">
            <v>11</v>
          </cell>
          <cell r="J156">
            <v>1</v>
          </cell>
          <cell r="L156">
            <v>1</v>
          </cell>
        </row>
        <row r="157">
          <cell r="I157">
            <v>14.5</v>
          </cell>
          <cell r="J157">
            <v>1</v>
          </cell>
          <cell r="L157">
            <v>1</v>
          </cell>
        </row>
        <row r="158">
          <cell r="I158">
            <v>10</v>
          </cell>
          <cell r="J158">
            <v>1</v>
          </cell>
          <cell r="L158">
            <v>1</v>
          </cell>
        </row>
        <row r="159">
          <cell r="I159">
            <v>14</v>
          </cell>
          <cell r="J159">
            <v>1</v>
          </cell>
          <cell r="L159">
            <v>1</v>
          </cell>
        </row>
        <row r="160">
          <cell r="I160">
            <v>11.5</v>
          </cell>
          <cell r="J160">
            <v>1</v>
          </cell>
          <cell r="L160">
            <v>1</v>
          </cell>
        </row>
        <row r="161">
          <cell r="I161">
            <v>10</v>
          </cell>
          <cell r="J161">
            <v>1</v>
          </cell>
          <cell r="L161">
            <v>1</v>
          </cell>
        </row>
        <row r="162">
          <cell r="I162">
            <v>15.5</v>
          </cell>
          <cell r="J162">
            <v>1</v>
          </cell>
          <cell r="L162">
            <v>1</v>
          </cell>
        </row>
        <row r="163">
          <cell r="I163">
            <v>10</v>
          </cell>
          <cell r="J163">
            <v>1</v>
          </cell>
          <cell r="L163">
            <v>1</v>
          </cell>
        </row>
        <row r="164">
          <cell r="I164">
            <v>13.5</v>
          </cell>
          <cell r="J164">
            <v>1</v>
          </cell>
          <cell r="L164">
            <v>1</v>
          </cell>
        </row>
        <row r="165">
          <cell r="I165">
            <v>10</v>
          </cell>
          <cell r="J165">
            <v>1</v>
          </cell>
          <cell r="L165">
            <v>1</v>
          </cell>
        </row>
        <row r="166">
          <cell r="I166">
            <v>9</v>
          </cell>
          <cell r="J166">
            <v>0</v>
          </cell>
          <cell r="L166">
            <v>1</v>
          </cell>
        </row>
        <row r="167">
          <cell r="I167">
            <v>10.5</v>
          </cell>
          <cell r="J167">
            <v>1</v>
          </cell>
          <cell r="L167">
            <v>1</v>
          </cell>
        </row>
        <row r="168">
          <cell r="I168">
            <v>10</v>
          </cell>
          <cell r="J168">
            <v>1</v>
          </cell>
          <cell r="L168">
            <v>1</v>
          </cell>
        </row>
        <row r="169">
          <cell r="I169">
            <v>12</v>
          </cell>
          <cell r="J169">
            <v>1</v>
          </cell>
          <cell r="L169">
            <v>1</v>
          </cell>
        </row>
        <row r="170">
          <cell r="I170">
            <v>17</v>
          </cell>
          <cell r="J170">
            <v>1</v>
          </cell>
          <cell r="L170">
            <v>1</v>
          </cell>
        </row>
        <row r="171">
          <cell r="I171">
            <v>12</v>
          </cell>
          <cell r="J171">
            <v>1</v>
          </cell>
          <cell r="L171">
            <v>1</v>
          </cell>
        </row>
        <row r="172">
          <cell r="I172">
            <v>10</v>
          </cell>
          <cell r="J172">
            <v>1</v>
          </cell>
          <cell r="L172">
            <v>1</v>
          </cell>
        </row>
        <row r="173">
          <cell r="I173">
            <v>8.5</v>
          </cell>
          <cell r="J173">
            <v>0</v>
          </cell>
          <cell r="L173">
            <v>1</v>
          </cell>
        </row>
        <row r="174">
          <cell r="I174">
            <v>10</v>
          </cell>
          <cell r="J174">
            <v>1</v>
          </cell>
          <cell r="L174">
            <v>1</v>
          </cell>
        </row>
        <row r="175">
          <cell r="I175">
            <v>13.5</v>
          </cell>
          <cell r="J175">
            <v>1</v>
          </cell>
          <cell r="L175">
            <v>1</v>
          </cell>
        </row>
        <row r="176">
          <cell r="I176">
            <v>10</v>
          </cell>
          <cell r="J176">
            <v>1</v>
          </cell>
          <cell r="L176">
            <v>1</v>
          </cell>
        </row>
        <row r="177">
          <cell r="I177">
            <v>10</v>
          </cell>
          <cell r="J177">
            <v>1</v>
          </cell>
          <cell r="L177">
            <v>1</v>
          </cell>
        </row>
        <row r="178">
          <cell r="I178">
            <v>7.5</v>
          </cell>
          <cell r="J178">
            <v>0</v>
          </cell>
          <cell r="L178">
            <v>1</v>
          </cell>
        </row>
        <row r="179">
          <cell r="I179">
            <v>11</v>
          </cell>
          <cell r="J179">
            <v>1</v>
          </cell>
          <cell r="L179">
            <v>1</v>
          </cell>
        </row>
        <row r="180">
          <cell r="I180">
            <v>18.5</v>
          </cell>
          <cell r="J180">
            <v>1</v>
          </cell>
          <cell r="L180">
            <v>1</v>
          </cell>
        </row>
        <row r="181">
          <cell r="I181">
            <v>10.5</v>
          </cell>
          <cell r="J181">
            <v>1</v>
          </cell>
          <cell r="L181">
            <v>1</v>
          </cell>
        </row>
        <row r="182">
          <cell r="I182">
            <v>7.5</v>
          </cell>
          <cell r="J182">
            <v>0</v>
          </cell>
          <cell r="L182">
            <v>1</v>
          </cell>
        </row>
        <row r="183">
          <cell r="I183">
            <v>10.5</v>
          </cell>
          <cell r="J183">
            <v>1</v>
          </cell>
          <cell r="L183">
            <v>1</v>
          </cell>
        </row>
        <row r="184">
          <cell r="I184">
            <v>13.5</v>
          </cell>
          <cell r="J184">
            <v>1</v>
          </cell>
          <cell r="L184">
            <v>1</v>
          </cell>
        </row>
        <row r="185">
          <cell r="I185">
            <v>10</v>
          </cell>
          <cell r="J185">
            <v>1</v>
          </cell>
          <cell r="L185">
            <v>1</v>
          </cell>
        </row>
        <row r="186">
          <cell r="I186">
            <v>10</v>
          </cell>
          <cell r="J186">
            <v>1</v>
          </cell>
          <cell r="L186">
            <v>1</v>
          </cell>
        </row>
        <row r="187">
          <cell r="I187">
            <v>12</v>
          </cell>
          <cell r="J187">
            <v>1</v>
          </cell>
          <cell r="L187">
            <v>1</v>
          </cell>
        </row>
        <row r="188">
          <cell r="I188">
            <v>10</v>
          </cell>
          <cell r="J188">
            <v>1</v>
          </cell>
          <cell r="L188">
            <v>1</v>
          </cell>
        </row>
        <row r="189">
          <cell r="I189">
            <v>12.25</v>
          </cell>
          <cell r="J189">
            <v>1</v>
          </cell>
          <cell r="L189">
            <v>1</v>
          </cell>
        </row>
        <row r="190">
          <cell r="I190">
            <v>10</v>
          </cell>
          <cell r="J190">
            <v>1</v>
          </cell>
          <cell r="L190">
            <v>1</v>
          </cell>
        </row>
        <row r="191">
          <cell r="I191">
            <v>13.5</v>
          </cell>
          <cell r="J191">
            <v>1</v>
          </cell>
          <cell r="L191">
            <v>1</v>
          </cell>
        </row>
        <row r="192">
          <cell r="I192">
            <v>13.5</v>
          </cell>
          <cell r="J192">
            <v>1</v>
          </cell>
          <cell r="L192">
            <v>1</v>
          </cell>
        </row>
        <row r="193">
          <cell r="I193">
            <v>11.5</v>
          </cell>
          <cell r="J193">
            <v>1</v>
          </cell>
          <cell r="L193">
            <v>1</v>
          </cell>
        </row>
        <row r="194">
          <cell r="I194">
            <v>10</v>
          </cell>
          <cell r="J194">
            <v>1</v>
          </cell>
          <cell r="L194">
            <v>1</v>
          </cell>
        </row>
        <row r="195">
          <cell r="I195">
            <v>11.5</v>
          </cell>
          <cell r="J195">
            <v>1</v>
          </cell>
          <cell r="L195">
            <v>1</v>
          </cell>
        </row>
        <row r="196">
          <cell r="I196">
            <v>8</v>
          </cell>
          <cell r="J196">
            <v>0</v>
          </cell>
          <cell r="L196">
            <v>1</v>
          </cell>
        </row>
        <row r="197">
          <cell r="I197">
            <v>14.5</v>
          </cell>
          <cell r="J197">
            <v>1</v>
          </cell>
          <cell r="L197">
            <v>1</v>
          </cell>
        </row>
        <row r="198">
          <cell r="I198">
            <v>9</v>
          </cell>
          <cell r="J198">
            <v>0</v>
          </cell>
          <cell r="L198">
            <v>1</v>
          </cell>
        </row>
        <row r="199">
          <cell r="I199">
            <v>7</v>
          </cell>
          <cell r="J199">
            <v>0</v>
          </cell>
          <cell r="L199">
            <v>1</v>
          </cell>
        </row>
        <row r="200">
          <cell r="I200">
            <v>9</v>
          </cell>
          <cell r="J200">
            <v>0</v>
          </cell>
          <cell r="L200">
            <v>1</v>
          </cell>
        </row>
        <row r="201">
          <cell r="I201">
            <v>11.5</v>
          </cell>
          <cell r="J201">
            <v>1</v>
          </cell>
          <cell r="L201">
            <v>1</v>
          </cell>
        </row>
        <row r="202">
          <cell r="I202">
            <v>9</v>
          </cell>
          <cell r="J202">
            <v>0</v>
          </cell>
          <cell r="L202">
            <v>1</v>
          </cell>
        </row>
        <row r="203">
          <cell r="I203">
            <v>16</v>
          </cell>
          <cell r="J203">
            <v>1</v>
          </cell>
          <cell r="L203">
            <v>1</v>
          </cell>
        </row>
        <row r="204">
          <cell r="I204">
            <v>10</v>
          </cell>
          <cell r="J204">
            <v>1</v>
          </cell>
          <cell r="L204">
            <v>1</v>
          </cell>
        </row>
        <row r="205">
          <cell r="I205">
            <v>11.5</v>
          </cell>
          <cell r="J205">
            <v>1</v>
          </cell>
          <cell r="L205">
            <v>1</v>
          </cell>
        </row>
        <row r="206">
          <cell r="I206">
            <v>10</v>
          </cell>
          <cell r="J206">
            <v>1</v>
          </cell>
          <cell r="L206">
            <v>1</v>
          </cell>
        </row>
        <row r="207">
          <cell r="I207">
            <v>11.5</v>
          </cell>
          <cell r="J207">
            <v>1</v>
          </cell>
          <cell r="L207">
            <v>1</v>
          </cell>
        </row>
        <row r="208">
          <cell r="I208">
            <v>13</v>
          </cell>
          <cell r="J208">
            <v>1</v>
          </cell>
          <cell r="L208">
            <v>1</v>
          </cell>
        </row>
        <row r="209">
          <cell r="I209">
            <v>10</v>
          </cell>
          <cell r="J209">
            <v>1</v>
          </cell>
          <cell r="L209">
            <v>1</v>
          </cell>
        </row>
        <row r="210">
          <cell r="I210">
            <v>15</v>
          </cell>
          <cell r="J210">
            <v>1</v>
          </cell>
          <cell r="L210">
            <v>1</v>
          </cell>
        </row>
        <row r="211">
          <cell r="I211">
            <v>10</v>
          </cell>
          <cell r="J211">
            <v>1</v>
          </cell>
          <cell r="L211">
            <v>1</v>
          </cell>
        </row>
        <row r="212">
          <cell r="I212">
            <v>11</v>
          </cell>
          <cell r="J212">
            <v>1</v>
          </cell>
          <cell r="L212">
            <v>1</v>
          </cell>
        </row>
        <row r="213">
          <cell r="I213">
            <v>10.5</v>
          </cell>
          <cell r="J213">
            <v>1</v>
          </cell>
          <cell r="L213">
            <v>1</v>
          </cell>
        </row>
        <row r="214">
          <cell r="I214">
            <v>10</v>
          </cell>
          <cell r="J214">
            <v>1</v>
          </cell>
          <cell r="L214">
            <v>1</v>
          </cell>
        </row>
        <row r="215">
          <cell r="I215">
            <v>17.5</v>
          </cell>
          <cell r="J215">
            <v>1</v>
          </cell>
          <cell r="L215">
            <v>1</v>
          </cell>
        </row>
        <row r="216">
          <cell r="I216">
            <v>10</v>
          </cell>
          <cell r="J216">
            <v>1</v>
          </cell>
          <cell r="L216">
            <v>1</v>
          </cell>
        </row>
        <row r="217">
          <cell r="I217">
            <v>12.25</v>
          </cell>
          <cell r="J217">
            <v>1</v>
          </cell>
          <cell r="L217">
            <v>1</v>
          </cell>
        </row>
        <row r="218">
          <cell r="I218">
            <v>10</v>
          </cell>
          <cell r="J218">
            <v>1</v>
          </cell>
          <cell r="L218">
            <v>1</v>
          </cell>
        </row>
        <row r="219">
          <cell r="I219">
            <v>16</v>
          </cell>
          <cell r="J219">
            <v>1</v>
          </cell>
          <cell r="L219">
            <v>1</v>
          </cell>
        </row>
        <row r="220">
          <cell r="I220">
            <v>13</v>
          </cell>
          <cell r="J220">
            <v>1</v>
          </cell>
          <cell r="L220">
            <v>1</v>
          </cell>
        </row>
        <row r="221">
          <cell r="I221">
            <v>4.5</v>
          </cell>
          <cell r="J221">
            <v>0</v>
          </cell>
          <cell r="L221">
            <v>1</v>
          </cell>
        </row>
        <row r="222">
          <cell r="I222">
            <v>10.5</v>
          </cell>
          <cell r="J222">
            <v>1</v>
          </cell>
          <cell r="L222">
            <v>1</v>
          </cell>
        </row>
        <row r="223">
          <cell r="I223">
            <v>11</v>
          </cell>
          <cell r="J223">
            <v>1</v>
          </cell>
          <cell r="L223">
            <v>1</v>
          </cell>
        </row>
        <row r="224">
          <cell r="I224">
            <v>10</v>
          </cell>
          <cell r="J224">
            <v>1</v>
          </cell>
          <cell r="L224">
            <v>1</v>
          </cell>
        </row>
        <row r="225">
          <cell r="I225">
            <v>13.5</v>
          </cell>
          <cell r="J225">
            <v>1</v>
          </cell>
          <cell r="L225">
            <v>1</v>
          </cell>
        </row>
        <row r="226">
          <cell r="I226">
            <v>8</v>
          </cell>
          <cell r="J226">
            <v>0</v>
          </cell>
          <cell r="L226">
            <v>1</v>
          </cell>
        </row>
        <row r="227">
          <cell r="I227">
            <v>8</v>
          </cell>
          <cell r="J227">
            <v>0</v>
          </cell>
          <cell r="L227">
            <v>1</v>
          </cell>
        </row>
        <row r="228">
          <cell r="I228">
            <v>10</v>
          </cell>
          <cell r="J228">
            <v>1</v>
          </cell>
          <cell r="L228">
            <v>1</v>
          </cell>
        </row>
        <row r="229">
          <cell r="I229">
            <v>11</v>
          </cell>
          <cell r="J229">
            <v>1</v>
          </cell>
          <cell r="L229">
            <v>1</v>
          </cell>
        </row>
        <row r="230">
          <cell r="I230">
            <v>11</v>
          </cell>
          <cell r="J230">
            <v>1</v>
          </cell>
          <cell r="L230">
            <v>1</v>
          </cell>
        </row>
        <row r="231">
          <cell r="I231">
            <v>8.75</v>
          </cell>
          <cell r="J231">
            <v>0</v>
          </cell>
          <cell r="L231">
            <v>1</v>
          </cell>
        </row>
        <row r="232">
          <cell r="I232">
            <v>10</v>
          </cell>
          <cell r="J232">
            <v>1</v>
          </cell>
          <cell r="L232">
            <v>1</v>
          </cell>
        </row>
        <row r="233">
          <cell r="I233">
            <v>8</v>
          </cell>
          <cell r="J233">
            <v>0</v>
          </cell>
          <cell r="L233">
            <v>1</v>
          </cell>
        </row>
        <row r="234">
          <cell r="I234">
            <v>7.5</v>
          </cell>
          <cell r="J234">
            <v>0</v>
          </cell>
          <cell r="L234">
            <v>1</v>
          </cell>
        </row>
        <row r="235">
          <cell r="I235">
            <v>8</v>
          </cell>
          <cell r="J235">
            <v>0</v>
          </cell>
          <cell r="L235">
            <v>1</v>
          </cell>
        </row>
        <row r="236">
          <cell r="I236">
            <v>10</v>
          </cell>
          <cell r="J236">
            <v>1</v>
          </cell>
          <cell r="L236">
            <v>1</v>
          </cell>
        </row>
        <row r="237">
          <cell r="I237">
            <v>13.75</v>
          </cell>
          <cell r="J237">
            <v>1</v>
          </cell>
          <cell r="L237">
            <v>1</v>
          </cell>
        </row>
        <row r="238">
          <cell r="I238">
            <v>12.75</v>
          </cell>
          <cell r="J238">
            <v>1</v>
          </cell>
          <cell r="L238">
            <v>1</v>
          </cell>
        </row>
        <row r="239">
          <cell r="I239">
            <v>8</v>
          </cell>
          <cell r="J239">
            <v>0</v>
          </cell>
          <cell r="L239">
            <v>1</v>
          </cell>
        </row>
        <row r="240">
          <cell r="I240">
            <v>17</v>
          </cell>
          <cell r="J240">
            <v>1</v>
          </cell>
          <cell r="L240">
            <v>1</v>
          </cell>
        </row>
        <row r="241">
          <cell r="I241">
            <v>12.5</v>
          </cell>
          <cell r="J241">
            <v>1</v>
          </cell>
          <cell r="L241">
            <v>1</v>
          </cell>
        </row>
        <row r="242">
          <cell r="I242">
            <v>10</v>
          </cell>
          <cell r="J242">
            <v>1</v>
          </cell>
          <cell r="L242">
            <v>1</v>
          </cell>
        </row>
        <row r="243">
          <cell r="I243">
            <v>13</v>
          </cell>
          <cell r="J243">
            <v>1</v>
          </cell>
          <cell r="L243">
            <v>1</v>
          </cell>
        </row>
        <row r="244">
          <cell r="I244">
            <v>14.5</v>
          </cell>
          <cell r="J244">
            <v>1</v>
          </cell>
          <cell r="L244">
            <v>1</v>
          </cell>
        </row>
        <row r="245">
          <cell r="I245">
            <v>8</v>
          </cell>
          <cell r="J245">
            <v>0</v>
          </cell>
          <cell r="L245">
            <v>1</v>
          </cell>
        </row>
        <row r="246">
          <cell r="I246">
            <v>12.5</v>
          </cell>
          <cell r="J246">
            <v>1</v>
          </cell>
          <cell r="L246">
            <v>1</v>
          </cell>
        </row>
        <row r="247">
          <cell r="I247">
            <v>10</v>
          </cell>
          <cell r="J247">
            <v>1</v>
          </cell>
          <cell r="L247">
            <v>1</v>
          </cell>
        </row>
        <row r="248">
          <cell r="I248">
            <v>14</v>
          </cell>
          <cell r="J248">
            <v>1</v>
          </cell>
          <cell r="L248">
            <v>1</v>
          </cell>
        </row>
        <row r="249">
          <cell r="I249">
            <v>6.5</v>
          </cell>
          <cell r="J249">
            <v>0</v>
          </cell>
          <cell r="L249">
            <v>1</v>
          </cell>
        </row>
        <row r="250">
          <cell r="I250">
            <v>10</v>
          </cell>
          <cell r="J250">
            <v>1</v>
          </cell>
          <cell r="L250">
            <v>1</v>
          </cell>
        </row>
        <row r="251">
          <cell r="I251">
            <v>14.25</v>
          </cell>
          <cell r="J251">
            <v>1</v>
          </cell>
          <cell r="L251">
            <v>1</v>
          </cell>
        </row>
        <row r="252">
          <cell r="I252">
            <v>12</v>
          </cell>
          <cell r="J252">
            <v>1</v>
          </cell>
          <cell r="L252">
            <v>1</v>
          </cell>
        </row>
        <row r="253">
          <cell r="I253">
            <v>8</v>
          </cell>
          <cell r="J253">
            <v>0</v>
          </cell>
          <cell r="L253">
            <v>1</v>
          </cell>
        </row>
        <row r="254">
          <cell r="I254">
            <v>14.5</v>
          </cell>
          <cell r="J254">
            <v>1</v>
          </cell>
          <cell r="L254">
            <v>1</v>
          </cell>
        </row>
        <row r="255">
          <cell r="I255">
            <v>10</v>
          </cell>
          <cell r="J255">
            <v>1</v>
          </cell>
          <cell r="L255">
            <v>1</v>
          </cell>
        </row>
        <row r="256">
          <cell r="I256">
            <v>13</v>
          </cell>
          <cell r="J256">
            <v>1</v>
          </cell>
          <cell r="L256">
            <v>1</v>
          </cell>
        </row>
        <row r="257">
          <cell r="I257">
            <v>16</v>
          </cell>
          <cell r="J257">
            <v>1</v>
          </cell>
          <cell r="L257">
            <v>1</v>
          </cell>
        </row>
        <row r="258">
          <cell r="I258">
            <v>10</v>
          </cell>
          <cell r="J258">
            <v>1</v>
          </cell>
          <cell r="L258">
            <v>1</v>
          </cell>
        </row>
        <row r="259">
          <cell r="I259">
            <v>12.5</v>
          </cell>
          <cell r="J259">
            <v>1</v>
          </cell>
          <cell r="L259">
            <v>1</v>
          </cell>
        </row>
        <row r="260">
          <cell r="I260">
            <v>10</v>
          </cell>
          <cell r="J260">
            <v>1</v>
          </cell>
          <cell r="L260">
            <v>1</v>
          </cell>
        </row>
        <row r="261">
          <cell r="I261">
            <v>12.75</v>
          </cell>
          <cell r="J261">
            <v>1</v>
          </cell>
          <cell r="L261">
            <v>1</v>
          </cell>
        </row>
        <row r="262">
          <cell r="I262">
            <v>10</v>
          </cell>
          <cell r="J262">
            <v>1</v>
          </cell>
          <cell r="L262">
            <v>1</v>
          </cell>
        </row>
        <row r="263">
          <cell r="I263">
            <v>8</v>
          </cell>
          <cell r="J263">
            <v>0</v>
          </cell>
          <cell r="L263">
            <v>1</v>
          </cell>
        </row>
        <row r="264">
          <cell r="I264">
            <v>13</v>
          </cell>
          <cell r="J264">
            <v>1</v>
          </cell>
          <cell r="L264">
            <v>1</v>
          </cell>
        </row>
        <row r="265">
          <cell r="I265">
            <v>9</v>
          </cell>
          <cell r="J265">
            <v>0</v>
          </cell>
          <cell r="L265">
            <v>1</v>
          </cell>
        </row>
        <row r="266">
          <cell r="I266">
            <v>10</v>
          </cell>
          <cell r="J266">
            <v>1</v>
          </cell>
          <cell r="L266">
            <v>1</v>
          </cell>
        </row>
        <row r="267">
          <cell r="I267">
            <v>10</v>
          </cell>
          <cell r="J267">
            <v>1</v>
          </cell>
          <cell r="L267">
            <v>1</v>
          </cell>
        </row>
        <row r="268">
          <cell r="I268">
            <v>14</v>
          </cell>
          <cell r="J268">
            <v>1</v>
          </cell>
          <cell r="L268">
            <v>1</v>
          </cell>
        </row>
        <row r="269">
          <cell r="I269">
            <v>12.5</v>
          </cell>
          <cell r="J269">
            <v>1</v>
          </cell>
          <cell r="L269">
            <v>1</v>
          </cell>
        </row>
        <row r="270">
          <cell r="I270">
            <v>11.5</v>
          </cell>
          <cell r="J270">
            <v>1</v>
          </cell>
          <cell r="L270">
            <v>1</v>
          </cell>
        </row>
        <row r="271">
          <cell r="I271">
            <v>3.5</v>
          </cell>
          <cell r="J271">
            <v>0</v>
          </cell>
          <cell r="L271">
            <v>1</v>
          </cell>
        </row>
        <row r="272">
          <cell r="I272">
            <v>13.25</v>
          </cell>
          <cell r="J272">
            <v>1</v>
          </cell>
          <cell r="L272">
            <v>1</v>
          </cell>
        </row>
        <row r="273">
          <cell r="I273">
            <v>11.5</v>
          </cell>
          <cell r="J273">
            <v>1</v>
          </cell>
          <cell r="L273">
            <v>1</v>
          </cell>
        </row>
        <row r="274">
          <cell r="I274">
            <v>10</v>
          </cell>
          <cell r="J274">
            <v>1</v>
          </cell>
          <cell r="L274">
            <v>1</v>
          </cell>
        </row>
        <row r="275">
          <cell r="I275">
            <v>14</v>
          </cell>
          <cell r="J275">
            <v>1</v>
          </cell>
          <cell r="L275">
            <v>1</v>
          </cell>
        </row>
        <row r="276">
          <cell r="I276">
            <v>10</v>
          </cell>
          <cell r="J276">
            <v>1</v>
          </cell>
          <cell r="L276">
            <v>1</v>
          </cell>
        </row>
        <row r="277">
          <cell r="I277">
            <v>7.5</v>
          </cell>
          <cell r="J277">
            <v>0</v>
          </cell>
          <cell r="L277">
            <v>1</v>
          </cell>
        </row>
        <row r="278">
          <cell r="I278">
            <v>10</v>
          </cell>
          <cell r="J278">
            <v>1</v>
          </cell>
          <cell r="L278">
            <v>1</v>
          </cell>
        </row>
        <row r="279">
          <cell r="I279">
            <v>15.5</v>
          </cell>
          <cell r="J279">
            <v>1</v>
          </cell>
          <cell r="L279">
            <v>1</v>
          </cell>
        </row>
        <row r="280">
          <cell r="I280">
            <v>10</v>
          </cell>
          <cell r="J280">
            <v>1</v>
          </cell>
          <cell r="L280">
            <v>1</v>
          </cell>
        </row>
        <row r="281">
          <cell r="I281">
            <v>7.5</v>
          </cell>
          <cell r="J281">
            <v>0</v>
          </cell>
          <cell r="L281">
            <v>1</v>
          </cell>
        </row>
        <row r="282">
          <cell r="I282">
            <v>12</v>
          </cell>
          <cell r="J282">
            <v>1</v>
          </cell>
          <cell r="L282">
            <v>1</v>
          </cell>
        </row>
        <row r="283">
          <cell r="I283">
            <v>12.5</v>
          </cell>
          <cell r="J283">
            <v>1</v>
          </cell>
          <cell r="L283">
            <v>1</v>
          </cell>
        </row>
        <row r="284">
          <cell r="I284">
            <v>15</v>
          </cell>
          <cell r="J284">
            <v>1</v>
          </cell>
          <cell r="L284">
            <v>1</v>
          </cell>
        </row>
        <row r="285">
          <cell r="I285">
            <v>10</v>
          </cell>
          <cell r="J285">
            <v>1</v>
          </cell>
          <cell r="L285">
            <v>1</v>
          </cell>
        </row>
        <row r="286">
          <cell r="I286">
            <v>5</v>
          </cell>
          <cell r="J286">
            <v>0</v>
          </cell>
          <cell r="L286">
            <v>1</v>
          </cell>
        </row>
        <row r="287">
          <cell r="I287">
            <v>14.5</v>
          </cell>
          <cell r="J287">
            <v>1</v>
          </cell>
          <cell r="L287">
            <v>1</v>
          </cell>
        </row>
        <row r="288">
          <cell r="I288">
            <v>7.5</v>
          </cell>
          <cell r="J288">
            <v>0</v>
          </cell>
          <cell r="L288">
            <v>1</v>
          </cell>
        </row>
        <row r="289">
          <cell r="I289">
            <v>12.5</v>
          </cell>
          <cell r="J289">
            <v>1</v>
          </cell>
          <cell r="L289">
            <v>1</v>
          </cell>
        </row>
        <row r="290">
          <cell r="I290">
            <v>15.5</v>
          </cell>
          <cell r="J290">
            <v>1</v>
          </cell>
          <cell r="L290">
            <v>1</v>
          </cell>
        </row>
        <row r="291">
          <cell r="I291">
            <v>10</v>
          </cell>
          <cell r="J291">
            <v>1</v>
          </cell>
          <cell r="L291">
            <v>1</v>
          </cell>
        </row>
        <row r="292">
          <cell r="I292">
            <v>10.5</v>
          </cell>
          <cell r="J292">
            <v>1</v>
          </cell>
          <cell r="L292">
            <v>1</v>
          </cell>
        </row>
        <row r="293">
          <cell r="I293">
            <v>8</v>
          </cell>
          <cell r="J293">
            <v>0</v>
          </cell>
          <cell r="L293">
            <v>1</v>
          </cell>
        </row>
        <row r="294">
          <cell r="I294">
            <v>9</v>
          </cell>
          <cell r="J294">
            <v>0</v>
          </cell>
          <cell r="L294">
            <v>1</v>
          </cell>
        </row>
        <row r="295">
          <cell r="I295">
            <v>10</v>
          </cell>
          <cell r="J295">
            <v>1</v>
          </cell>
          <cell r="L295">
            <v>1</v>
          </cell>
        </row>
        <row r="296">
          <cell r="I296">
            <v>16</v>
          </cell>
          <cell r="J296">
            <v>1</v>
          </cell>
          <cell r="L296">
            <v>1</v>
          </cell>
        </row>
        <row r="297">
          <cell r="I297">
            <v>10</v>
          </cell>
          <cell r="J297">
            <v>1</v>
          </cell>
          <cell r="L297">
            <v>1</v>
          </cell>
        </row>
        <row r="298">
          <cell r="I298">
            <v>12.5</v>
          </cell>
          <cell r="J298">
            <v>1</v>
          </cell>
          <cell r="L298">
            <v>1</v>
          </cell>
        </row>
        <row r="299">
          <cell r="I299">
            <v>5</v>
          </cell>
          <cell r="J299">
            <v>0</v>
          </cell>
          <cell r="L299">
            <v>1</v>
          </cell>
        </row>
        <row r="300">
          <cell r="I300">
            <v>15.25</v>
          </cell>
          <cell r="J300">
            <v>1</v>
          </cell>
          <cell r="L300">
            <v>1</v>
          </cell>
        </row>
        <row r="301">
          <cell r="I301">
            <v>10</v>
          </cell>
          <cell r="J301">
            <v>1</v>
          </cell>
          <cell r="L301">
            <v>1</v>
          </cell>
        </row>
        <row r="302">
          <cell r="I302">
            <v>10</v>
          </cell>
          <cell r="J302">
            <v>1</v>
          </cell>
          <cell r="L302">
            <v>1</v>
          </cell>
        </row>
        <row r="303">
          <cell r="I303">
            <v>10</v>
          </cell>
          <cell r="J303">
            <v>1</v>
          </cell>
          <cell r="L303">
            <v>1</v>
          </cell>
        </row>
        <row r="304">
          <cell r="I304">
            <v>14.5</v>
          </cell>
          <cell r="J304">
            <v>1</v>
          </cell>
          <cell r="L304">
            <v>1</v>
          </cell>
        </row>
        <row r="305">
          <cell r="I305">
            <v>8</v>
          </cell>
          <cell r="J305">
            <v>0</v>
          </cell>
          <cell r="L305">
            <v>1</v>
          </cell>
        </row>
        <row r="306">
          <cell r="I306">
            <v>10</v>
          </cell>
          <cell r="J306">
            <v>1</v>
          </cell>
          <cell r="L306">
            <v>1</v>
          </cell>
        </row>
        <row r="307">
          <cell r="I307">
            <v>13</v>
          </cell>
          <cell r="J307">
            <v>1</v>
          </cell>
          <cell r="L307">
            <v>1</v>
          </cell>
        </row>
        <row r="308">
          <cell r="I308">
            <v>10</v>
          </cell>
          <cell r="J308">
            <v>1</v>
          </cell>
          <cell r="L308">
            <v>1</v>
          </cell>
        </row>
        <row r="309">
          <cell r="I309">
            <v>13.5</v>
          </cell>
          <cell r="J309">
            <v>1</v>
          </cell>
          <cell r="L309">
            <v>1</v>
          </cell>
        </row>
        <row r="310">
          <cell r="I310">
            <v>10</v>
          </cell>
          <cell r="J310">
            <v>1</v>
          </cell>
          <cell r="L310">
            <v>1</v>
          </cell>
        </row>
        <row r="311">
          <cell r="I311">
            <v>10</v>
          </cell>
          <cell r="J311">
            <v>1</v>
          </cell>
          <cell r="L311">
            <v>1</v>
          </cell>
        </row>
        <row r="312">
          <cell r="I312">
            <v>6.75</v>
          </cell>
          <cell r="J312">
            <v>0</v>
          </cell>
          <cell r="L312">
            <v>1</v>
          </cell>
        </row>
        <row r="313">
          <cell r="I313">
            <v>8</v>
          </cell>
          <cell r="J313">
            <v>0</v>
          </cell>
          <cell r="L313">
            <v>1</v>
          </cell>
        </row>
        <row r="314">
          <cell r="I314">
            <v>10</v>
          </cell>
          <cell r="J314">
            <v>1</v>
          </cell>
          <cell r="L314">
            <v>1</v>
          </cell>
        </row>
        <row r="315">
          <cell r="I315">
            <v>11.5</v>
          </cell>
          <cell r="J315">
            <v>1</v>
          </cell>
          <cell r="L315">
            <v>1</v>
          </cell>
        </row>
        <row r="316">
          <cell r="I316">
            <v>9.25</v>
          </cell>
          <cell r="J316">
            <v>0</v>
          </cell>
          <cell r="L316">
            <v>1</v>
          </cell>
        </row>
        <row r="317">
          <cell r="I317">
            <v>10</v>
          </cell>
          <cell r="J317">
            <v>1</v>
          </cell>
          <cell r="L317">
            <v>1</v>
          </cell>
        </row>
        <row r="318">
          <cell r="I318">
            <v>13</v>
          </cell>
          <cell r="J318">
            <v>1</v>
          </cell>
          <cell r="L318">
            <v>1</v>
          </cell>
        </row>
        <row r="319">
          <cell r="I319">
            <v>10</v>
          </cell>
          <cell r="J319">
            <v>1</v>
          </cell>
          <cell r="L319">
            <v>1</v>
          </cell>
        </row>
        <row r="320">
          <cell r="I320">
            <v>10</v>
          </cell>
          <cell r="J320">
            <v>1</v>
          </cell>
          <cell r="L320">
            <v>1</v>
          </cell>
        </row>
        <row r="321">
          <cell r="I321">
            <v>11</v>
          </cell>
          <cell r="J321">
            <v>1</v>
          </cell>
          <cell r="L321">
            <v>1</v>
          </cell>
        </row>
        <row r="322">
          <cell r="I322">
            <v>10</v>
          </cell>
          <cell r="J322">
            <v>1</v>
          </cell>
          <cell r="L322">
            <v>1</v>
          </cell>
        </row>
        <row r="323">
          <cell r="I323">
            <v>16.5</v>
          </cell>
          <cell r="J323">
            <v>1</v>
          </cell>
          <cell r="L323">
            <v>1</v>
          </cell>
        </row>
        <row r="324">
          <cell r="I324">
            <v>11.5</v>
          </cell>
          <cell r="J324">
            <v>1</v>
          </cell>
          <cell r="L324">
            <v>1</v>
          </cell>
        </row>
        <row r="325">
          <cell r="I325">
            <v>10</v>
          </cell>
          <cell r="J325">
            <v>1</v>
          </cell>
          <cell r="L325">
            <v>1</v>
          </cell>
        </row>
        <row r="326">
          <cell r="I326">
            <v>12</v>
          </cell>
          <cell r="J326">
            <v>1</v>
          </cell>
          <cell r="L326">
            <v>1</v>
          </cell>
        </row>
        <row r="327">
          <cell r="I327">
            <v>5</v>
          </cell>
          <cell r="J327">
            <v>0</v>
          </cell>
          <cell r="L327">
            <v>1</v>
          </cell>
        </row>
        <row r="328">
          <cell r="I328">
            <v>10</v>
          </cell>
          <cell r="J328">
            <v>1</v>
          </cell>
          <cell r="L328">
            <v>1</v>
          </cell>
        </row>
        <row r="329">
          <cell r="I329">
            <v>10.5</v>
          </cell>
          <cell r="J329">
            <v>1</v>
          </cell>
          <cell r="L329">
            <v>1</v>
          </cell>
        </row>
        <row r="330">
          <cell r="I330">
            <v>12.25</v>
          </cell>
          <cell r="J330">
            <v>1</v>
          </cell>
          <cell r="L330">
            <v>1</v>
          </cell>
        </row>
        <row r="331">
          <cell r="I331">
            <v>10</v>
          </cell>
          <cell r="J331">
            <v>1</v>
          </cell>
          <cell r="L331">
            <v>1</v>
          </cell>
        </row>
        <row r="332">
          <cell r="I332">
            <v>15.5</v>
          </cell>
          <cell r="J332">
            <v>1</v>
          </cell>
          <cell r="L332">
            <v>1</v>
          </cell>
        </row>
        <row r="333">
          <cell r="I333">
            <v>11.5</v>
          </cell>
          <cell r="J333">
            <v>1</v>
          </cell>
          <cell r="L333">
            <v>1</v>
          </cell>
        </row>
        <row r="334">
          <cell r="I334">
            <v>10</v>
          </cell>
          <cell r="J334">
            <v>1</v>
          </cell>
          <cell r="L334">
            <v>1</v>
          </cell>
        </row>
        <row r="335">
          <cell r="I335">
            <v>14</v>
          </cell>
          <cell r="J335">
            <v>1</v>
          </cell>
          <cell r="L335">
            <v>1</v>
          </cell>
        </row>
        <row r="336">
          <cell r="I336">
            <v>12</v>
          </cell>
          <cell r="J336">
            <v>1</v>
          </cell>
          <cell r="L336">
            <v>1</v>
          </cell>
        </row>
        <row r="337">
          <cell r="I337">
            <v>10</v>
          </cell>
          <cell r="J337">
            <v>1</v>
          </cell>
          <cell r="L337">
            <v>1</v>
          </cell>
        </row>
        <row r="338">
          <cell r="I338">
            <v>10</v>
          </cell>
          <cell r="J338">
            <v>1</v>
          </cell>
          <cell r="L338">
            <v>1</v>
          </cell>
        </row>
        <row r="339">
          <cell r="I339">
            <v>14.5</v>
          </cell>
          <cell r="J339">
            <v>1</v>
          </cell>
          <cell r="L339">
            <v>1</v>
          </cell>
        </row>
        <row r="340">
          <cell r="I340">
            <v>17</v>
          </cell>
          <cell r="J340">
            <v>1</v>
          </cell>
          <cell r="L340">
            <v>1</v>
          </cell>
        </row>
        <row r="341">
          <cell r="I341">
            <v>13.5</v>
          </cell>
          <cell r="J341">
            <v>1</v>
          </cell>
          <cell r="L341">
            <v>1</v>
          </cell>
        </row>
        <row r="342">
          <cell r="I342">
            <v>13</v>
          </cell>
          <cell r="J342">
            <v>1</v>
          </cell>
          <cell r="L342">
            <v>1</v>
          </cell>
        </row>
        <row r="343">
          <cell r="I343">
            <v>13.5</v>
          </cell>
          <cell r="J343">
            <v>1</v>
          </cell>
          <cell r="L343">
            <v>1</v>
          </cell>
        </row>
        <row r="344">
          <cell r="I344">
            <v>13.5</v>
          </cell>
          <cell r="J344">
            <v>1</v>
          </cell>
          <cell r="L344">
            <v>1</v>
          </cell>
        </row>
        <row r="345">
          <cell r="I345">
            <v>16.5</v>
          </cell>
          <cell r="J345">
            <v>1</v>
          </cell>
          <cell r="L345">
            <v>1</v>
          </cell>
        </row>
        <row r="346">
          <cell r="I346">
            <v>12.5</v>
          </cell>
          <cell r="J346">
            <v>1</v>
          </cell>
          <cell r="L346">
            <v>1</v>
          </cell>
        </row>
        <row r="347">
          <cell r="I347">
            <v>10.5</v>
          </cell>
          <cell r="J347">
            <v>1</v>
          </cell>
          <cell r="L347">
            <v>1</v>
          </cell>
        </row>
        <row r="348">
          <cell r="I348">
            <v>13</v>
          </cell>
          <cell r="J348">
            <v>1</v>
          </cell>
          <cell r="L348">
            <v>1</v>
          </cell>
        </row>
        <row r="349">
          <cell r="I349">
            <v>10</v>
          </cell>
          <cell r="J349">
            <v>1</v>
          </cell>
          <cell r="L349">
            <v>1</v>
          </cell>
        </row>
        <row r="350">
          <cell r="I350">
            <v>10</v>
          </cell>
          <cell r="J350">
            <v>1</v>
          </cell>
          <cell r="L350">
            <v>1</v>
          </cell>
        </row>
        <row r="351">
          <cell r="I351">
            <v>10</v>
          </cell>
          <cell r="J351">
            <v>1</v>
          </cell>
          <cell r="L351">
            <v>1</v>
          </cell>
        </row>
        <row r="352">
          <cell r="I352">
            <v>16.5</v>
          </cell>
          <cell r="J352">
            <v>1</v>
          </cell>
          <cell r="L352">
            <v>1</v>
          </cell>
        </row>
        <row r="353">
          <cell r="I353">
            <v>10</v>
          </cell>
          <cell r="J353">
            <v>1</v>
          </cell>
          <cell r="L353">
            <v>1</v>
          </cell>
        </row>
        <row r="354">
          <cell r="I354">
            <v>12.5</v>
          </cell>
          <cell r="J354">
            <v>1</v>
          </cell>
          <cell r="L354">
            <v>1</v>
          </cell>
        </row>
        <row r="355">
          <cell r="I355">
            <v>13.5</v>
          </cell>
          <cell r="J355">
            <v>1</v>
          </cell>
          <cell r="L355">
            <v>1</v>
          </cell>
        </row>
        <row r="356">
          <cell r="I356">
            <v>13</v>
          </cell>
          <cell r="J356">
            <v>1</v>
          </cell>
          <cell r="L356">
            <v>1</v>
          </cell>
        </row>
        <row r="357">
          <cell r="I357">
            <v>16</v>
          </cell>
          <cell r="J357">
            <v>1</v>
          </cell>
          <cell r="L357">
            <v>1</v>
          </cell>
        </row>
        <row r="358">
          <cell r="I358">
            <v>9.5</v>
          </cell>
          <cell r="J358">
            <v>0</v>
          </cell>
          <cell r="L358">
            <v>1</v>
          </cell>
        </row>
        <row r="359">
          <cell r="I359">
            <v>10</v>
          </cell>
          <cell r="J359">
            <v>1</v>
          </cell>
          <cell r="L359">
            <v>1</v>
          </cell>
        </row>
        <row r="360">
          <cell r="I360">
            <v>10</v>
          </cell>
          <cell r="J360">
            <v>1</v>
          </cell>
          <cell r="L360">
            <v>1</v>
          </cell>
        </row>
        <row r="361">
          <cell r="I361">
            <v>8</v>
          </cell>
          <cell r="J361">
            <v>0</v>
          </cell>
          <cell r="L361">
            <v>1</v>
          </cell>
        </row>
        <row r="362">
          <cell r="I362">
            <v>10.5</v>
          </cell>
          <cell r="J362">
            <v>1</v>
          </cell>
          <cell r="L362">
            <v>1</v>
          </cell>
        </row>
        <row r="363">
          <cell r="I363">
            <v>10.5</v>
          </cell>
          <cell r="J363">
            <v>1</v>
          </cell>
          <cell r="L363">
            <v>1</v>
          </cell>
        </row>
        <row r="364">
          <cell r="I364">
            <v>14.5</v>
          </cell>
          <cell r="J364">
            <v>1</v>
          </cell>
          <cell r="L364">
            <v>1</v>
          </cell>
        </row>
        <row r="365">
          <cell r="I365">
            <v>6</v>
          </cell>
          <cell r="J365">
            <v>0</v>
          </cell>
          <cell r="L365">
            <v>2</v>
          </cell>
        </row>
        <row r="366">
          <cell r="I366">
            <v>10</v>
          </cell>
          <cell r="J366">
            <v>1</v>
          </cell>
          <cell r="L366">
            <v>1</v>
          </cell>
        </row>
        <row r="367">
          <cell r="I367">
            <v>10</v>
          </cell>
          <cell r="J367">
            <v>1</v>
          </cell>
          <cell r="L367">
            <v>1</v>
          </cell>
        </row>
        <row r="368">
          <cell r="I368">
            <v>10.5</v>
          </cell>
          <cell r="J368">
            <v>1</v>
          </cell>
          <cell r="L368">
            <v>1</v>
          </cell>
        </row>
        <row r="369">
          <cell r="I369">
            <v>9.75</v>
          </cell>
          <cell r="J369">
            <v>0</v>
          </cell>
          <cell r="L369">
            <v>1</v>
          </cell>
        </row>
        <row r="370">
          <cell r="I370">
            <v>10</v>
          </cell>
          <cell r="J370">
            <v>1</v>
          </cell>
          <cell r="L370">
            <v>1</v>
          </cell>
        </row>
        <row r="371">
          <cell r="I371">
            <v>12</v>
          </cell>
          <cell r="J371">
            <v>1</v>
          </cell>
          <cell r="L371">
            <v>1</v>
          </cell>
        </row>
        <row r="372">
          <cell r="I372">
            <v>10</v>
          </cell>
          <cell r="J372">
            <v>1</v>
          </cell>
          <cell r="L372">
            <v>1</v>
          </cell>
        </row>
        <row r="373">
          <cell r="I373">
            <v>14</v>
          </cell>
          <cell r="J373">
            <v>1</v>
          </cell>
          <cell r="L373">
            <v>1</v>
          </cell>
        </row>
        <row r="374">
          <cell r="I374">
            <v>10</v>
          </cell>
          <cell r="J374">
            <v>1</v>
          </cell>
          <cell r="L374">
            <v>1</v>
          </cell>
        </row>
        <row r="375">
          <cell r="I375">
            <v>16.5</v>
          </cell>
          <cell r="J375">
            <v>1</v>
          </cell>
          <cell r="L375">
            <v>1</v>
          </cell>
        </row>
        <row r="376">
          <cell r="I376">
            <v>10</v>
          </cell>
          <cell r="J376">
            <v>1</v>
          </cell>
          <cell r="L376">
            <v>1</v>
          </cell>
        </row>
        <row r="377">
          <cell r="I377">
            <v>14.25</v>
          </cell>
          <cell r="J377">
            <v>1</v>
          </cell>
          <cell r="L377">
            <v>1</v>
          </cell>
        </row>
        <row r="378">
          <cell r="I378">
            <v>9.5</v>
          </cell>
          <cell r="J378">
            <v>0</v>
          </cell>
          <cell r="L378">
            <v>1</v>
          </cell>
        </row>
        <row r="379">
          <cell r="I379">
            <v>11</v>
          </cell>
          <cell r="J379">
            <v>1</v>
          </cell>
          <cell r="L379">
            <v>1</v>
          </cell>
        </row>
        <row r="380">
          <cell r="I380">
            <v>14</v>
          </cell>
          <cell r="J380">
            <v>1</v>
          </cell>
          <cell r="L380">
            <v>1</v>
          </cell>
        </row>
        <row r="381">
          <cell r="I381">
            <v>10</v>
          </cell>
          <cell r="J381">
            <v>1</v>
          </cell>
          <cell r="L381">
            <v>1</v>
          </cell>
        </row>
        <row r="382">
          <cell r="I382">
            <v>10</v>
          </cell>
          <cell r="J382">
            <v>1</v>
          </cell>
          <cell r="L382">
            <v>1</v>
          </cell>
        </row>
        <row r="383">
          <cell r="I383">
            <v>7</v>
          </cell>
          <cell r="J383">
            <v>0</v>
          </cell>
          <cell r="L383">
            <v>1</v>
          </cell>
        </row>
        <row r="384">
          <cell r="I384">
            <v>10.5</v>
          </cell>
          <cell r="J384">
            <v>1</v>
          </cell>
          <cell r="L384">
            <v>1</v>
          </cell>
        </row>
        <row r="385">
          <cell r="I385">
            <v>5</v>
          </cell>
          <cell r="J385">
            <v>0</v>
          </cell>
          <cell r="L385">
            <v>1</v>
          </cell>
        </row>
        <row r="386">
          <cell r="I386">
            <v>14</v>
          </cell>
          <cell r="J386">
            <v>1</v>
          </cell>
          <cell r="L386">
            <v>1</v>
          </cell>
        </row>
        <row r="387">
          <cell r="I387">
            <v>12</v>
          </cell>
          <cell r="J387">
            <v>1</v>
          </cell>
          <cell r="L387">
            <v>1</v>
          </cell>
        </row>
        <row r="388">
          <cell r="I388">
            <v>11.5</v>
          </cell>
          <cell r="J388">
            <v>1</v>
          </cell>
          <cell r="L388">
            <v>1</v>
          </cell>
        </row>
        <row r="389">
          <cell r="I389">
            <v>15</v>
          </cell>
          <cell r="J389">
            <v>1</v>
          </cell>
          <cell r="L389">
            <v>1</v>
          </cell>
        </row>
        <row r="390">
          <cell r="I390">
            <v>17.5</v>
          </cell>
          <cell r="J390">
            <v>1</v>
          </cell>
          <cell r="L390">
            <v>1</v>
          </cell>
        </row>
        <row r="391">
          <cell r="I391">
            <v>13.5</v>
          </cell>
          <cell r="J391">
            <v>1</v>
          </cell>
          <cell r="L391">
            <v>1</v>
          </cell>
        </row>
        <row r="392">
          <cell r="I392">
            <v>10</v>
          </cell>
          <cell r="J392">
            <v>1</v>
          </cell>
          <cell r="L392">
            <v>1</v>
          </cell>
        </row>
        <row r="393">
          <cell r="I393">
            <v>9.5</v>
          </cell>
          <cell r="J393">
            <v>0</v>
          </cell>
          <cell r="L393">
            <v>1</v>
          </cell>
        </row>
        <row r="394">
          <cell r="I394">
            <v>11.5</v>
          </cell>
          <cell r="J394">
            <v>1</v>
          </cell>
          <cell r="L394">
            <v>1</v>
          </cell>
        </row>
        <row r="395">
          <cell r="I395">
            <v>0</v>
          </cell>
          <cell r="J395">
            <v>0</v>
          </cell>
          <cell r="L395">
            <v>1</v>
          </cell>
        </row>
        <row r="396">
          <cell r="I396">
            <v>11</v>
          </cell>
          <cell r="J396">
            <v>1</v>
          </cell>
          <cell r="L396">
            <v>1</v>
          </cell>
        </row>
        <row r="397">
          <cell r="I397">
            <v>14</v>
          </cell>
          <cell r="J397">
            <v>1</v>
          </cell>
          <cell r="L397">
            <v>1</v>
          </cell>
        </row>
        <row r="398">
          <cell r="I398">
            <v>11</v>
          </cell>
          <cell r="J398">
            <v>1</v>
          </cell>
          <cell r="L398">
            <v>1</v>
          </cell>
        </row>
        <row r="399">
          <cell r="I399">
            <v>10</v>
          </cell>
          <cell r="J399">
            <v>1</v>
          </cell>
          <cell r="L399">
            <v>1</v>
          </cell>
        </row>
        <row r="400">
          <cell r="I400">
            <v>16.5</v>
          </cell>
          <cell r="J400">
            <v>1</v>
          </cell>
          <cell r="L400">
            <v>1</v>
          </cell>
        </row>
        <row r="401">
          <cell r="I401">
            <v>10</v>
          </cell>
          <cell r="J401">
            <v>1</v>
          </cell>
          <cell r="L401">
            <v>1</v>
          </cell>
        </row>
        <row r="402">
          <cell r="I402">
            <v>10.5</v>
          </cell>
          <cell r="J402">
            <v>1</v>
          </cell>
          <cell r="L402">
            <v>1</v>
          </cell>
        </row>
        <row r="403">
          <cell r="I403">
            <v>10.25</v>
          </cell>
          <cell r="J403">
            <v>1</v>
          </cell>
          <cell r="L403">
            <v>1</v>
          </cell>
        </row>
        <row r="404">
          <cell r="I404">
            <v>14</v>
          </cell>
          <cell r="J404">
            <v>1</v>
          </cell>
          <cell r="L404">
            <v>1</v>
          </cell>
        </row>
        <row r="405">
          <cell r="I405">
            <v>13</v>
          </cell>
          <cell r="J405">
            <v>1</v>
          </cell>
          <cell r="L405">
            <v>1</v>
          </cell>
        </row>
        <row r="406">
          <cell r="I406">
            <v>7.5</v>
          </cell>
          <cell r="J406">
            <v>0</v>
          </cell>
          <cell r="L406">
            <v>1</v>
          </cell>
        </row>
        <row r="407">
          <cell r="I407">
            <v>14</v>
          </cell>
          <cell r="J407">
            <v>1</v>
          </cell>
          <cell r="L407">
            <v>1</v>
          </cell>
        </row>
        <row r="408">
          <cell r="I408">
            <v>10</v>
          </cell>
          <cell r="J408">
            <v>1</v>
          </cell>
          <cell r="L408">
            <v>1</v>
          </cell>
        </row>
        <row r="409">
          <cell r="I409">
            <v>10</v>
          </cell>
          <cell r="J409">
            <v>1</v>
          </cell>
          <cell r="L409">
            <v>1</v>
          </cell>
        </row>
        <row r="410">
          <cell r="I410">
            <v>1</v>
          </cell>
          <cell r="J410">
            <v>0</v>
          </cell>
          <cell r="L410">
            <v>1</v>
          </cell>
        </row>
        <row r="411">
          <cell r="I411">
            <v>11.5</v>
          </cell>
          <cell r="J411">
            <v>1</v>
          </cell>
          <cell r="L411">
            <v>1</v>
          </cell>
        </row>
        <row r="412">
          <cell r="I412">
            <v>6.5</v>
          </cell>
          <cell r="J412">
            <v>0</v>
          </cell>
          <cell r="L412">
            <v>1</v>
          </cell>
        </row>
        <row r="413">
          <cell r="I413">
            <v>10.5</v>
          </cell>
          <cell r="J413">
            <v>1</v>
          </cell>
          <cell r="L413">
            <v>1</v>
          </cell>
        </row>
        <row r="414">
          <cell r="I414">
            <v>13.5</v>
          </cell>
          <cell r="J414">
            <v>1</v>
          </cell>
          <cell r="L414">
            <v>1</v>
          </cell>
        </row>
        <row r="415">
          <cell r="I415">
            <v>13.5</v>
          </cell>
          <cell r="J415">
            <v>1</v>
          </cell>
          <cell r="L415">
            <v>1</v>
          </cell>
        </row>
        <row r="416">
          <cell r="I416">
            <v>7</v>
          </cell>
          <cell r="J416">
            <v>0</v>
          </cell>
          <cell r="L416">
            <v>1</v>
          </cell>
        </row>
        <row r="417">
          <cell r="I417">
            <v>12</v>
          </cell>
          <cell r="J417">
            <v>1</v>
          </cell>
          <cell r="L417">
            <v>1</v>
          </cell>
        </row>
        <row r="418">
          <cell r="I418">
            <v>10.25</v>
          </cell>
          <cell r="J418">
            <v>1</v>
          </cell>
          <cell r="L418">
            <v>1</v>
          </cell>
        </row>
        <row r="419">
          <cell r="I419">
            <v>13.5</v>
          </cell>
          <cell r="J419">
            <v>1</v>
          </cell>
          <cell r="L419">
            <v>1</v>
          </cell>
        </row>
        <row r="420">
          <cell r="I420">
            <v>11.5</v>
          </cell>
          <cell r="J420">
            <v>1</v>
          </cell>
          <cell r="L420">
            <v>1</v>
          </cell>
        </row>
        <row r="421">
          <cell r="I421">
            <v>14</v>
          </cell>
          <cell r="J421">
            <v>1</v>
          </cell>
          <cell r="L421">
            <v>1</v>
          </cell>
        </row>
        <row r="422">
          <cell r="I422">
            <v>11</v>
          </cell>
          <cell r="J422">
            <v>1</v>
          </cell>
          <cell r="L422">
            <v>1</v>
          </cell>
        </row>
        <row r="423">
          <cell r="I423">
            <v>8</v>
          </cell>
          <cell r="J423">
            <v>0</v>
          </cell>
          <cell r="L423">
            <v>1</v>
          </cell>
        </row>
        <row r="424">
          <cell r="I424">
            <v>10.25</v>
          </cell>
          <cell r="J424">
            <v>1</v>
          </cell>
          <cell r="L424">
            <v>1</v>
          </cell>
        </row>
        <row r="425">
          <cell r="I425">
            <v>13.5</v>
          </cell>
          <cell r="J425">
            <v>1</v>
          </cell>
          <cell r="L425">
            <v>1</v>
          </cell>
        </row>
        <row r="426">
          <cell r="I426">
            <v>10</v>
          </cell>
          <cell r="J426">
            <v>1</v>
          </cell>
          <cell r="L426">
            <v>1</v>
          </cell>
        </row>
        <row r="427">
          <cell r="I427">
            <v>14</v>
          </cell>
          <cell r="J427">
            <v>1</v>
          </cell>
          <cell r="L427">
            <v>1</v>
          </cell>
        </row>
        <row r="428">
          <cell r="I428">
            <v>11</v>
          </cell>
          <cell r="J428">
            <v>1</v>
          </cell>
          <cell r="L428">
            <v>1</v>
          </cell>
        </row>
        <row r="429">
          <cell r="I429">
            <v>10</v>
          </cell>
          <cell r="J429">
            <v>1</v>
          </cell>
          <cell r="L429">
            <v>1</v>
          </cell>
        </row>
        <row r="430">
          <cell r="I430">
            <v>12.75</v>
          </cell>
          <cell r="J430">
            <v>1</v>
          </cell>
          <cell r="L430">
            <v>1</v>
          </cell>
        </row>
        <row r="431">
          <cell r="I431">
            <v>7</v>
          </cell>
          <cell r="J431">
            <v>0</v>
          </cell>
          <cell r="L431">
            <v>1</v>
          </cell>
        </row>
        <row r="432">
          <cell r="I432">
            <v>10</v>
          </cell>
          <cell r="J432">
            <v>1</v>
          </cell>
          <cell r="L432">
            <v>1</v>
          </cell>
        </row>
        <row r="433">
          <cell r="I433">
            <v>15</v>
          </cell>
          <cell r="J433">
            <v>1</v>
          </cell>
          <cell r="L433">
            <v>1</v>
          </cell>
        </row>
        <row r="434">
          <cell r="I434">
            <v>11.5</v>
          </cell>
          <cell r="J434">
            <v>1</v>
          </cell>
          <cell r="L434">
            <v>1</v>
          </cell>
        </row>
        <row r="435">
          <cell r="I435">
            <v>15</v>
          </cell>
          <cell r="J435">
            <v>1</v>
          </cell>
          <cell r="L435">
            <v>1</v>
          </cell>
        </row>
        <row r="436">
          <cell r="I436">
            <v>11.5</v>
          </cell>
          <cell r="J436">
            <v>1</v>
          </cell>
          <cell r="L436">
            <v>1</v>
          </cell>
        </row>
        <row r="437">
          <cell r="I437">
            <v>10</v>
          </cell>
          <cell r="J437">
            <v>1</v>
          </cell>
          <cell r="L437">
            <v>1</v>
          </cell>
        </row>
        <row r="438">
          <cell r="I438">
            <v>12.5</v>
          </cell>
          <cell r="J438">
            <v>1</v>
          </cell>
          <cell r="L438">
            <v>1</v>
          </cell>
        </row>
        <row r="439">
          <cell r="I439">
            <v>13.75</v>
          </cell>
          <cell r="J439">
            <v>1</v>
          </cell>
          <cell r="L439">
            <v>1</v>
          </cell>
        </row>
        <row r="440">
          <cell r="I440">
            <v>12</v>
          </cell>
          <cell r="J440">
            <v>1</v>
          </cell>
          <cell r="L440">
            <v>1</v>
          </cell>
        </row>
        <row r="441">
          <cell r="I441">
            <v>11.5</v>
          </cell>
          <cell r="J441">
            <v>1</v>
          </cell>
          <cell r="L441">
            <v>1</v>
          </cell>
        </row>
        <row r="442">
          <cell r="I442">
            <v>13</v>
          </cell>
          <cell r="J442">
            <v>1</v>
          </cell>
          <cell r="L442">
            <v>1</v>
          </cell>
        </row>
        <row r="443">
          <cell r="I443">
            <v>6</v>
          </cell>
          <cell r="J443">
            <v>0</v>
          </cell>
          <cell r="L443">
            <v>1</v>
          </cell>
        </row>
        <row r="444">
          <cell r="I444">
            <v>12</v>
          </cell>
          <cell r="J444">
            <v>1</v>
          </cell>
          <cell r="L444">
            <v>1</v>
          </cell>
        </row>
        <row r="445">
          <cell r="I445">
            <v>10.5</v>
          </cell>
          <cell r="J445">
            <v>1</v>
          </cell>
          <cell r="L445">
            <v>1</v>
          </cell>
        </row>
        <row r="446">
          <cell r="I446">
            <v>15</v>
          </cell>
          <cell r="J446">
            <v>1</v>
          </cell>
          <cell r="L446">
            <v>1</v>
          </cell>
        </row>
        <row r="447">
          <cell r="I447">
            <v>14</v>
          </cell>
          <cell r="J447">
            <v>1</v>
          </cell>
          <cell r="L447">
            <v>1</v>
          </cell>
        </row>
        <row r="448">
          <cell r="I448">
            <v>13</v>
          </cell>
          <cell r="J448">
            <v>1</v>
          </cell>
          <cell r="L448">
            <v>1</v>
          </cell>
        </row>
        <row r="449">
          <cell r="I449">
            <v>10</v>
          </cell>
          <cell r="J449">
            <v>1</v>
          </cell>
          <cell r="L449">
            <v>1</v>
          </cell>
        </row>
        <row r="450">
          <cell r="I450">
            <v>10</v>
          </cell>
          <cell r="J450">
            <v>1</v>
          </cell>
          <cell r="L450">
            <v>1</v>
          </cell>
        </row>
        <row r="451">
          <cell r="I451">
            <v>10</v>
          </cell>
          <cell r="J451">
            <v>1</v>
          </cell>
          <cell r="L451">
            <v>1</v>
          </cell>
        </row>
        <row r="452">
          <cell r="I452">
            <v>15.75</v>
          </cell>
          <cell r="J452">
            <v>1</v>
          </cell>
          <cell r="L452">
            <v>1</v>
          </cell>
        </row>
        <row r="453">
          <cell r="I453">
            <v>10.5</v>
          </cell>
          <cell r="J453">
            <v>1</v>
          </cell>
          <cell r="L453">
            <v>1</v>
          </cell>
        </row>
        <row r="454">
          <cell r="I454">
            <v>10</v>
          </cell>
          <cell r="J454">
            <v>1</v>
          </cell>
          <cell r="L454">
            <v>1</v>
          </cell>
        </row>
        <row r="455">
          <cell r="I455">
            <v>10</v>
          </cell>
          <cell r="J455">
            <v>1</v>
          </cell>
          <cell r="L455">
            <v>1</v>
          </cell>
        </row>
        <row r="456">
          <cell r="I456">
            <v>15</v>
          </cell>
          <cell r="J456">
            <v>1</v>
          </cell>
          <cell r="L456">
            <v>1</v>
          </cell>
        </row>
        <row r="457">
          <cell r="I457">
            <v>11.5</v>
          </cell>
          <cell r="J457">
            <v>1</v>
          </cell>
          <cell r="L457">
            <v>1</v>
          </cell>
        </row>
        <row r="458">
          <cell r="I458">
            <v>13</v>
          </cell>
          <cell r="J458">
            <v>1</v>
          </cell>
          <cell r="L458">
            <v>1</v>
          </cell>
        </row>
        <row r="459">
          <cell r="I459">
            <v>13</v>
          </cell>
          <cell r="J459">
            <v>1</v>
          </cell>
          <cell r="L459">
            <v>1</v>
          </cell>
        </row>
        <row r="460">
          <cell r="I460">
            <v>10</v>
          </cell>
          <cell r="J460">
            <v>1</v>
          </cell>
          <cell r="L460">
            <v>1</v>
          </cell>
        </row>
        <row r="461">
          <cell r="I461">
            <v>12.5</v>
          </cell>
          <cell r="J461">
            <v>1</v>
          </cell>
          <cell r="L461">
            <v>1</v>
          </cell>
        </row>
        <row r="462">
          <cell r="I462">
            <v>14.25</v>
          </cell>
          <cell r="J462">
            <v>1</v>
          </cell>
          <cell r="L462">
            <v>1</v>
          </cell>
        </row>
        <row r="463">
          <cell r="I463">
            <v>11.5</v>
          </cell>
          <cell r="J463">
            <v>1</v>
          </cell>
          <cell r="L463">
            <v>1</v>
          </cell>
        </row>
        <row r="464">
          <cell r="I464">
            <v>10</v>
          </cell>
          <cell r="J464">
            <v>1</v>
          </cell>
          <cell r="L464">
            <v>1</v>
          </cell>
        </row>
      </sheetData>
      <sheetData sheetId="12">
        <row r="13">
          <cell r="P13">
            <v>10.5</v>
          </cell>
          <cell r="Q13">
            <v>18</v>
          </cell>
          <cell r="S13">
            <v>1</v>
          </cell>
        </row>
        <row r="14">
          <cell r="P14">
            <v>8.0666666666666682</v>
          </cell>
          <cell r="Q14">
            <v>6</v>
          </cell>
          <cell r="S14">
            <v>1</v>
          </cell>
        </row>
        <row r="15">
          <cell r="P15">
            <v>7.4333333333333336</v>
          </cell>
          <cell r="Q15">
            <v>6</v>
          </cell>
          <cell r="S15">
            <v>1</v>
          </cell>
        </row>
        <row r="16">
          <cell r="P16">
            <v>5.8111111111111109</v>
          </cell>
          <cell r="Q16">
            <v>6</v>
          </cell>
          <cell r="S16">
            <v>1</v>
          </cell>
        </row>
        <row r="17">
          <cell r="P17">
            <v>7.2777777777777777</v>
          </cell>
          <cell r="Q17">
            <v>6</v>
          </cell>
          <cell r="S17">
            <v>1</v>
          </cell>
        </row>
        <row r="18">
          <cell r="P18">
            <v>9.3500000000000014</v>
          </cell>
          <cell r="Q18">
            <v>12</v>
          </cell>
          <cell r="S18">
            <v>2</v>
          </cell>
        </row>
        <row r="19">
          <cell r="P19">
            <v>7.6555555555555559</v>
          </cell>
          <cell r="Q19">
            <v>6</v>
          </cell>
          <cell r="S19">
            <v>1</v>
          </cell>
        </row>
        <row r="20">
          <cell r="P20">
            <v>7.072222222222222</v>
          </cell>
          <cell r="Q20">
            <v>6</v>
          </cell>
          <cell r="S20">
            <v>1</v>
          </cell>
        </row>
        <row r="21">
          <cell r="P21">
            <v>10</v>
          </cell>
          <cell r="Q21">
            <v>18</v>
          </cell>
          <cell r="S21">
            <v>1</v>
          </cell>
        </row>
        <row r="22">
          <cell r="P22">
            <v>8.7777777777777786</v>
          </cell>
          <cell r="Q22">
            <v>6</v>
          </cell>
          <cell r="S22">
            <v>1</v>
          </cell>
        </row>
        <row r="23">
          <cell r="P23">
            <v>8.75</v>
          </cell>
          <cell r="Q23">
            <v>6</v>
          </cell>
          <cell r="S23">
            <v>2</v>
          </cell>
        </row>
        <row r="24">
          <cell r="P24">
            <v>11.333333333333334</v>
          </cell>
          <cell r="Q24">
            <v>18</v>
          </cell>
          <cell r="S24">
            <v>1</v>
          </cell>
        </row>
        <row r="25">
          <cell r="P25">
            <v>10.00111111111111</v>
          </cell>
          <cell r="Q25">
            <v>18</v>
          </cell>
          <cell r="S25">
            <v>1</v>
          </cell>
        </row>
        <row r="26">
          <cell r="P26">
            <v>8.3500000000000014</v>
          </cell>
          <cell r="Q26">
            <v>6</v>
          </cell>
          <cell r="S26">
            <v>2</v>
          </cell>
        </row>
        <row r="27">
          <cell r="P27">
            <v>8.8333333333333339</v>
          </cell>
          <cell r="Q27">
            <v>12</v>
          </cell>
          <cell r="S27">
            <v>1</v>
          </cell>
        </row>
        <row r="28">
          <cell r="P28">
            <v>10.001111111111111</v>
          </cell>
          <cell r="Q28">
            <v>18</v>
          </cell>
          <cell r="S28">
            <v>1</v>
          </cell>
        </row>
        <row r="29">
          <cell r="P29">
            <v>11.066666666666666</v>
          </cell>
          <cell r="Q29">
            <v>18</v>
          </cell>
          <cell r="S29">
            <v>2</v>
          </cell>
        </row>
        <row r="30">
          <cell r="P30">
            <v>10</v>
          </cell>
          <cell r="Q30">
            <v>18</v>
          </cell>
          <cell r="S30">
            <v>1</v>
          </cell>
        </row>
        <row r="31">
          <cell r="P31">
            <v>7.9238095238095241</v>
          </cell>
          <cell r="Q31">
            <v>6</v>
          </cell>
          <cell r="S31">
            <v>1</v>
          </cell>
        </row>
        <row r="32">
          <cell r="P32">
            <v>8.5222222222222221</v>
          </cell>
          <cell r="Q32">
            <v>12</v>
          </cell>
          <cell r="S32">
            <v>1</v>
          </cell>
        </row>
        <row r="33">
          <cell r="P33">
            <v>8.2333333333333325</v>
          </cell>
          <cell r="Q33">
            <v>12</v>
          </cell>
          <cell r="S33">
            <v>2</v>
          </cell>
        </row>
        <row r="34">
          <cell r="P34">
            <v>8.1944444444444446</v>
          </cell>
          <cell r="Q34">
            <v>6</v>
          </cell>
          <cell r="S34">
            <v>1</v>
          </cell>
        </row>
        <row r="35">
          <cell r="P35">
            <v>8.5555555555555554</v>
          </cell>
          <cell r="Q35">
            <v>12</v>
          </cell>
          <cell r="S35">
            <v>1</v>
          </cell>
        </row>
        <row r="36">
          <cell r="P36">
            <v>10.216666666666667</v>
          </cell>
          <cell r="Q36">
            <v>18</v>
          </cell>
          <cell r="S36">
            <v>1</v>
          </cell>
        </row>
        <row r="37">
          <cell r="P37">
            <v>8.75</v>
          </cell>
          <cell r="Q37">
            <v>6</v>
          </cell>
          <cell r="S37">
            <v>2</v>
          </cell>
        </row>
        <row r="38">
          <cell r="P38">
            <v>8.8222222222222229</v>
          </cell>
          <cell r="Q38">
            <v>6</v>
          </cell>
          <cell r="S38">
            <v>2</v>
          </cell>
        </row>
        <row r="39">
          <cell r="P39">
            <v>5.333333333333333</v>
          </cell>
          <cell r="Q39">
            <v>6</v>
          </cell>
          <cell r="S39">
            <v>1</v>
          </cell>
        </row>
        <row r="40">
          <cell r="P40">
            <v>8.0833333333333339</v>
          </cell>
          <cell r="Q40">
            <v>6</v>
          </cell>
          <cell r="S40">
            <v>1</v>
          </cell>
        </row>
        <row r="41">
          <cell r="P41">
            <v>9.9988888888888905</v>
          </cell>
          <cell r="Q41">
            <v>18</v>
          </cell>
          <cell r="S41">
            <v>2</v>
          </cell>
        </row>
        <row r="42">
          <cell r="P42">
            <v>8.56111111111111</v>
          </cell>
          <cell r="Q42">
            <v>12</v>
          </cell>
          <cell r="S42">
            <v>2</v>
          </cell>
        </row>
        <row r="43">
          <cell r="P43">
            <v>11.716666666666667</v>
          </cell>
          <cell r="Q43">
            <v>18</v>
          </cell>
          <cell r="S43">
            <v>2</v>
          </cell>
        </row>
        <row r="44">
          <cell r="P44">
            <v>7.2333333333333325</v>
          </cell>
          <cell r="Q44">
            <v>6</v>
          </cell>
          <cell r="S44">
            <v>1</v>
          </cell>
        </row>
        <row r="45">
          <cell r="P45">
            <v>5.4944444444444445</v>
          </cell>
          <cell r="Q45">
            <v>0</v>
          </cell>
          <cell r="S45">
            <v>1</v>
          </cell>
        </row>
        <row r="46">
          <cell r="P46">
            <v>6.9722222222222223</v>
          </cell>
          <cell r="Q46">
            <v>6</v>
          </cell>
          <cell r="S46">
            <v>1</v>
          </cell>
        </row>
        <row r="47">
          <cell r="P47">
            <v>5.6166666666666671</v>
          </cell>
          <cell r="Q47">
            <v>0</v>
          </cell>
          <cell r="S47">
            <v>1</v>
          </cell>
        </row>
        <row r="48">
          <cell r="P48">
            <v>7.9629629629629619</v>
          </cell>
          <cell r="Q48">
            <v>6</v>
          </cell>
          <cell r="S48">
            <v>1</v>
          </cell>
        </row>
        <row r="49">
          <cell r="P49">
            <v>8.4444444444444446</v>
          </cell>
          <cell r="Q49">
            <v>12</v>
          </cell>
          <cell r="S49">
            <v>2</v>
          </cell>
        </row>
        <row r="50">
          <cell r="P50">
            <v>8.2774074074074075</v>
          </cell>
          <cell r="Q50">
            <v>12</v>
          </cell>
          <cell r="S50">
            <v>1</v>
          </cell>
        </row>
        <row r="51">
          <cell r="P51">
            <v>10.377777777777778</v>
          </cell>
          <cell r="Q51">
            <v>18</v>
          </cell>
          <cell r="S51">
            <v>2</v>
          </cell>
        </row>
        <row r="52">
          <cell r="P52">
            <v>7.7333333333333325</v>
          </cell>
          <cell r="Q52">
            <v>6</v>
          </cell>
          <cell r="S52">
            <v>1</v>
          </cell>
        </row>
        <row r="53">
          <cell r="P53">
            <v>5.6999999999999993</v>
          </cell>
          <cell r="Q53">
            <v>0</v>
          </cell>
          <cell r="S53">
            <v>1</v>
          </cell>
        </row>
        <row r="54">
          <cell r="P54">
            <v>9.1999999999999993</v>
          </cell>
          <cell r="Q54">
            <v>12</v>
          </cell>
          <cell r="S54">
            <v>2</v>
          </cell>
        </row>
        <row r="55">
          <cell r="P55">
            <v>8.3888888888888893</v>
          </cell>
          <cell r="Q55">
            <v>12</v>
          </cell>
          <cell r="S55">
            <v>1</v>
          </cell>
        </row>
        <row r="56">
          <cell r="P56">
            <v>7</v>
          </cell>
          <cell r="Q56">
            <v>6</v>
          </cell>
          <cell r="S56">
            <v>1</v>
          </cell>
        </row>
        <row r="57">
          <cell r="P57">
            <v>8.4444444444444446</v>
          </cell>
          <cell r="Q57">
            <v>12</v>
          </cell>
          <cell r="S57">
            <v>1</v>
          </cell>
        </row>
        <row r="58">
          <cell r="P58">
            <v>8.8999999999999986</v>
          </cell>
          <cell r="Q58">
            <v>12</v>
          </cell>
          <cell r="S58">
            <v>1</v>
          </cell>
        </row>
        <row r="59">
          <cell r="P59">
            <v>7.8888888888888893</v>
          </cell>
          <cell r="Q59">
            <v>6</v>
          </cell>
          <cell r="S59">
            <v>1</v>
          </cell>
        </row>
        <row r="60">
          <cell r="P60">
            <v>8.3000000000000007</v>
          </cell>
          <cell r="Q60">
            <v>6</v>
          </cell>
          <cell r="S60">
            <v>1</v>
          </cell>
        </row>
        <row r="61">
          <cell r="P61">
            <v>9.2777777777777786</v>
          </cell>
          <cell r="Q61">
            <v>6</v>
          </cell>
          <cell r="S61">
            <v>2</v>
          </cell>
        </row>
        <row r="62">
          <cell r="P62">
            <v>7</v>
          </cell>
          <cell r="Q62">
            <v>6</v>
          </cell>
          <cell r="S62">
            <v>1</v>
          </cell>
        </row>
        <row r="63">
          <cell r="P63">
            <v>8.9444444444444446</v>
          </cell>
          <cell r="Q63">
            <v>12</v>
          </cell>
          <cell r="S63">
            <v>1</v>
          </cell>
        </row>
        <row r="64">
          <cell r="P64">
            <v>7.583333333333333</v>
          </cell>
          <cell r="Q64">
            <v>6</v>
          </cell>
          <cell r="S64">
            <v>1</v>
          </cell>
        </row>
        <row r="65">
          <cell r="P65">
            <v>9.3833333333333329</v>
          </cell>
          <cell r="Q65">
            <v>12</v>
          </cell>
          <cell r="S65">
            <v>2</v>
          </cell>
        </row>
        <row r="66">
          <cell r="P66">
            <v>6.1555555555555559</v>
          </cell>
          <cell r="Q66">
            <v>0</v>
          </cell>
          <cell r="S66">
            <v>1</v>
          </cell>
        </row>
        <row r="67">
          <cell r="P67">
            <v>7.4960317460317452</v>
          </cell>
          <cell r="Q67">
            <v>6</v>
          </cell>
          <cell r="S67">
            <v>1</v>
          </cell>
        </row>
        <row r="68">
          <cell r="P68">
            <v>10.082666666666666</v>
          </cell>
          <cell r="Q68">
            <v>18</v>
          </cell>
          <cell r="S68">
            <v>1</v>
          </cell>
        </row>
        <row r="69">
          <cell r="P69">
            <v>8.7222222222222214</v>
          </cell>
          <cell r="Q69">
            <v>12</v>
          </cell>
          <cell r="S69">
            <v>1</v>
          </cell>
        </row>
        <row r="70">
          <cell r="P70">
            <v>8.9333333333333336</v>
          </cell>
          <cell r="Q70">
            <v>6</v>
          </cell>
          <cell r="S70">
            <v>2</v>
          </cell>
        </row>
        <row r="71">
          <cell r="P71">
            <v>8.5333333333333332</v>
          </cell>
          <cell r="Q71">
            <v>6</v>
          </cell>
          <cell r="S71">
            <v>1</v>
          </cell>
        </row>
        <row r="72">
          <cell r="P72">
            <v>9.4555555555555557</v>
          </cell>
          <cell r="Q72">
            <v>12</v>
          </cell>
          <cell r="S72">
            <v>2</v>
          </cell>
        </row>
        <row r="73">
          <cell r="P73">
            <v>9.9993333333333325</v>
          </cell>
          <cell r="Q73">
            <v>18</v>
          </cell>
          <cell r="S73">
            <v>1</v>
          </cell>
        </row>
        <row r="74">
          <cell r="P74">
            <v>9.1055555555555561</v>
          </cell>
          <cell r="Q74">
            <v>6</v>
          </cell>
          <cell r="S74">
            <v>2</v>
          </cell>
        </row>
        <row r="75">
          <cell r="P75">
            <v>9.5666666666666664</v>
          </cell>
          <cell r="Q75">
            <v>12</v>
          </cell>
          <cell r="S75">
            <v>2</v>
          </cell>
        </row>
        <row r="76">
          <cell r="P76">
            <v>9.3000000000000007</v>
          </cell>
          <cell r="Q76">
            <v>12</v>
          </cell>
          <cell r="S76">
            <v>2</v>
          </cell>
        </row>
        <row r="77">
          <cell r="P77">
            <v>8.4993333333333325</v>
          </cell>
          <cell r="Q77">
            <v>12</v>
          </cell>
          <cell r="S77">
            <v>1</v>
          </cell>
        </row>
        <row r="78">
          <cell r="P78">
            <v>8.5833333333333339</v>
          </cell>
          <cell r="Q78">
            <v>6</v>
          </cell>
          <cell r="S78">
            <v>1</v>
          </cell>
        </row>
        <row r="79">
          <cell r="P79">
            <v>8.3833333333333329</v>
          </cell>
          <cell r="Q79">
            <v>12</v>
          </cell>
          <cell r="S79">
            <v>2</v>
          </cell>
        </row>
        <row r="80">
          <cell r="P80">
            <v>6.9380952380952383</v>
          </cell>
          <cell r="Q80">
            <v>6</v>
          </cell>
          <cell r="S80">
            <v>1</v>
          </cell>
        </row>
        <row r="81">
          <cell r="P81">
            <v>8.6666666666666661</v>
          </cell>
          <cell r="Q81">
            <v>6</v>
          </cell>
          <cell r="S81">
            <v>2</v>
          </cell>
        </row>
        <row r="82">
          <cell r="P82">
            <v>9.5500000000000007</v>
          </cell>
          <cell r="Q82">
            <v>12</v>
          </cell>
          <cell r="S82">
            <v>2</v>
          </cell>
        </row>
        <row r="83">
          <cell r="P83">
            <v>9.9988888888888887</v>
          </cell>
          <cell r="Q83">
            <v>18</v>
          </cell>
          <cell r="S83">
            <v>1</v>
          </cell>
        </row>
        <row r="84">
          <cell r="P84">
            <v>9.2277777777777779</v>
          </cell>
          <cell r="Q84">
            <v>12</v>
          </cell>
          <cell r="S84">
            <v>1</v>
          </cell>
        </row>
        <row r="85">
          <cell r="P85">
            <v>5.2833333333333341</v>
          </cell>
          <cell r="Q85">
            <v>0</v>
          </cell>
          <cell r="S85">
            <v>1</v>
          </cell>
        </row>
        <row r="86">
          <cell r="P86">
            <v>8.1000000000000014</v>
          </cell>
          <cell r="Q86">
            <v>6</v>
          </cell>
          <cell r="S86">
            <v>2</v>
          </cell>
        </row>
        <row r="87">
          <cell r="P87">
            <v>8.3666666666666671</v>
          </cell>
          <cell r="Q87">
            <v>6</v>
          </cell>
          <cell r="S87">
            <v>2</v>
          </cell>
        </row>
        <row r="88">
          <cell r="P88">
            <v>8.0555555555555554</v>
          </cell>
          <cell r="Q88">
            <v>6</v>
          </cell>
          <cell r="S88">
            <v>1</v>
          </cell>
        </row>
        <row r="89">
          <cell r="P89">
            <v>8.6499999999999986</v>
          </cell>
          <cell r="Q89">
            <v>6</v>
          </cell>
          <cell r="S89">
            <v>2</v>
          </cell>
        </row>
        <row r="90">
          <cell r="P90">
            <v>5.4</v>
          </cell>
          <cell r="Q90">
            <v>0</v>
          </cell>
          <cell r="S90">
            <v>1</v>
          </cell>
        </row>
        <row r="91">
          <cell r="P91">
            <v>5.4333333333333336</v>
          </cell>
          <cell r="Q91">
            <v>0</v>
          </cell>
          <cell r="S91">
            <v>1</v>
          </cell>
        </row>
        <row r="92">
          <cell r="P92">
            <v>8.8722222222222218</v>
          </cell>
          <cell r="Q92">
            <v>12</v>
          </cell>
          <cell r="S92">
            <v>2</v>
          </cell>
        </row>
        <row r="93">
          <cell r="P93">
            <v>5.5333333333333341</v>
          </cell>
          <cell r="Q93">
            <v>6</v>
          </cell>
          <cell r="S93">
            <v>1</v>
          </cell>
        </row>
        <row r="94">
          <cell r="P94">
            <v>8.9111111111111097</v>
          </cell>
          <cell r="Q94">
            <v>6</v>
          </cell>
          <cell r="S94">
            <v>2</v>
          </cell>
        </row>
        <row r="95">
          <cell r="P95">
            <v>10.083333333333334</v>
          </cell>
          <cell r="Q95">
            <v>18</v>
          </cell>
          <cell r="S95">
            <v>2</v>
          </cell>
        </row>
        <row r="96">
          <cell r="P96">
            <v>6.5555555555555554</v>
          </cell>
          <cell r="Q96">
            <v>6</v>
          </cell>
          <cell r="S96">
            <v>1</v>
          </cell>
        </row>
        <row r="97">
          <cell r="P97">
            <v>8.4177777777777774</v>
          </cell>
          <cell r="Q97">
            <v>12</v>
          </cell>
          <cell r="S97">
            <v>1</v>
          </cell>
        </row>
        <row r="98">
          <cell r="P98">
            <v>9.0166666666666675</v>
          </cell>
          <cell r="Q98">
            <v>12</v>
          </cell>
          <cell r="S98">
            <v>2</v>
          </cell>
        </row>
        <row r="99">
          <cell r="P99">
            <v>9.1055555555555561</v>
          </cell>
          <cell r="Q99">
            <v>12</v>
          </cell>
          <cell r="S99">
            <v>2</v>
          </cell>
        </row>
        <row r="100">
          <cell r="P100">
            <v>6.4222222222222225</v>
          </cell>
          <cell r="Q100">
            <v>0</v>
          </cell>
          <cell r="S100">
            <v>1</v>
          </cell>
        </row>
        <row r="101">
          <cell r="P101">
            <v>10.527777777777779</v>
          </cell>
          <cell r="Q101">
            <v>18</v>
          </cell>
          <cell r="S101">
            <v>2</v>
          </cell>
        </row>
        <row r="102">
          <cell r="P102">
            <v>8.0555555555555554</v>
          </cell>
          <cell r="Q102">
            <v>6</v>
          </cell>
          <cell r="S102">
            <v>1</v>
          </cell>
        </row>
        <row r="103">
          <cell r="P103">
            <v>10.083333333333334</v>
          </cell>
          <cell r="Q103">
            <v>18</v>
          </cell>
          <cell r="S103">
            <v>1</v>
          </cell>
        </row>
        <row r="104">
          <cell r="P104">
            <v>11.222222222222221</v>
          </cell>
          <cell r="Q104">
            <v>18</v>
          </cell>
          <cell r="S104">
            <v>1</v>
          </cell>
        </row>
        <row r="105">
          <cell r="P105">
            <v>8.31111111111111</v>
          </cell>
          <cell r="Q105">
            <v>12</v>
          </cell>
          <cell r="S105">
            <v>2</v>
          </cell>
        </row>
        <row r="106">
          <cell r="P106">
            <v>6.7777777777777777</v>
          </cell>
          <cell r="Q106">
            <v>6</v>
          </cell>
          <cell r="S106">
            <v>1</v>
          </cell>
        </row>
        <row r="107">
          <cell r="P107">
            <v>8.3333333333333339</v>
          </cell>
          <cell r="Q107">
            <v>6</v>
          </cell>
          <cell r="S107">
            <v>2</v>
          </cell>
        </row>
        <row r="108">
          <cell r="P108">
            <v>7.166666666666667</v>
          </cell>
          <cell r="Q108">
            <v>0</v>
          </cell>
          <cell r="S108">
            <v>1</v>
          </cell>
        </row>
        <row r="109">
          <cell r="P109">
            <v>7.25</v>
          </cell>
          <cell r="Q109">
            <v>6</v>
          </cell>
          <cell r="S109">
            <v>1</v>
          </cell>
        </row>
        <row r="110">
          <cell r="P110">
            <v>9.5</v>
          </cell>
          <cell r="Q110">
            <v>12</v>
          </cell>
          <cell r="S110">
            <v>2</v>
          </cell>
        </row>
        <row r="111">
          <cell r="P111">
            <v>8.3833333333333329</v>
          </cell>
          <cell r="Q111">
            <v>6</v>
          </cell>
          <cell r="S111">
            <v>1</v>
          </cell>
        </row>
        <row r="112">
          <cell r="P112">
            <v>7.1333333333333337</v>
          </cell>
          <cell r="Q112">
            <v>6</v>
          </cell>
          <cell r="S112">
            <v>1</v>
          </cell>
        </row>
        <row r="113">
          <cell r="P113">
            <v>8.4499999999999993</v>
          </cell>
          <cell r="Q113">
            <v>6</v>
          </cell>
          <cell r="S113">
            <v>1</v>
          </cell>
        </row>
        <row r="114">
          <cell r="P114">
            <v>9.5555555555555554</v>
          </cell>
          <cell r="Q114">
            <v>12</v>
          </cell>
          <cell r="S114">
            <v>2</v>
          </cell>
        </row>
        <row r="115">
          <cell r="P115">
            <v>5.85</v>
          </cell>
          <cell r="Q115">
            <v>0</v>
          </cell>
          <cell r="S115">
            <v>1</v>
          </cell>
        </row>
        <row r="116">
          <cell r="P116">
            <v>9.4666666666666668</v>
          </cell>
          <cell r="Q116">
            <v>12</v>
          </cell>
          <cell r="S116">
            <v>2</v>
          </cell>
        </row>
        <row r="117">
          <cell r="P117">
            <v>9.4111111111111097</v>
          </cell>
          <cell r="Q117">
            <v>6</v>
          </cell>
          <cell r="S117">
            <v>2</v>
          </cell>
        </row>
        <row r="118">
          <cell r="P118">
            <v>8.2999999999999989</v>
          </cell>
          <cell r="Q118">
            <v>6</v>
          </cell>
          <cell r="S118">
            <v>2</v>
          </cell>
        </row>
        <row r="119">
          <cell r="P119">
            <v>8.3722222222222218</v>
          </cell>
          <cell r="Q119">
            <v>6</v>
          </cell>
          <cell r="S119">
            <v>2</v>
          </cell>
        </row>
        <row r="120">
          <cell r="P120">
            <v>8.9444444444444446</v>
          </cell>
          <cell r="Q120">
            <v>12</v>
          </cell>
          <cell r="S120">
            <v>1</v>
          </cell>
        </row>
        <row r="121">
          <cell r="P121">
            <v>8.2225925925925925</v>
          </cell>
          <cell r="Q121">
            <v>6</v>
          </cell>
          <cell r="S121">
            <v>1</v>
          </cell>
        </row>
        <row r="122">
          <cell r="P122">
            <v>10.494444444444445</v>
          </cell>
          <cell r="Q122">
            <v>18</v>
          </cell>
          <cell r="S122">
            <v>2</v>
          </cell>
        </row>
        <row r="123">
          <cell r="P123">
            <v>8.6666666666666661</v>
          </cell>
          <cell r="Q123">
            <v>6</v>
          </cell>
          <cell r="S123">
            <v>1</v>
          </cell>
        </row>
        <row r="124">
          <cell r="P124">
            <v>7.666666666666667</v>
          </cell>
          <cell r="Q124">
            <v>6</v>
          </cell>
          <cell r="S124">
            <v>2</v>
          </cell>
        </row>
        <row r="125">
          <cell r="P125">
            <v>8.1833333333333336</v>
          </cell>
          <cell r="Q125">
            <v>6</v>
          </cell>
          <cell r="S125">
            <v>2</v>
          </cell>
        </row>
        <row r="126">
          <cell r="P126">
            <v>8.6666666666666661</v>
          </cell>
          <cell r="Q126">
            <v>6</v>
          </cell>
          <cell r="S126">
            <v>1</v>
          </cell>
        </row>
        <row r="127">
          <cell r="P127">
            <v>10.600000000000001</v>
          </cell>
          <cell r="Q127">
            <v>18</v>
          </cell>
          <cell r="S127">
            <v>2</v>
          </cell>
        </row>
        <row r="128">
          <cell r="P128">
            <v>8.9055555555555568</v>
          </cell>
          <cell r="Q128">
            <v>12</v>
          </cell>
          <cell r="S128">
            <v>2</v>
          </cell>
        </row>
        <row r="129">
          <cell r="P129">
            <v>7.0166666666666666</v>
          </cell>
          <cell r="Q129">
            <v>0</v>
          </cell>
          <cell r="S129">
            <v>1</v>
          </cell>
        </row>
        <row r="130">
          <cell r="P130">
            <v>6.2166666666666659</v>
          </cell>
          <cell r="Q130">
            <v>0</v>
          </cell>
          <cell r="S130">
            <v>1</v>
          </cell>
        </row>
        <row r="131">
          <cell r="P131">
            <v>9.3344444444444434</v>
          </cell>
          <cell r="Q131">
            <v>12</v>
          </cell>
          <cell r="S131">
            <v>1</v>
          </cell>
        </row>
        <row r="132">
          <cell r="P132">
            <v>10</v>
          </cell>
          <cell r="Q132">
            <v>18</v>
          </cell>
          <cell r="S132">
            <v>1</v>
          </cell>
        </row>
        <row r="133">
          <cell r="P133">
            <v>10.00111111111111</v>
          </cell>
          <cell r="Q133">
            <v>18</v>
          </cell>
          <cell r="S133">
            <v>1</v>
          </cell>
        </row>
        <row r="134">
          <cell r="P134">
            <v>9.1999999999999993</v>
          </cell>
          <cell r="Q134">
            <v>12</v>
          </cell>
          <cell r="S134">
            <v>2</v>
          </cell>
        </row>
        <row r="135">
          <cell r="P135">
            <v>8.4333333333333336</v>
          </cell>
          <cell r="Q135">
            <v>12</v>
          </cell>
          <cell r="S135">
            <v>1</v>
          </cell>
        </row>
        <row r="136">
          <cell r="P136">
            <v>10</v>
          </cell>
          <cell r="Q136">
            <v>18</v>
          </cell>
          <cell r="S136">
            <v>1</v>
          </cell>
        </row>
        <row r="137">
          <cell r="P137">
            <v>10</v>
          </cell>
          <cell r="Q137">
            <v>18</v>
          </cell>
          <cell r="S137">
            <v>1</v>
          </cell>
        </row>
        <row r="138">
          <cell r="P138">
            <v>7.2222222222222223</v>
          </cell>
          <cell r="Q138">
            <v>6</v>
          </cell>
          <cell r="S138">
            <v>1</v>
          </cell>
        </row>
        <row r="139">
          <cell r="P139">
            <v>8.9499999999999993</v>
          </cell>
          <cell r="Q139">
            <v>12</v>
          </cell>
          <cell r="S139">
            <v>2</v>
          </cell>
        </row>
        <row r="140">
          <cell r="P140">
            <v>7.916666666666667</v>
          </cell>
          <cell r="Q140">
            <v>6</v>
          </cell>
          <cell r="S140">
            <v>2</v>
          </cell>
        </row>
        <row r="141">
          <cell r="P141">
            <v>8.2166666666666668</v>
          </cell>
          <cell r="Q141">
            <v>6</v>
          </cell>
          <cell r="S141">
            <v>2</v>
          </cell>
        </row>
        <row r="142">
          <cell r="P142">
            <v>10.445555555555556</v>
          </cell>
          <cell r="Q142">
            <v>18</v>
          </cell>
          <cell r="S142">
            <v>1</v>
          </cell>
        </row>
        <row r="143">
          <cell r="P143">
            <v>9</v>
          </cell>
          <cell r="Q143">
            <v>6</v>
          </cell>
          <cell r="S143">
            <v>2</v>
          </cell>
        </row>
        <row r="144">
          <cell r="P144">
            <v>10</v>
          </cell>
          <cell r="Q144">
            <v>18</v>
          </cell>
          <cell r="S144">
            <v>1</v>
          </cell>
        </row>
        <row r="145">
          <cell r="P145">
            <v>8.0166666666666675</v>
          </cell>
          <cell r="Q145">
            <v>6</v>
          </cell>
          <cell r="S145">
            <v>2</v>
          </cell>
        </row>
        <row r="146">
          <cell r="P146">
            <v>10.233333333333333</v>
          </cell>
          <cell r="Q146">
            <v>18</v>
          </cell>
          <cell r="S146">
            <v>2</v>
          </cell>
        </row>
        <row r="147">
          <cell r="P147">
            <v>8.3722222222222218</v>
          </cell>
          <cell r="Q147">
            <v>6</v>
          </cell>
          <cell r="S147">
            <v>2</v>
          </cell>
        </row>
        <row r="148">
          <cell r="P148">
            <v>7.7777777777777777</v>
          </cell>
          <cell r="Q148">
            <v>12</v>
          </cell>
          <cell r="S148">
            <v>1</v>
          </cell>
        </row>
        <row r="149">
          <cell r="P149">
            <v>7.166666666666667</v>
          </cell>
          <cell r="Q149">
            <v>6</v>
          </cell>
          <cell r="S149">
            <v>1</v>
          </cell>
        </row>
        <row r="150">
          <cell r="P150">
            <v>6.4222222222222216</v>
          </cell>
          <cell r="Q150">
            <v>6</v>
          </cell>
          <cell r="S150">
            <v>1</v>
          </cell>
        </row>
        <row r="151">
          <cell r="P151">
            <v>5.4555555555555548</v>
          </cell>
          <cell r="Q151">
            <v>6</v>
          </cell>
          <cell r="S151">
            <v>1</v>
          </cell>
        </row>
        <row r="152">
          <cell r="P152">
            <v>6.6111111111111107</v>
          </cell>
          <cell r="Q152">
            <v>6</v>
          </cell>
          <cell r="S152">
            <v>1</v>
          </cell>
        </row>
        <row r="153">
          <cell r="P153">
            <v>6.5</v>
          </cell>
          <cell r="Q153">
            <v>6</v>
          </cell>
          <cell r="S153">
            <v>1</v>
          </cell>
        </row>
        <row r="154">
          <cell r="P154">
            <v>8.5555555555555554</v>
          </cell>
          <cell r="Q154">
            <v>12</v>
          </cell>
          <cell r="S154">
            <v>1</v>
          </cell>
        </row>
        <row r="155">
          <cell r="P155">
            <v>9.1333333333333329</v>
          </cell>
          <cell r="Q155">
            <v>6</v>
          </cell>
          <cell r="S155">
            <v>2</v>
          </cell>
        </row>
        <row r="156">
          <cell r="P156">
            <v>10</v>
          </cell>
          <cell r="Q156">
            <v>18</v>
          </cell>
          <cell r="S156">
            <v>1</v>
          </cell>
        </row>
        <row r="157">
          <cell r="P157">
            <v>7.7333333333333325</v>
          </cell>
          <cell r="Q157">
            <v>6</v>
          </cell>
          <cell r="S157">
            <v>1</v>
          </cell>
        </row>
        <row r="158">
          <cell r="P158">
            <v>8.7333333333333325</v>
          </cell>
          <cell r="Q158">
            <v>6</v>
          </cell>
          <cell r="S158">
            <v>1</v>
          </cell>
        </row>
        <row r="159">
          <cell r="P159">
            <v>7.8999999999999995</v>
          </cell>
          <cell r="Q159">
            <v>6</v>
          </cell>
          <cell r="S159">
            <v>1</v>
          </cell>
        </row>
        <row r="160">
          <cell r="P160">
            <v>7.5500000000000007</v>
          </cell>
          <cell r="Q160">
            <v>6</v>
          </cell>
          <cell r="S160">
            <v>1</v>
          </cell>
        </row>
        <row r="161">
          <cell r="P161">
            <v>8.7333333333333325</v>
          </cell>
          <cell r="Q161">
            <v>12</v>
          </cell>
          <cell r="S161">
            <v>2</v>
          </cell>
        </row>
        <row r="162">
          <cell r="P162">
            <v>8.8888888888888893</v>
          </cell>
          <cell r="Q162">
            <v>12</v>
          </cell>
          <cell r="S162">
            <v>1</v>
          </cell>
        </row>
        <row r="163">
          <cell r="P163">
            <v>9.3500000000000014</v>
          </cell>
          <cell r="Q163">
            <v>6</v>
          </cell>
          <cell r="S163">
            <v>2</v>
          </cell>
        </row>
        <row r="164">
          <cell r="P164">
            <v>7.966666666666665</v>
          </cell>
          <cell r="Q164">
            <v>0</v>
          </cell>
          <cell r="S164">
            <v>2</v>
          </cell>
        </row>
        <row r="165">
          <cell r="P165">
            <v>10.056666666666665</v>
          </cell>
          <cell r="Q165">
            <v>18</v>
          </cell>
          <cell r="S165">
            <v>1</v>
          </cell>
        </row>
        <row r="166">
          <cell r="P166">
            <v>4.8999999999999995</v>
          </cell>
          <cell r="Q166">
            <v>6</v>
          </cell>
          <cell r="S166">
            <v>1</v>
          </cell>
        </row>
        <row r="167">
          <cell r="P167">
            <v>8.6000000000000014</v>
          </cell>
          <cell r="Q167">
            <v>6</v>
          </cell>
          <cell r="S167">
            <v>2</v>
          </cell>
        </row>
        <row r="168">
          <cell r="P168">
            <v>11.644444444444444</v>
          </cell>
          <cell r="Q168">
            <v>18</v>
          </cell>
          <cell r="S168">
            <v>2</v>
          </cell>
        </row>
        <row r="169">
          <cell r="P169">
            <v>8.6000000000000014</v>
          </cell>
          <cell r="Q169">
            <v>12</v>
          </cell>
          <cell r="S169">
            <v>2</v>
          </cell>
        </row>
        <row r="170">
          <cell r="P170">
            <v>6.6499999999999995</v>
          </cell>
          <cell r="Q170">
            <v>0</v>
          </cell>
          <cell r="S170">
            <v>1</v>
          </cell>
        </row>
        <row r="171">
          <cell r="P171">
            <v>10</v>
          </cell>
          <cell r="Q171">
            <v>18</v>
          </cell>
          <cell r="S171">
            <v>1</v>
          </cell>
        </row>
        <row r="172">
          <cell r="P172">
            <v>10.000666666666667</v>
          </cell>
          <cell r="Q172">
            <v>18</v>
          </cell>
          <cell r="S172">
            <v>1</v>
          </cell>
        </row>
        <row r="173">
          <cell r="P173">
            <v>7.6888888888888891</v>
          </cell>
          <cell r="Q173">
            <v>6</v>
          </cell>
          <cell r="S173">
            <v>1</v>
          </cell>
        </row>
        <row r="174">
          <cell r="P174">
            <v>10.216666666666667</v>
          </cell>
          <cell r="Q174">
            <v>18</v>
          </cell>
          <cell r="S174">
            <v>2</v>
          </cell>
        </row>
        <row r="175">
          <cell r="P175">
            <v>6.083333333333333</v>
          </cell>
          <cell r="Q175">
            <v>6</v>
          </cell>
          <cell r="S175">
            <v>1</v>
          </cell>
        </row>
        <row r="176">
          <cell r="P176">
            <v>6.416666666666667</v>
          </cell>
          <cell r="Q176">
            <v>6</v>
          </cell>
          <cell r="S176">
            <v>1</v>
          </cell>
        </row>
        <row r="177">
          <cell r="P177">
            <v>9.4722222222222214</v>
          </cell>
          <cell r="Q177">
            <v>12</v>
          </cell>
          <cell r="S177">
            <v>2</v>
          </cell>
        </row>
        <row r="178">
          <cell r="P178">
            <v>9.7166666666666668</v>
          </cell>
          <cell r="Q178">
            <v>12</v>
          </cell>
          <cell r="S178">
            <v>2</v>
          </cell>
        </row>
        <row r="179">
          <cell r="P179">
            <v>8.9833333333333343</v>
          </cell>
          <cell r="Q179">
            <v>12</v>
          </cell>
          <cell r="S179">
            <v>1</v>
          </cell>
        </row>
        <row r="180">
          <cell r="P180">
            <v>5.833333333333333</v>
          </cell>
          <cell r="Q180">
            <v>0</v>
          </cell>
          <cell r="S180">
            <v>1</v>
          </cell>
        </row>
        <row r="181">
          <cell r="P181">
            <v>8.31111111111111</v>
          </cell>
          <cell r="Q181">
            <v>6</v>
          </cell>
          <cell r="S181">
            <v>2</v>
          </cell>
        </row>
        <row r="182">
          <cell r="P182">
            <v>4.844444444444445</v>
          </cell>
          <cell r="Q182">
            <v>6</v>
          </cell>
          <cell r="S182">
            <v>1</v>
          </cell>
        </row>
        <row r="183">
          <cell r="P183">
            <v>6.0166666666666675</v>
          </cell>
          <cell r="Q183">
            <v>6</v>
          </cell>
          <cell r="S183">
            <v>1</v>
          </cell>
        </row>
        <row r="184">
          <cell r="P184">
            <v>9.2666666666666675</v>
          </cell>
          <cell r="Q184">
            <v>12</v>
          </cell>
          <cell r="S184">
            <v>2</v>
          </cell>
        </row>
        <row r="185">
          <cell r="P185">
            <v>8.5055555555555564</v>
          </cell>
          <cell r="Q185">
            <v>12</v>
          </cell>
          <cell r="S185">
            <v>2</v>
          </cell>
        </row>
        <row r="186">
          <cell r="P186">
            <v>7.7222222222222223</v>
          </cell>
          <cell r="Q186">
            <v>6</v>
          </cell>
          <cell r="S186">
            <v>1</v>
          </cell>
        </row>
        <row r="187">
          <cell r="P187">
            <v>8.3333333333333339</v>
          </cell>
          <cell r="Q187">
            <v>6</v>
          </cell>
          <cell r="S187">
            <v>1</v>
          </cell>
        </row>
        <row r="188">
          <cell r="P188">
            <v>5.9666666666666668</v>
          </cell>
          <cell r="Q188">
            <v>6</v>
          </cell>
          <cell r="S188">
            <v>1</v>
          </cell>
        </row>
        <row r="189">
          <cell r="P189">
            <v>8.56111111111111</v>
          </cell>
          <cell r="Q189">
            <v>6</v>
          </cell>
          <cell r="S189">
            <v>2</v>
          </cell>
        </row>
        <row r="190">
          <cell r="P190">
            <v>7.7666666666666675</v>
          </cell>
          <cell r="Q190">
            <v>6</v>
          </cell>
          <cell r="S190">
            <v>1</v>
          </cell>
        </row>
        <row r="191">
          <cell r="P191">
            <v>8.0944444444444432</v>
          </cell>
          <cell r="Q191">
            <v>6</v>
          </cell>
          <cell r="S191">
            <v>1</v>
          </cell>
        </row>
        <row r="192">
          <cell r="P192">
            <v>8.533333333333335</v>
          </cell>
          <cell r="Q192">
            <v>0</v>
          </cell>
          <cell r="S192">
            <v>1</v>
          </cell>
        </row>
        <row r="193">
          <cell r="P193">
            <v>8.3066666666666649</v>
          </cell>
          <cell r="Q193">
            <v>12</v>
          </cell>
          <cell r="S193">
            <v>1</v>
          </cell>
        </row>
        <row r="194">
          <cell r="P194">
            <v>8.4833333333333325</v>
          </cell>
          <cell r="Q194">
            <v>6</v>
          </cell>
          <cell r="S194">
            <v>2</v>
          </cell>
        </row>
        <row r="195">
          <cell r="P195">
            <v>9.9995555555555544</v>
          </cell>
          <cell r="Q195">
            <v>18</v>
          </cell>
          <cell r="S195">
            <v>1</v>
          </cell>
        </row>
        <row r="196">
          <cell r="P196">
            <v>10.894444444444444</v>
          </cell>
          <cell r="Q196">
            <v>18</v>
          </cell>
          <cell r="S196">
            <v>2</v>
          </cell>
        </row>
        <row r="197">
          <cell r="P197">
            <v>7.833333333333333</v>
          </cell>
          <cell r="Q197">
            <v>6</v>
          </cell>
          <cell r="S197">
            <v>1</v>
          </cell>
        </row>
        <row r="198">
          <cell r="P198">
            <v>8.8222222222222229</v>
          </cell>
          <cell r="Q198">
            <v>12</v>
          </cell>
          <cell r="S198">
            <v>1</v>
          </cell>
        </row>
        <row r="199">
          <cell r="P199">
            <v>9.1000000000000014</v>
          </cell>
          <cell r="Q199">
            <v>6</v>
          </cell>
          <cell r="S199">
            <v>2</v>
          </cell>
        </row>
        <row r="200">
          <cell r="P200">
            <v>10.583333333333334</v>
          </cell>
          <cell r="Q200">
            <v>18</v>
          </cell>
          <cell r="S200">
            <v>1</v>
          </cell>
        </row>
        <row r="201">
          <cell r="P201">
            <v>8.8833333333333329</v>
          </cell>
          <cell r="Q201">
            <v>12</v>
          </cell>
          <cell r="S201">
            <v>2</v>
          </cell>
        </row>
        <row r="202">
          <cell r="P202">
            <v>6.4722222222222223</v>
          </cell>
          <cell r="Q202">
            <v>6</v>
          </cell>
          <cell r="S202">
            <v>1</v>
          </cell>
        </row>
        <row r="203">
          <cell r="P203">
            <v>8.0833333333333339</v>
          </cell>
          <cell r="Q203">
            <v>6</v>
          </cell>
          <cell r="S203">
            <v>1</v>
          </cell>
        </row>
        <row r="204">
          <cell r="P204">
            <v>6.9333333333333336</v>
          </cell>
          <cell r="Q204">
            <v>6</v>
          </cell>
          <cell r="S204">
            <v>1</v>
          </cell>
        </row>
        <row r="205">
          <cell r="P205">
            <v>8.31111111111111</v>
          </cell>
          <cell r="Q205">
            <v>6</v>
          </cell>
          <cell r="S205">
            <v>2</v>
          </cell>
        </row>
        <row r="206">
          <cell r="P206">
            <v>8.9944444444444454</v>
          </cell>
          <cell r="Q206">
            <v>6</v>
          </cell>
          <cell r="S206">
            <v>2</v>
          </cell>
        </row>
        <row r="207">
          <cell r="P207">
            <v>5.5547619047619046</v>
          </cell>
          <cell r="Q207">
            <v>6</v>
          </cell>
          <cell r="S207">
            <v>1</v>
          </cell>
        </row>
        <row r="208">
          <cell r="P208">
            <v>8.1111111111111107</v>
          </cell>
          <cell r="Q208">
            <v>6</v>
          </cell>
          <cell r="S208">
            <v>1</v>
          </cell>
        </row>
        <row r="209">
          <cell r="P209">
            <v>6.9888888888888889</v>
          </cell>
          <cell r="Q209">
            <v>6</v>
          </cell>
          <cell r="S209">
            <v>1</v>
          </cell>
        </row>
        <row r="210">
          <cell r="P210">
            <v>8.5666666666666682</v>
          </cell>
          <cell r="Q210">
            <v>6</v>
          </cell>
          <cell r="S210">
            <v>2</v>
          </cell>
        </row>
        <row r="211">
          <cell r="P211">
            <v>8.0673333333333321</v>
          </cell>
          <cell r="Q211">
            <v>12</v>
          </cell>
          <cell r="S211">
            <v>1</v>
          </cell>
        </row>
        <row r="212">
          <cell r="P212">
            <v>6.7666666666666657</v>
          </cell>
          <cell r="Q212">
            <v>6</v>
          </cell>
          <cell r="S212">
            <v>1</v>
          </cell>
        </row>
        <row r="213">
          <cell r="P213">
            <v>3.7225925925925925</v>
          </cell>
          <cell r="Q213">
            <v>6</v>
          </cell>
          <cell r="S213">
            <v>1</v>
          </cell>
        </row>
        <row r="214">
          <cell r="P214">
            <v>10.000000000000002</v>
          </cell>
          <cell r="Q214">
            <v>18</v>
          </cell>
          <cell r="S214">
            <v>1</v>
          </cell>
        </row>
        <row r="215">
          <cell r="P215">
            <v>8.6833333333333318</v>
          </cell>
          <cell r="Q215">
            <v>6</v>
          </cell>
          <cell r="S215">
            <v>2</v>
          </cell>
        </row>
        <row r="216">
          <cell r="P216">
            <v>8.4166666666666661</v>
          </cell>
          <cell r="Q216">
            <v>12</v>
          </cell>
          <cell r="S216">
            <v>1</v>
          </cell>
        </row>
        <row r="217">
          <cell r="P217">
            <v>9.1944444444444446</v>
          </cell>
          <cell r="Q217">
            <v>12</v>
          </cell>
          <cell r="S217">
            <v>2</v>
          </cell>
        </row>
        <row r="218">
          <cell r="P218">
            <v>8.0944444444444432</v>
          </cell>
          <cell r="Q218">
            <v>6</v>
          </cell>
          <cell r="S218">
            <v>1</v>
          </cell>
        </row>
        <row r="219">
          <cell r="P219">
            <v>5.666666666666667</v>
          </cell>
          <cell r="Q219">
            <v>0</v>
          </cell>
          <cell r="S219">
            <v>1</v>
          </cell>
        </row>
        <row r="220">
          <cell r="P220">
            <v>8.0833333333333339</v>
          </cell>
          <cell r="Q220">
            <v>6</v>
          </cell>
          <cell r="S220">
            <v>2</v>
          </cell>
        </row>
        <row r="221">
          <cell r="P221">
            <v>10</v>
          </cell>
          <cell r="Q221">
            <v>18</v>
          </cell>
          <cell r="S221">
            <v>1</v>
          </cell>
        </row>
        <row r="222">
          <cell r="P222">
            <v>9.8888888888888893</v>
          </cell>
          <cell r="Q222">
            <v>12</v>
          </cell>
          <cell r="S222">
            <v>2</v>
          </cell>
        </row>
        <row r="223">
          <cell r="P223">
            <v>7.416666666666667</v>
          </cell>
          <cell r="Q223">
            <v>0</v>
          </cell>
          <cell r="S223">
            <v>1</v>
          </cell>
        </row>
        <row r="224">
          <cell r="P224">
            <v>10</v>
          </cell>
          <cell r="Q224">
            <v>18</v>
          </cell>
          <cell r="S224">
            <v>2</v>
          </cell>
        </row>
        <row r="225">
          <cell r="P225">
            <v>8.6999999999999993</v>
          </cell>
          <cell r="Q225">
            <v>6</v>
          </cell>
          <cell r="S225">
            <v>2</v>
          </cell>
        </row>
        <row r="226">
          <cell r="P226">
            <v>10.111111111111111</v>
          </cell>
          <cell r="Q226">
            <v>18</v>
          </cell>
          <cell r="S226">
            <v>1</v>
          </cell>
        </row>
        <row r="227">
          <cell r="P227">
            <v>7.6111111111111107</v>
          </cell>
          <cell r="Q227">
            <v>12</v>
          </cell>
          <cell r="S227">
            <v>1</v>
          </cell>
        </row>
        <row r="228">
          <cell r="P228">
            <v>10.416666666666666</v>
          </cell>
          <cell r="Q228">
            <v>18</v>
          </cell>
          <cell r="S228">
            <v>2</v>
          </cell>
        </row>
        <row r="229">
          <cell r="P229">
            <v>8.0777777777777775</v>
          </cell>
          <cell r="Q229">
            <v>12</v>
          </cell>
          <cell r="S229">
            <v>1</v>
          </cell>
        </row>
        <row r="230">
          <cell r="P230">
            <v>6.6507936507936503</v>
          </cell>
          <cell r="Q230">
            <v>6</v>
          </cell>
          <cell r="S230">
            <v>1</v>
          </cell>
        </row>
        <row r="231">
          <cell r="P231">
            <v>8.1000000000000014</v>
          </cell>
          <cell r="Q231">
            <v>12</v>
          </cell>
          <cell r="S231">
            <v>1</v>
          </cell>
        </row>
        <row r="232">
          <cell r="P232">
            <v>8</v>
          </cell>
          <cell r="Q232">
            <v>12</v>
          </cell>
          <cell r="S232">
            <v>2</v>
          </cell>
        </row>
        <row r="233">
          <cell r="P233">
            <v>10.016666666666667</v>
          </cell>
          <cell r="Q233">
            <v>18</v>
          </cell>
          <cell r="S233">
            <v>1</v>
          </cell>
        </row>
        <row r="234">
          <cell r="P234">
            <v>10.283333333333333</v>
          </cell>
          <cell r="Q234">
            <v>18</v>
          </cell>
          <cell r="S234">
            <v>1</v>
          </cell>
        </row>
        <row r="235">
          <cell r="P235">
            <v>9.2944444444444443</v>
          </cell>
          <cell r="Q235">
            <v>12</v>
          </cell>
          <cell r="S235">
            <v>2</v>
          </cell>
        </row>
        <row r="236">
          <cell r="P236">
            <v>8.6166666666666671</v>
          </cell>
          <cell r="Q236">
            <v>12</v>
          </cell>
          <cell r="S236">
            <v>2</v>
          </cell>
        </row>
        <row r="237">
          <cell r="P237">
            <v>6.9444444444444446</v>
          </cell>
          <cell r="Q237">
            <v>6</v>
          </cell>
          <cell r="S237">
            <v>1</v>
          </cell>
        </row>
        <row r="238">
          <cell r="P238">
            <v>7.1999999999999993</v>
          </cell>
          <cell r="Q238">
            <v>6</v>
          </cell>
          <cell r="S238">
            <v>1</v>
          </cell>
        </row>
        <row r="239">
          <cell r="P239">
            <v>8.1666666666666661</v>
          </cell>
          <cell r="Q239">
            <v>6</v>
          </cell>
          <cell r="S239">
            <v>1</v>
          </cell>
        </row>
        <row r="240">
          <cell r="P240">
            <v>8.2277777777777779</v>
          </cell>
          <cell r="Q240">
            <v>6</v>
          </cell>
          <cell r="S240">
            <v>2</v>
          </cell>
        </row>
        <row r="241">
          <cell r="P241">
            <v>7</v>
          </cell>
          <cell r="Q241">
            <v>6</v>
          </cell>
          <cell r="S241">
            <v>2</v>
          </cell>
        </row>
        <row r="242">
          <cell r="P242">
            <v>6.2466666666666661</v>
          </cell>
          <cell r="Q242">
            <v>6</v>
          </cell>
          <cell r="S242">
            <v>1</v>
          </cell>
        </row>
        <row r="243">
          <cell r="P243">
            <v>6.5666666666666664</v>
          </cell>
          <cell r="Q243">
            <v>6</v>
          </cell>
          <cell r="S243">
            <v>1</v>
          </cell>
        </row>
        <row r="244">
          <cell r="P244">
            <v>10</v>
          </cell>
          <cell r="Q244">
            <v>18</v>
          </cell>
          <cell r="S244">
            <v>1</v>
          </cell>
        </row>
        <row r="245">
          <cell r="P245">
            <v>8.0011111111111113</v>
          </cell>
          <cell r="Q245">
            <v>12</v>
          </cell>
          <cell r="S245">
            <v>2</v>
          </cell>
        </row>
        <row r="246">
          <cell r="P246">
            <v>8.3166666666666664</v>
          </cell>
          <cell r="Q246">
            <v>6</v>
          </cell>
          <cell r="S246">
            <v>2</v>
          </cell>
        </row>
        <row r="247">
          <cell r="P247">
            <v>11.527777777777779</v>
          </cell>
          <cell r="Q247">
            <v>18</v>
          </cell>
          <cell r="S247">
            <v>2</v>
          </cell>
        </row>
        <row r="248">
          <cell r="P248">
            <v>6.8000000000000007</v>
          </cell>
          <cell r="Q248">
            <v>6</v>
          </cell>
          <cell r="S248">
            <v>1</v>
          </cell>
        </row>
        <row r="249">
          <cell r="P249">
            <v>8.3333333333333339</v>
          </cell>
          <cell r="Q249">
            <v>6</v>
          </cell>
          <cell r="S249">
            <v>1</v>
          </cell>
        </row>
        <row r="250">
          <cell r="P250">
            <v>10.361111111111111</v>
          </cell>
          <cell r="Q250">
            <v>18</v>
          </cell>
          <cell r="S250">
            <v>2</v>
          </cell>
        </row>
        <row r="251">
          <cell r="P251">
            <v>6.0611111111111109</v>
          </cell>
          <cell r="Q251">
            <v>6</v>
          </cell>
          <cell r="S251">
            <v>1</v>
          </cell>
        </row>
        <row r="252">
          <cell r="P252">
            <v>9.0833333333333339</v>
          </cell>
          <cell r="Q252">
            <v>12</v>
          </cell>
          <cell r="S252">
            <v>2</v>
          </cell>
        </row>
        <row r="253">
          <cell r="P253">
            <v>4.1333333333333337</v>
          </cell>
          <cell r="Q253">
            <v>0</v>
          </cell>
          <cell r="S253">
            <v>1</v>
          </cell>
        </row>
        <row r="254">
          <cell r="P254">
            <v>8.5833333333333339</v>
          </cell>
          <cell r="Q254">
            <v>12</v>
          </cell>
          <cell r="S254">
            <v>1</v>
          </cell>
        </row>
        <row r="255">
          <cell r="P255">
            <v>9.5166666666666675</v>
          </cell>
          <cell r="Q255">
            <v>12</v>
          </cell>
          <cell r="S255">
            <v>1</v>
          </cell>
        </row>
        <row r="256">
          <cell r="P256">
            <v>5.6833333333333327</v>
          </cell>
          <cell r="Q256">
            <v>6</v>
          </cell>
          <cell r="S256">
            <v>1</v>
          </cell>
        </row>
        <row r="257">
          <cell r="P257">
            <v>7.9833333333333325</v>
          </cell>
          <cell r="Q257">
            <v>6</v>
          </cell>
          <cell r="S257">
            <v>1</v>
          </cell>
        </row>
        <row r="258">
          <cell r="P258">
            <v>6.1722222222222216</v>
          </cell>
          <cell r="Q258">
            <v>6</v>
          </cell>
          <cell r="S258">
            <v>1</v>
          </cell>
        </row>
        <row r="259">
          <cell r="P259">
            <v>9.25</v>
          </cell>
          <cell r="Q259">
            <v>12</v>
          </cell>
          <cell r="S259">
            <v>2</v>
          </cell>
        </row>
        <row r="260">
          <cell r="P260">
            <v>9.9999999999999982</v>
          </cell>
          <cell r="Q260">
            <v>18</v>
          </cell>
          <cell r="S260">
            <v>1</v>
          </cell>
        </row>
        <row r="261">
          <cell r="P261">
            <v>10</v>
          </cell>
          <cell r="Q261">
            <v>18</v>
          </cell>
          <cell r="S261">
            <v>2</v>
          </cell>
        </row>
        <row r="262">
          <cell r="P262">
            <v>8.8344444444444452</v>
          </cell>
          <cell r="Q262">
            <v>12</v>
          </cell>
          <cell r="S262">
            <v>1</v>
          </cell>
        </row>
        <row r="263">
          <cell r="P263">
            <v>7.2777777777777777</v>
          </cell>
          <cell r="Q263">
            <v>6</v>
          </cell>
          <cell r="S263">
            <v>1</v>
          </cell>
        </row>
        <row r="264">
          <cell r="P264">
            <v>7.8999999999999995</v>
          </cell>
          <cell r="Q264">
            <v>6</v>
          </cell>
          <cell r="S264">
            <v>1</v>
          </cell>
        </row>
        <row r="265">
          <cell r="P265">
            <v>7.3888888888888893</v>
          </cell>
          <cell r="Q265">
            <v>6</v>
          </cell>
          <cell r="S265">
            <v>1</v>
          </cell>
        </row>
        <row r="266">
          <cell r="P266">
            <v>8.5555555555555554</v>
          </cell>
          <cell r="Q266">
            <v>12</v>
          </cell>
          <cell r="S266">
            <v>1</v>
          </cell>
        </row>
        <row r="267">
          <cell r="P267">
            <v>7.7222222222222223</v>
          </cell>
          <cell r="Q267">
            <v>12</v>
          </cell>
          <cell r="S267">
            <v>1</v>
          </cell>
        </row>
        <row r="268">
          <cell r="P268">
            <v>7.416666666666667</v>
          </cell>
          <cell r="Q268">
            <v>6</v>
          </cell>
          <cell r="S268">
            <v>1</v>
          </cell>
        </row>
        <row r="269">
          <cell r="P269">
            <v>8.8000000000000007</v>
          </cell>
          <cell r="Q269">
            <v>12</v>
          </cell>
          <cell r="S269">
            <v>2</v>
          </cell>
        </row>
        <row r="270">
          <cell r="P270">
            <v>8.3833333333333329</v>
          </cell>
          <cell r="Q270">
            <v>12</v>
          </cell>
          <cell r="S270">
            <v>2</v>
          </cell>
        </row>
        <row r="271">
          <cell r="P271">
            <v>10.00111111111111</v>
          </cell>
          <cell r="Q271">
            <v>18</v>
          </cell>
          <cell r="S271">
            <v>1</v>
          </cell>
        </row>
        <row r="272">
          <cell r="P272">
            <v>9.0777777777777775</v>
          </cell>
          <cell r="Q272">
            <v>6</v>
          </cell>
          <cell r="S272">
            <v>2</v>
          </cell>
        </row>
        <row r="273">
          <cell r="P273">
            <v>6.6</v>
          </cell>
          <cell r="Q273">
            <v>0</v>
          </cell>
          <cell r="S273">
            <v>1</v>
          </cell>
        </row>
        <row r="274">
          <cell r="P274">
            <v>10.002222222222223</v>
          </cell>
          <cell r="Q274">
            <v>18</v>
          </cell>
          <cell r="S274">
            <v>2</v>
          </cell>
        </row>
        <row r="275">
          <cell r="P275">
            <v>7.1892592592592592</v>
          </cell>
          <cell r="Q275">
            <v>6</v>
          </cell>
          <cell r="S275">
            <v>1</v>
          </cell>
        </row>
        <row r="276">
          <cell r="P276">
            <v>5.4166666666666661</v>
          </cell>
          <cell r="Q276">
            <v>0</v>
          </cell>
          <cell r="S276">
            <v>1</v>
          </cell>
        </row>
        <row r="277">
          <cell r="P277">
            <v>10</v>
          </cell>
          <cell r="Q277">
            <v>18</v>
          </cell>
          <cell r="S277">
            <v>1</v>
          </cell>
        </row>
        <row r="278">
          <cell r="P278">
            <v>7.0555555555555554</v>
          </cell>
          <cell r="Q278">
            <v>6</v>
          </cell>
          <cell r="S278">
            <v>2</v>
          </cell>
        </row>
        <row r="279">
          <cell r="P279">
            <v>7.0555555555555554</v>
          </cell>
          <cell r="Q279">
            <v>6</v>
          </cell>
          <cell r="S279">
            <v>1</v>
          </cell>
        </row>
        <row r="280">
          <cell r="P280">
            <v>9.0333333333333332</v>
          </cell>
          <cell r="Q280">
            <v>6</v>
          </cell>
          <cell r="S280">
            <v>2</v>
          </cell>
        </row>
        <row r="281">
          <cell r="P281">
            <v>6.9455555555555559</v>
          </cell>
          <cell r="Q281">
            <v>6</v>
          </cell>
          <cell r="S281">
            <v>1</v>
          </cell>
        </row>
        <row r="282">
          <cell r="P282">
            <v>9.3333333333333321</v>
          </cell>
          <cell r="Q282">
            <v>6</v>
          </cell>
          <cell r="S282">
            <v>2</v>
          </cell>
        </row>
        <row r="283">
          <cell r="P283">
            <v>7.8055555555555554</v>
          </cell>
          <cell r="Q283">
            <v>12</v>
          </cell>
          <cell r="S283">
            <v>1</v>
          </cell>
        </row>
        <row r="284">
          <cell r="P284">
            <v>10.066666666666666</v>
          </cell>
          <cell r="Q284">
            <v>18</v>
          </cell>
          <cell r="S284">
            <v>1</v>
          </cell>
        </row>
        <row r="285">
          <cell r="P285">
            <v>8.5</v>
          </cell>
          <cell r="Q285">
            <v>12</v>
          </cell>
          <cell r="S285">
            <v>1</v>
          </cell>
        </row>
        <row r="286">
          <cell r="P286">
            <v>10.001111111111111</v>
          </cell>
          <cell r="Q286">
            <v>18</v>
          </cell>
          <cell r="S286">
            <v>1</v>
          </cell>
        </row>
        <row r="287">
          <cell r="P287">
            <v>6.083333333333333</v>
          </cell>
          <cell r="Q287">
            <v>0</v>
          </cell>
          <cell r="S287">
            <v>1</v>
          </cell>
        </row>
        <row r="288">
          <cell r="P288">
            <v>10.002222222222223</v>
          </cell>
          <cell r="Q288">
            <v>18</v>
          </cell>
          <cell r="S288">
            <v>1</v>
          </cell>
        </row>
        <row r="289">
          <cell r="P289">
            <v>10</v>
          </cell>
          <cell r="Q289">
            <v>18</v>
          </cell>
          <cell r="S289">
            <v>1</v>
          </cell>
        </row>
        <row r="290">
          <cell r="P290">
            <v>8.8666666666666671</v>
          </cell>
          <cell r="Q290">
            <v>12</v>
          </cell>
          <cell r="S290">
            <v>2</v>
          </cell>
        </row>
        <row r="291">
          <cell r="P291">
            <v>9.2166666666666668</v>
          </cell>
          <cell r="Q291">
            <v>12</v>
          </cell>
          <cell r="S291">
            <v>2</v>
          </cell>
        </row>
        <row r="292">
          <cell r="P292">
            <v>9.1111111111111107</v>
          </cell>
          <cell r="Q292">
            <v>6</v>
          </cell>
          <cell r="S292">
            <v>2</v>
          </cell>
        </row>
        <row r="293">
          <cell r="P293">
            <v>7.9722222222222223</v>
          </cell>
          <cell r="Q293">
            <v>12</v>
          </cell>
          <cell r="S293">
            <v>1</v>
          </cell>
        </row>
        <row r="294">
          <cell r="P294">
            <v>9.25</v>
          </cell>
          <cell r="Q294">
            <v>12</v>
          </cell>
          <cell r="S294">
            <v>2</v>
          </cell>
        </row>
        <row r="295">
          <cell r="P295">
            <v>9.2333333333333325</v>
          </cell>
          <cell r="Q295">
            <v>12</v>
          </cell>
          <cell r="S295">
            <v>2</v>
          </cell>
        </row>
        <row r="296">
          <cell r="P296">
            <v>7.5</v>
          </cell>
          <cell r="Q296">
            <v>6</v>
          </cell>
          <cell r="S296">
            <v>1</v>
          </cell>
        </row>
        <row r="297">
          <cell r="P297">
            <v>10.633333333333333</v>
          </cell>
          <cell r="Q297">
            <v>18</v>
          </cell>
          <cell r="S297">
            <v>2</v>
          </cell>
        </row>
        <row r="298">
          <cell r="P298">
            <v>9</v>
          </cell>
          <cell r="Q298">
            <v>6</v>
          </cell>
          <cell r="S298">
            <v>2</v>
          </cell>
        </row>
        <row r="299">
          <cell r="P299">
            <v>8.3333333333333339</v>
          </cell>
          <cell r="Q299">
            <v>12</v>
          </cell>
          <cell r="S299">
            <v>1</v>
          </cell>
        </row>
        <row r="300">
          <cell r="P300">
            <v>8.3055555555555554</v>
          </cell>
          <cell r="Q300">
            <v>12</v>
          </cell>
          <cell r="S300">
            <v>2</v>
          </cell>
        </row>
        <row r="301">
          <cell r="P301">
            <v>9.9988888888888905</v>
          </cell>
          <cell r="Q301">
            <v>18</v>
          </cell>
          <cell r="S301">
            <v>2</v>
          </cell>
        </row>
        <row r="302">
          <cell r="P302">
            <v>8.6666666666666661</v>
          </cell>
          <cell r="Q302">
            <v>6</v>
          </cell>
          <cell r="S302">
            <v>1</v>
          </cell>
        </row>
        <row r="303">
          <cell r="P303">
            <v>8.4166666666666661</v>
          </cell>
          <cell r="Q303">
            <v>6</v>
          </cell>
          <cell r="S303">
            <v>2</v>
          </cell>
        </row>
        <row r="304">
          <cell r="P304">
            <v>8.6666666666666661</v>
          </cell>
          <cell r="Q304">
            <v>6</v>
          </cell>
          <cell r="S304">
            <v>1</v>
          </cell>
        </row>
        <row r="305">
          <cell r="P305">
            <v>6.7888888888888888</v>
          </cell>
          <cell r="Q305">
            <v>6</v>
          </cell>
          <cell r="S305">
            <v>1</v>
          </cell>
        </row>
        <row r="306">
          <cell r="P306">
            <v>8.1944444444444446</v>
          </cell>
          <cell r="Q306">
            <v>6</v>
          </cell>
          <cell r="S306">
            <v>2</v>
          </cell>
        </row>
        <row r="307">
          <cell r="P307">
            <v>10.55</v>
          </cell>
          <cell r="Q307">
            <v>18</v>
          </cell>
          <cell r="S307">
            <v>2</v>
          </cell>
        </row>
        <row r="308">
          <cell r="P308">
            <v>10.00111111111111</v>
          </cell>
          <cell r="Q308">
            <v>18</v>
          </cell>
          <cell r="S308">
            <v>1</v>
          </cell>
        </row>
        <row r="309">
          <cell r="P309">
            <v>7.4500000000000011</v>
          </cell>
          <cell r="Q309">
            <v>6</v>
          </cell>
          <cell r="S309">
            <v>1</v>
          </cell>
        </row>
        <row r="310">
          <cell r="P310">
            <v>9.4555555555555557</v>
          </cell>
          <cell r="Q310">
            <v>12</v>
          </cell>
          <cell r="S310">
            <v>2</v>
          </cell>
        </row>
        <row r="311">
          <cell r="P311">
            <v>9.2392592592592599</v>
          </cell>
          <cell r="Q311">
            <v>12</v>
          </cell>
          <cell r="S311">
            <v>2</v>
          </cell>
        </row>
        <row r="312">
          <cell r="P312">
            <v>7.6333333333333337</v>
          </cell>
          <cell r="Q312">
            <v>6</v>
          </cell>
          <cell r="S312">
            <v>1</v>
          </cell>
        </row>
        <row r="313">
          <cell r="P313">
            <v>8.0555555555555554</v>
          </cell>
          <cell r="Q313">
            <v>6</v>
          </cell>
          <cell r="S313">
            <v>1</v>
          </cell>
        </row>
        <row r="314">
          <cell r="P314">
            <v>10</v>
          </cell>
          <cell r="Q314">
            <v>18</v>
          </cell>
          <cell r="S314">
            <v>1</v>
          </cell>
        </row>
        <row r="315">
          <cell r="P315">
            <v>5.583333333333333</v>
          </cell>
          <cell r="Q315">
            <v>0</v>
          </cell>
          <cell r="S315">
            <v>1</v>
          </cell>
        </row>
        <row r="316">
          <cell r="P316">
            <v>8.6337037037037039</v>
          </cell>
          <cell r="Q316">
            <v>6</v>
          </cell>
          <cell r="S316">
            <v>2</v>
          </cell>
        </row>
        <row r="317">
          <cell r="P317">
            <v>8.3333333333333339</v>
          </cell>
          <cell r="Q317">
            <v>6</v>
          </cell>
          <cell r="S317">
            <v>1</v>
          </cell>
        </row>
        <row r="318">
          <cell r="P318">
            <v>7.9944444444444445</v>
          </cell>
          <cell r="Q318">
            <v>6</v>
          </cell>
          <cell r="S318">
            <v>1</v>
          </cell>
        </row>
        <row r="319">
          <cell r="P319">
            <v>10.050000000000001</v>
          </cell>
          <cell r="Q319">
            <v>18</v>
          </cell>
          <cell r="S319">
            <v>1</v>
          </cell>
        </row>
        <row r="320">
          <cell r="P320">
            <v>6.5111111111111111</v>
          </cell>
          <cell r="Q320">
            <v>0</v>
          </cell>
          <cell r="S320">
            <v>1</v>
          </cell>
        </row>
        <row r="321">
          <cell r="P321">
            <v>10.444444444444445</v>
          </cell>
          <cell r="Q321">
            <v>18</v>
          </cell>
          <cell r="S321">
            <v>2</v>
          </cell>
        </row>
        <row r="322">
          <cell r="P322">
            <v>10.805555555555555</v>
          </cell>
          <cell r="Q322">
            <v>18</v>
          </cell>
          <cell r="S322">
            <v>2</v>
          </cell>
        </row>
        <row r="323">
          <cell r="P323">
            <v>6.7333333333333343</v>
          </cell>
          <cell r="Q323">
            <v>6</v>
          </cell>
          <cell r="S323">
            <v>1</v>
          </cell>
        </row>
        <row r="324">
          <cell r="P324">
            <v>8.5839999999999996</v>
          </cell>
          <cell r="Q324">
            <v>12</v>
          </cell>
          <cell r="S324">
            <v>1</v>
          </cell>
        </row>
        <row r="325">
          <cell r="P325">
            <v>10</v>
          </cell>
          <cell r="Q325">
            <v>18</v>
          </cell>
          <cell r="S325">
            <v>1</v>
          </cell>
        </row>
        <row r="326">
          <cell r="P326">
            <v>8.5288888888888899</v>
          </cell>
          <cell r="Q326">
            <v>12</v>
          </cell>
          <cell r="S326">
            <v>1</v>
          </cell>
        </row>
        <row r="327">
          <cell r="P327">
            <v>12.55</v>
          </cell>
          <cell r="Q327">
            <v>18</v>
          </cell>
          <cell r="S327">
            <v>2</v>
          </cell>
        </row>
        <row r="328">
          <cell r="P328">
            <v>5.583333333333333</v>
          </cell>
          <cell r="Q328">
            <v>6</v>
          </cell>
          <cell r="S328">
            <v>1</v>
          </cell>
        </row>
        <row r="329">
          <cell r="P329">
            <v>10.616666666666667</v>
          </cell>
          <cell r="Q329">
            <v>18</v>
          </cell>
          <cell r="S329">
            <v>2</v>
          </cell>
        </row>
        <row r="330">
          <cell r="P330">
            <v>10</v>
          </cell>
          <cell r="Q330">
            <v>18</v>
          </cell>
          <cell r="S330">
            <v>1</v>
          </cell>
        </row>
        <row r="331">
          <cell r="P331">
            <v>8.5</v>
          </cell>
          <cell r="Q331">
            <v>6</v>
          </cell>
          <cell r="S331">
            <v>1</v>
          </cell>
        </row>
        <row r="332">
          <cell r="P332">
            <v>6.8666666666666663</v>
          </cell>
          <cell r="Q332">
            <v>6</v>
          </cell>
          <cell r="S332">
            <v>1</v>
          </cell>
        </row>
        <row r="333">
          <cell r="P333">
            <v>9.9666666666666668</v>
          </cell>
          <cell r="Q333">
            <v>12</v>
          </cell>
          <cell r="S333">
            <v>2</v>
          </cell>
        </row>
        <row r="334">
          <cell r="P334">
            <v>9.0277777777777786</v>
          </cell>
          <cell r="Q334">
            <v>6</v>
          </cell>
          <cell r="S334">
            <v>2</v>
          </cell>
        </row>
        <row r="335">
          <cell r="P335">
            <v>10.810740740740741</v>
          </cell>
          <cell r="Q335">
            <v>18</v>
          </cell>
          <cell r="S335">
            <v>2</v>
          </cell>
        </row>
        <row r="336">
          <cell r="P336">
            <v>9.1</v>
          </cell>
          <cell r="Q336">
            <v>6</v>
          </cell>
          <cell r="S336">
            <v>2</v>
          </cell>
        </row>
        <row r="337">
          <cell r="P337">
            <v>7.1944444444444446</v>
          </cell>
          <cell r="Q337">
            <v>6</v>
          </cell>
          <cell r="S337">
            <v>1</v>
          </cell>
        </row>
        <row r="338">
          <cell r="P338">
            <v>8.3055555555555554</v>
          </cell>
          <cell r="Q338">
            <v>6</v>
          </cell>
          <cell r="S338">
            <v>1</v>
          </cell>
        </row>
        <row r="339">
          <cell r="P339">
            <v>7.4666666666666668</v>
          </cell>
          <cell r="Q339">
            <v>6</v>
          </cell>
          <cell r="S339">
            <v>1</v>
          </cell>
        </row>
        <row r="340">
          <cell r="P340">
            <v>8.394179894179894</v>
          </cell>
          <cell r="Q340">
            <v>12</v>
          </cell>
          <cell r="S340">
            <v>1</v>
          </cell>
        </row>
        <row r="341">
          <cell r="P341">
            <v>8.3333333333333339</v>
          </cell>
          <cell r="Q341">
            <v>6</v>
          </cell>
          <cell r="S341">
            <v>1</v>
          </cell>
        </row>
        <row r="342">
          <cell r="P342">
            <v>10</v>
          </cell>
          <cell r="Q342">
            <v>18</v>
          </cell>
          <cell r="S342">
            <v>1</v>
          </cell>
        </row>
        <row r="343">
          <cell r="P343">
            <v>8.3333333333333339</v>
          </cell>
          <cell r="Q343">
            <v>6</v>
          </cell>
          <cell r="S343">
            <v>1</v>
          </cell>
        </row>
        <row r="344">
          <cell r="P344">
            <v>9.6333333333333329</v>
          </cell>
          <cell r="Q344">
            <v>12</v>
          </cell>
          <cell r="S344">
            <v>1</v>
          </cell>
        </row>
        <row r="345">
          <cell r="P345">
            <v>7.317333333333333</v>
          </cell>
          <cell r="Q345">
            <v>6</v>
          </cell>
          <cell r="S345">
            <v>1</v>
          </cell>
        </row>
        <row r="346">
          <cell r="P346">
            <v>7.0555555555555554</v>
          </cell>
          <cell r="Q346">
            <v>6</v>
          </cell>
          <cell r="S346">
            <v>1</v>
          </cell>
        </row>
        <row r="347">
          <cell r="P347">
            <v>4.1333333333333337</v>
          </cell>
          <cell r="Q347">
            <v>0</v>
          </cell>
          <cell r="S347">
            <v>1</v>
          </cell>
        </row>
        <row r="348">
          <cell r="P348">
            <v>7.8840000000000003</v>
          </cell>
          <cell r="Q348">
            <v>6</v>
          </cell>
          <cell r="S348">
            <v>1</v>
          </cell>
        </row>
        <row r="349">
          <cell r="P349">
            <v>8.7666666666666675</v>
          </cell>
          <cell r="Q349">
            <v>12</v>
          </cell>
          <cell r="S349">
            <v>2</v>
          </cell>
        </row>
        <row r="350">
          <cell r="P350">
            <v>10</v>
          </cell>
          <cell r="Q350">
            <v>18</v>
          </cell>
          <cell r="S350">
            <v>1</v>
          </cell>
        </row>
        <row r="351">
          <cell r="P351">
            <v>6.7055555555555557</v>
          </cell>
          <cell r="Q351">
            <v>6</v>
          </cell>
          <cell r="S351">
            <v>1</v>
          </cell>
        </row>
        <row r="352">
          <cell r="P352">
            <v>9.7777777777777786</v>
          </cell>
          <cell r="Q352">
            <v>12</v>
          </cell>
          <cell r="S352">
            <v>1</v>
          </cell>
        </row>
        <row r="353">
          <cell r="P353">
            <v>10.00111111111111</v>
          </cell>
          <cell r="Q353">
            <v>18</v>
          </cell>
          <cell r="S353">
            <v>2</v>
          </cell>
        </row>
        <row r="354">
          <cell r="P354">
            <v>8.4277777777777771</v>
          </cell>
          <cell r="Q354">
            <v>12</v>
          </cell>
          <cell r="S354">
            <v>1</v>
          </cell>
        </row>
        <row r="355">
          <cell r="P355">
            <v>7.5166666666666657</v>
          </cell>
          <cell r="Q355">
            <v>6</v>
          </cell>
          <cell r="S355">
            <v>1</v>
          </cell>
        </row>
        <row r="356">
          <cell r="P356">
            <v>7.583333333333333</v>
          </cell>
          <cell r="Q356">
            <v>6</v>
          </cell>
          <cell r="S356">
            <v>1</v>
          </cell>
        </row>
        <row r="357">
          <cell r="P357">
            <v>11.961111111111112</v>
          </cell>
          <cell r="Q357">
            <v>18</v>
          </cell>
          <cell r="S357">
            <v>2</v>
          </cell>
        </row>
        <row r="358">
          <cell r="P358">
            <v>8.4666666666666668</v>
          </cell>
          <cell r="Q358">
            <v>6</v>
          </cell>
          <cell r="S358">
            <v>2</v>
          </cell>
        </row>
        <row r="359">
          <cell r="P359">
            <v>9.5833333333333339</v>
          </cell>
          <cell r="Q359">
            <v>12</v>
          </cell>
          <cell r="S359">
            <v>2</v>
          </cell>
        </row>
        <row r="360">
          <cell r="P360">
            <v>7.9555555555555548</v>
          </cell>
          <cell r="Q360">
            <v>6</v>
          </cell>
          <cell r="S360">
            <v>2</v>
          </cell>
        </row>
        <row r="361">
          <cell r="P361">
            <v>9.0444444444444443</v>
          </cell>
          <cell r="Q361">
            <v>12</v>
          </cell>
          <cell r="S361">
            <v>2</v>
          </cell>
        </row>
        <row r="362">
          <cell r="P362">
            <v>7.6388888888888893</v>
          </cell>
          <cell r="Q362">
            <v>6</v>
          </cell>
          <cell r="S362">
            <v>1</v>
          </cell>
        </row>
        <row r="363">
          <cell r="P363">
            <v>10.00111111111111</v>
          </cell>
          <cell r="Q363">
            <v>18</v>
          </cell>
          <cell r="S363">
            <v>1</v>
          </cell>
        </row>
        <row r="364">
          <cell r="P364">
            <v>6.583333333333333</v>
          </cell>
          <cell r="Q364">
            <v>0</v>
          </cell>
          <cell r="S364">
            <v>1</v>
          </cell>
        </row>
        <row r="365">
          <cell r="P365">
            <v>10.077777777777778</v>
          </cell>
          <cell r="Q365">
            <v>18</v>
          </cell>
          <cell r="S365">
            <v>2</v>
          </cell>
        </row>
        <row r="366">
          <cell r="P366">
            <v>10.466666666666665</v>
          </cell>
          <cell r="Q366">
            <v>18</v>
          </cell>
          <cell r="S366">
            <v>2</v>
          </cell>
        </row>
        <row r="367">
          <cell r="P367">
            <v>8.75</v>
          </cell>
          <cell r="Q367">
            <v>6</v>
          </cell>
          <cell r="S367">
            <v>2</v>
          </cell>
        </row>
        <row r="368">
          <cell r="P368">
            <v>9.9988888888888905</v>
          </cell>
          <cell r="Q368">
            <v>18</v>
          </cell>
          <cell r="S368">
            <v>1</v>
          </cell>
        </row>
        <row r="369">
          <cell r="P369">
            <v>8.2388888888888889</v>
          </cell>
          <cell r="Q369">
            <v>6</v>
          </cell>
          <cell r="S369">
            <v>1</v>
          </cell>
        </row>
        <row r="370">
          <cell r="P370">
            <v>6.4777777777777779</v>
          </cell>
          <cell r="Q370">
            <v>6</v>
          </cell>
          <cell r="S370">
            <v>1</v>
          </cell>
        </row>
        <row r="371">
          <cell r="P371">
            <v>9.1166666666666671</v>
          </cell>
          <cell r="Q371">
            <v>12</v>
          </cell>
          <cell r="S371">
            <v>1</v>
          </cell>
        </row>
        <row r="372">
          <cell r="P372">
            <v>7.9722222222222223</v>
          </cell>
          <cell r="Q372">
            <v>12</v>
          </cell>
          <cell r="S372">
            <v>1</v>
          </cell>
        </row>
        <row r="373">
          <cell r="P373">
            <v>7.9444444444444446</v>
          </cell>
          <cell r="Q373">
            <v>12</v>
          </cell>
          <cell r="S373">
            <v>1</v>
          </cell>
        </row>
        <row r="374">
          <cell r="P374">
            <v>6.3944444444444439</v>
          </cell>
          <cell r="Q374">
            <v>6</v>
          </cell>
          <cell r="S374">
            <v>1</v>
          </cell>
        </row>
        <row r="375">
          <cell r="P375">
            <v>6.9339999999999993</v>
          </cell>
          <cell r="Q375">
            <v>6</v>
          </cell>
          <cell r="S375">
            <v>1</v>
          </cell>
        </row>
        <row r="376">
          <cell r="P376">
            <v>7.2277777777777779</v>
          </cell>
          <cell r="Q376">
            <v>12</v>
          </cell>
          <cell r="S376">
            <v>1</v>
          </cell>
        </row>
        <row r="377">
          <cell r="P377">
            <v>10.00111111111111</v>
          </cell>
          <cell r="Q377">
            <v>18</v>
          </cell>
          <cell r="S377">
            <v>2</v>
          </cell>
        </row>
        <row r="378">
          <cell r="P378">
            <v>10.933333333333334</v>
          </cell>
          <cell r="Q378">
            <v>18</v>
          </cell>
          <cell r="S378">
            <v>2</v>
          </cell>
        </row>
        <row r="379">
          <cell r="P379">
            <v>9.8166666666666664</v>
          </cell>
          <cell r="Q379">
            <v>12</v>
          </cell>
          <cell r="S379">
            <v>1</v>
          </cell>
        </row>
        <row r="380">
          <cell r="P380">
            <v>8.3117777777777775</v>
          </cell>
          <cell r="Q380">
            <v>12</v>
          </cell>
          <cell r="S380">
            <v>1</v>
          </cell>
        </row>
        <row r="381">
          <cell r="P381">
            <v>8.6666666666666661</v>
          </cell>
          <cell r="Q381">
            <v>12</v>
          </cell>
          <cell r="S381">
            <v>1</v>
          </cell>
        </row>
        <row r="382">
          <cell r="P382">
            <v>7.9444444444444446</v>
          </cell>
          <cell r="Q382">
            <v>6</v>
          </cell>
          <cell r="S382">
            <v>1</v>
          </cell>
        </row>
        <row r="383">
          <cell r="P383">
            <v>8.6499999999999986</v>
          </cell>
          <cell r="Q383">
            <v>6</v>
          </cell>
          <cell r="S383">
            <v>2</v>
          </cell>
        </row>
        <row r="384">
          <cell r="P384">
            <v>9.7222222222222214</v>
          </cell>
          <cell r="Q384">
            <v>12</v>
          </cell>
          <cell r="S384">
            <v>2</v>
          </cell>
        </row>
        <row r="385">
          <cell r="P385">
            <v>10</v>
          </cell>
          <cell r="Q385">
            <v>18</v>
          </cell>
          <cell r="S385">
            <v>1</v>
          </cell>
        </row>
        <row r="386">
          <cell r="P386">
            <v>10.716666666666667</v>
          </cell>
          <cell r="Q386">
            <v>18</v>
          </cell>
          <cell r="S386">
            <v>2</v>
          </cell>
        </row>
        <row r="387">
          <cell r="P387">
            <v>6.8566666666666656</v>
          </cell>
          <cell r="Q387">
            <v>6</v>
          </cell>
          <cell r="S387">
            <v>2</v>
          </cell>
        </row>
        <row r="388">
          <cell r="P388">
            <v>11.45</v>
          </cell>
          <cell r="Q388">
            <v>18</v>
          </cell>
          <cell r="S388">
            <v>2</v>
          </cell>
        </row>
        <row r="389">
          <cell r="P389">
            <v>7.7777777777777777</v>
          </cell>
          <cell r="Q389">
            <v>6</v>
          </cell>
          <cell r="S389">
            <v>1</v>
          </cell>
        </row>
        <row r="390">
          <cell r="P390">
            <v>8.7222222222222214</v>
          </cell>
          <cell r="Q390">
            <v>12</v>
          </cell>
          <cell r="S390">
            <v>1</v>
          </cell>
        </row>
        <row r="391">
          <cell r="P391">
            <v>7.7333333333333325</v>
          </cell>
          <cell r="Q391">
            <v>6</v>
          </cell>
          <cell r="S391">
            <v>1</v>
          </cell>
        </row>
        <row r="392">
          <cell r="P392">
            <v>10.083333333333334</v>
          </cell>
          <cell r="Q392">
            <v>18</v>
          </cell>
          <cell r="S392">
            <v>2</v>
          </cell>
        </row>
        <row r="393">
          <cell r="P393">
            <v>8.7055555555555557</v>
          </cell>
          <cell r="Q393">
            <v>12</v>
          </cell>
          <cell r="S393">
            <v>2</v>
          </cell>
        </row>
        <row r="394">
          <cell r="P394">
            <v>9.2333333333333325</v>
          </cell>
          <cell r="Q394">
            <v>12</v>
          </cell>
          <cell r="S394">
            <v>2</v>
          </cell>
        </row>
        <row r="395">
          <cell r="P395">
            <v>6.1333333333333337</v>
          </cell>
          <cell r="Q395">
            <v>6</v>
          </cell>
          <cell r="S395">
            <v>1</v>
          </cell>
        </row>
        <row r="396">
          <cell r="P396">
            <v>8.2999999999999989</v>
          </cell>
          <cell r="Q396">
            <v>6</v>
          </cell>
          <cell r="S396">
            <v>2</v>
          </cell>
        </row>
        <row r="397">
          <cell r="P397">
            <v>7.5166666666666675</v>
          </cell>
          <cell r="Q397">
            <v>6</v>
          </cell>
          <cell r="S397">
            <v>1</v>
          </cell>
        </row>
        <row r="398">
          <cell r="P398">
            <v>8.5833333333333339</v>
          </cell>
          <cell r="Q398">
            <v>12</v>
          </cell>
          <cell r="S398">
            <v>1</v>
          </cell>
        </row>
        <row r="399">
          <cell r="P399">
            <v>7.7333333333333343</v>
          </cell>
          <cell r="Q399">
            <v>6</v>
          </cell>
          <cell r="S399">
            <v>1</v>
          </cell>
        </row>
        <row r="400">
          <cell r="P400">
            <v>8.6444444444444439</v>
          </cell>
          <cell r="Q400">
            <v>6</v>
          </cell>
          <cell r="S400">
            <v>1</v>
          </cell>
        </row>
        <row r="401">
          <cell r="P401">
            <v>9.4888888888888889</v>
          </cell>
          <cell r="Q401">
            <v>12</v>
          </cell>
          <cell r="S401">
            <v>2</v>
          </cell>
        </row>
        <row r="402">
          <cell r="P402">
            <v>8.0666666666666682</v>
          </cell>
          <cell r="Q402">
            <v>6</v>
          </cell>
          <cell r="S402">
            <v>2</v>
          </cell>
        </row>
        <row r="403">
          <cell r="P403">
            <v>8.6111111111111107</v>
          </cell>
          <cell r="Q403">
            <v>6</v>
          </cell>
          <cell r="S403">
            <v>1</v>
          </cell>
        </row>
        <row r="404">
          <cell r="P404">
            <v>8.6000000000000014</v>
          </cell>
          <cell r="Q404">
            <v>6</v>
          </cell>
          <cell r="S404">
            <v>2</v>
          </cell>
        </row>
        <row r="405">
          <cell r="P405">
            <v>8.1499999999999986</v>
          </cell>
          <cell r="Q405">
            <v>6</v>
          </cell>
          <cell r="S405">
            <v>2</v>
          </cell>
        </row>
        <row r="406">
          <cell r="P406">
            <v>10.002222222222223</v>
          </cell>
          <cell r="Q406">
            <v>18</v>
          </cell>
          <cell r="S406">
            <v>1</v>
          </cell>
        </row>
        <row r="407">
          <cell r="P407">
            <v>7.5555555555555554</v>
          </cell>
          <cell r="Q407">
            <v>6</v>
          </cell>
          <cell r="S407">
            <v>1</v>
          </cell>
        </row>
        <row r="408">
          <cell r="P408">
            <v>8.3888888888888893</v>
          </cell>
          <cell r="Q408">
            <v>6</v>
          </cell>
          <cell r="S408">
            <v>1</v>
          </cell>
        </row>
        <row r="409">
          <cell r="P409">
            <v>4.8000000000000007</v>
          </cell>
          <cell r="Q409">
            <v>6</v>
          </cell>
          <cell r="S409">
            <v>1</v>
          </cell>
        </row>
        <row r="410">
          <cell r="P410">
            <v>10.111111111111111</v>
          </cell>
          <cell r="Q410">
            <v>18</v>
          </cell>
          <cell r="S410">
            <v>1</v>
          </cell>
        </row>
        <row r="411">
          <cell r="P411">
            <v>7.5</v>
          </cell>
          <cell r="Q411">
            <v>6</v>
          </cell>
          <cell r="S411">
            <v>1</v>
          </cell>
        </row>
        <row r="412">
          <cell r="P412">
            <v>9.8055555555555554</v>
          </cell>
          <cell r="Q412">
            <v>12</v>
          </cell>
          <cell r="S412">
            <v>2</v>
          </cell>
        </row>
        <row r="413">
          <cell r="P413">
            <v>8.6499999999999986</v>
          </cell>
          <cell r="Q413">
            <v>12</v>
          </cell>
          <cell r="S413">
            <v>1</v>
          </cell>
        </row>
        <row r="414">
          <cell r="P414">
            <v>9.9988888888888887</v>
          </cell>
          <cell r="Q414">
            <v>18</v>
          </cell>
          <cell r="S414">
            <v>1</v>
          </cell>
        </row>
        <row r="415">
          <cell r="P415">
            <v>5.1166666666666671</v>
          </cell>
          <cell r="Q415">
            <v>0</v>
          </cell>
          <cell r="S415">
            <v>1</v>
          </cell>
        </row>
        <row r="416">
          <cell r="P416">
            <v>6.833333333333333</v>
          </cell>
          <cell r="Q416">
            <v>6</v>
          </cell>
          <cell r="S416">
            <v>1</v>
          </cell>
        </row>
        <row r="417">
          <cell r="P417">
            <v>6.5555555555555554</v>
          </cell>
          <cell r="Q417">
            <v>6</v>
          </cell>
          <cell r="S417">
            <v>1</v>
          </cell>
        </row>
        <row r="418">
          <cell r="P418">
            <v>7.7777777777777777</v>
          </cell>
          <cell r="Q418">
            <v>6</v>
          </cell>
          <cell r="S418">
            <v>1</v>
          </cell>
        </row>
        <row r="419">
          <cell r="P419">
            <v>9.1166666666666671</v>
          </cell>
          <cell r="Q419">
            <v>12</v>
          </cell>
          <cell r="S419">
            <v>2</v>
          </cell>
        </row>
        <row r="420">
          <cell r="P420">
            <v>7.9499999999999993</v>
          </cell>
          <cell r="Q420">
            <v>6</v>
          </cell>
          <cell r="S420">
            <v>1</v>
          </cell>
        </row>
        <row r="421">
          <cell r="P421">
            <v>9.7222222222222214</v>
          </cell>
          <cell r="Q421">
            <v>12</v>
          </cell>
          <cell r="S421">
            <v>1</v>
          </cell>
        </row>
        <row r="422">
          <cell r="P422">
            <v>8.1111111111111107</v>
          </cell>
          <cell r="Q422">
            <v>6</v>
          </cell>
          <cell r="S422">
            <v>1</v>
          </cell>
        </row>
        <row r="423">
          <cell r="P423">
            <v>10</v>
          </cell>
          <cell r="Q423">
            <v>18</v>
          </cell>
          <cell r="S423">
            <v>1</v>
          </cell>
        </row>
        <row r="424">
          <cell r="P424">
            <v>7.5333333333333332</v>
          </cell>
          <cell r="Q424">
            <v>12</v>
          </cell>
          <cell r="S424">
            <v>1</v>
          </cell>
        </row>
        <row r="425">
          <cell r="P425">
            <v>7.4111111111111114</v>
          </cell>
          <cell r="Q425">
            <v>6</v>
          </cell>
          <cell r="S425">
            <v>1</v>
          </cell>
        </row>
        <row r="426">
          <cell r="P426">
            <v>6.4</v>
          </cell>
          <cell r="Q426">
            <v>0</v>
          </cell>
          <cell r="S426">
            <v>1</v>
          </cell>
        </row>
        <row r="427">
          <cell r="P427">
            <v>7.7926666666666664</v>
          </cell>
          <cell r="Q427">
            <v>6</v>
          </cell>
          <cell r="S427">
            <v>2</v>
          </cell>
        </row>
        <row r="428">
          <cell r="P428">
            <v>7.6055555555555561</v>
          </cell>
          <cell r="Q428">
            <v>6</v>
          </cell>
          <cell r="S428">
            <v>2</v>
          </cell>
        </row>
        <row r="429">
          <cell r="P429">
            <v>10.722222222222221</v>
          </cell>
          <cell r="Q429">
            <v>18</v>
          </cell>
          <cell r="S429">
            <v>1</v>
          </cell>
        </row>
        <row r="430">
          <cell r="P430">
            <v>8.0444444444444443</v>
          </cell>
          <cell r="Q430">
            <v>6</v>
          </cell>
          <cell r="S430">
            <v>2</v>
          </cell>
        </row>
        <row r="431">
          <cell r="P431">
            <v>8.6499999999999986</v>
          </cell>
          <cell r="Q431">
            <v>12</v>
          </cell>
          <cell r="S431">
            <v>2</v>
          </cell>
        </row>
        <row r="432">
          <cell r="P432">
            <v>6.4166666666666679</v>
          </cell>
          <cell r="Q432">
            <v>6</v>
          </cell>
          <cell r="S432">
            <v>1</v>
          </cell>
        </row>
        <row r="433">
          <cell r="P433">
            <v>9.2833333333333332</v>
          </cell>
          <cell r="Q433">
            <v>12</v>
          </cell>
          <cell r="S433">
            <v>1</v>
          </cell>
        </row>
        <row r="434">
          <cell r="P434">
            <v>8.9444444444444446</v>
          </cell>
          <cell r="Q434">
            <v>12</v>
          </cell>
          <cell r="S434">
            <v>1</v>
          </cell>
        </row>
        <row r="435">
          <cell r="P435">
            <v>7.9833333333333325</v>
          </cell>
          <cell r="Q435">
            <v>6</v>
          </cell>
          <cell r="S435">
            <v>2</v>
          </cell>
        </row>
        <row r="436">
          <cell r="P436">
            <v>10.694444444444445</v>
          </cell>
          <cell r="Q436">
            <v>18</v>
          </cell>
          <cell r="S436">
            <v>2</v>
          </cell>
        </row>
        <row r="437">
          <cell r="P437">
            <v>8.4333333333333336</v>
          </cell>
          <cell r="Q437">
            <v>12</v>
          </cell>
          <cell r="S437">
            <v>1</v>
          </cell>
        </row>
        <row r="438">
          <cell r="P438">
            <v>7</v>
          </cell>
          <cell r="Q438">
            <v>6</v>
          </cell>
          <cell r="S438">
            <v>1</v>
          </cell>
        </row>
        <row r="439">
          <cell r="P439">
            <v>8.2611111111111111</v>
          </cell>
          <cell r="Q439">
            <v>6</v>
          </cell>
          <cell r="S439">
            <v>2</v>
          </cell>
        </row>
        <row r="440">
          <cell r="P440">
            <v>8.5833333333333339</v>
          </cell>
          <cell r="Q440">
            <v>6</v>
          </cell>
          <cell r="S440">
            <v>1</v>
          </cell>
        </row>
        <row r="441">
          <cell r="P441">
            <v>8.75</v>
          </cell>
          <cell r="Q441">
            <v>12</v>
          </cell>
          <cell r="S441">
            <v>2</v>
          </cell>
        </row>
        <row r="442">
          <cell r="P442">
            <v>8.1722222222222225</v>
          </cell>
          <cell r="Q442">
            <v>12</v>
          </cell>
          <cell r="S442">
            <v>2</v>
          </cell>
        </row>
        <row r="443">
          <cell r="P443">
            <v>8.7173333333333343</v>
          </cell>
          <cell r="Q443">
            <v>12</v>
          </cell>
          <cell r="S443">
            <v>2</v>
          </cell>
        </row>
        <row r="444">
          <cell r="P444">
            <v>7.1111111111111107</v>
          </cell>
          <cell r="Q444">
            <v>6</v>
          </cell>
          <cell r="S444">
            <v>1</v>
          </cell>
        </row>
        <row r="445">
          <cell r="P445">
            <v>7.6111111111111107</v>
          </cell>
          <cell r="Q445">
            <v>12</v>
          </cell>
          <cell r="S445">
            <v>1</v>
          </cell>
        </row>
        <row r="446">
          <cell r="P446">
            <v>5.7333333333333334</v>
          </cell>
          <cell r="Q446">
            <v>6</v>
          </cell>
          <cell r="S446">
            <v>1</v>
          </cell>
        </row>
        <row r="447">
          <cell r="P447">
            <v>7.3000000000000007</v>
          </cell>
          <cell r="Q447">
            <v>12</v>
          </cell>
          <cell r="S447">
            <v>1</v>
          </cell>
        </row>
        <row r="448">
          <cell r="P448">
            <v>8.0673333333333321</v>
          </cell>
          <cell r="Q448">
            <v>6</v>
          </cell>
          <cell r="S448">
            <v>2</v>
          </cell>
        </row>
        <row r="449">
          <cell r="P449">
            <v>9.4277777777777771</v>
          </cell>
          <cell r="Q449">
            <v>6</v>
          </cell>
          <cell r="S449">
            <v>2</v>
          </cell>
        </row>
        <row r="450">
          <cell r="P450">
            <v>5</v>
          </cell>
          <cell r="Q450">
            <v>0</v>
          </cell>
          <cell r="S450">
            <v>1</v>
          </cell>
        </row>
        <row r="451">
          <cell r="P451">
            <v>9.1333333333333329</v>
          </cell>
          <cell r="Q451">
            <v>12</v>
          </cell>
          <cell r="S451">
            <v>2</v>
          </cell>
        </row>
        <row r="452">
          <cell r="P452">
            <v>8.6388888888888893</v>
          </cell>
          <cell r="Q452">
            <v>12</v>
          </cell>
          <cell r="S452">
            <v>1</v>
          </cell>
        </row>
        <row r="453">
          <cell r="P453">
            <v>8.5833333333333339</v>
          </cell>
          <cell r="Q453">
            <v>12</v>
          </cell>
          <cell r="S453">
            <v>1</v>
          </cell>
        </row>
        <row r="454">
          <cell r="P454">
            <v>4.1333333333333337</v>
          </cell>
          <cell r="Q454">
            <v>6</v>
          </cell>
          <cell r="S454">
            <v>2</v>
          </cell>
        </row>
        <row r="455">
          <cell r="P455">
            <v>10</v>
          </cell>
          <cell r="Q455">
            <v>18</v>
          </cell>
          <cell r="S455">
            <v>1</v>
          </cell>
        </row>
        <row r="456">
          <cell r="P456">
            <v>7.0555555555555554</v>
          </cell>
          <cell r="Q456">
            <v>6</v>
          </cell>
          <cell r="S456">
            <v>1</v>
          </cell>
        </row>
        <row r="457">
          <cell r="P457">
            <v>6.177777777777778</v>
          </cell>
          <cell r="Q457">
            <v>0</v>
          </cell>
          <cell r="S457">
            <v>1</v>
          </cell>
        </row>
        <row r="458">
          <cell r="P458">
            <v>8.1666666666666661</v>
          </cell>
          <cell r="Q458">
            <v>6</v>
          </cell>
          <cell r="S458">
            <v>1</v>
          </cell>
        </row>
        <row r="459">
          <cell r="P459">
            <v>9.1333333333333329</v>
          </cell>
          <cell r="Q459">
            <v>6</v>
          </cell>
          <cell r="S459">
            <v>2</v>
          </cell>
        </row>
        <row r="460">
          <cell r="P460">
            <v>8.5833333333333339</v>
          </cell>
          <cell r="Q460">
            <v>6</v>
          </cell>
          <cell r="S460">
            <v>1</v>
          </cell>
        </row>
        <row r="461">
          <cell r="P461">
            <v>9.1499999999999986</v>
          </cell>
          <cell r="Q461">
            <v>12</v>
          </cell>
          <cell r="S461">
            <v>2</v>
          </cell>
        </row>
        <row r="462">
          <cell r="P462">
            <v>10</v>
          </cell>
          <cell r="Q462">
            <v>18</v>
          </cell>
          <cell r="S462">
            <v>1</v>
          </cell>
        </row>
        <row r="463">
          <cell r="P463">
            <v>7.8166666666666664</v>
          </cell>
          <cell r="Q463">
            <v>0</v>
          </cell>
          <cell r="S463">
            <v>2</v>
          </cell>
        </row>
        <row r="464">
          <cell r="P464">
            <v>7.25</v>
          </cell>
          <cell r="Q464">
            <v>6</v>
          </cell>
          <cell r="S464">
            <v>1</v>
          </cell>
        </row>
      </sheetData>
      <sheetData sheetId="13">
        <row r="13">
          <cell r="S13">
            <v>10.248666666666667</v>
          </cell>
          <cell r="T13">
            <v>9</v>
          </cell>
          <cell r="V13">
            <v>1</v>
          </cell>
        </row>
        <row r="14">
          <cell r="S14">
            <v>10.524000000000001</v>
          </cell>
          <cell r="T14">
            <v>9</v>
          </cell>
          <cell r="V14">
            <v>1</v>
          </cell>
        </row>
        <row r="15">
          <cell r="S15">
            <v>11.068000000000001</v>
          </cell>
          <cell r="T15">
            <v>9</v>
          </cell>
          <cell r="V15">
            <v>1</v>
          </cell>
        </row>
        <row r="16">
          <cell r="S16">
            <v>10.226000000000001</v>
          </cell>
          <cell r="T16">
            <v>9</v>
          </cell>
          <cell r="V16">
            <v>1</v>
          </cell>
        </row>
        <row r="17">
          <cell r="S17">
            <v>11.480666666666668</v>
          </cell>
          <cell r="T17">
            <v>9</v>
          </cell>
          <cell r="V17">
            <v>1</v>
          </cell>
        </row>
        <row r="18">
          <cell r="S18">
            <v>11.616</v>
          </cell>
          <cell r="T18">
            <v>9</v>
          </cell>
          <cell r="V18">
            <v>1</v>
          </cell>
        </row>
        <row r="19">
          <cell r="S19">
            <v>11.300666666666666</v>
          </cell>
          <cell r="T19">
            <v>9</v>
          </cell>
          <cell r="V19">
            <v>1</v>
          </cell>
        </row>
        <row r="20">
          <cell r="S20">
            <v>8.0400000000000009</v>
          </cell>
          <cell r="T20">
            <v>3</v>
          </cell>
          <cell r="V20">
            <v>1</v>
          </cell>
        </row>
        <row r="21">
          <cell r="S21">
            <v>10.197333333333333</v>
          </cell>
          <cell r="T21">
            <v>9</v>
          </cell>
          <cell r="V21">
            <v>1</v>
          </cell>
        </row>
        <row r="22">
          <cell r="S22">
            <v>10.001000000000001</v>
          </cell>
          <cell r="T22">
            <v>9</v>
          </cell>
          <cell r="V22">
            <v>1</v>
          </cell>
        </row>
        <row r="23">
          <cell r="S23">
            <v>11.183333333333334</v>
          </cell>
          <cell r="T23">
            <v>9</v>
          </cell>
          <cell r="V23">
            <v>1</v>
          </cell>
        </row>
        <row r="24">
          <cell r="S24">
            <v>7.95</v>
          </cell>
          <cell r="T24">
            <v>5</v>
          </cell>
          <cell r="V24">
            <v>1</v>
          </cell>
        </row>
        <row r="25">
          <cell r="S25">
            <v>10.734</v>
          </cell>
          <cell r="T25">
            <v>9</v>
          </cell>
          <cell r="V25">
            <v>1</v>
          </cell>
        </row>
        <row r="26">
          <cell r="S26">
            <v>11.565999999999999</v>
          </cell>
          <cell r="T26">
            <v>9</v>
          </cell>
          <cell r="V26">
            <v>1</v>
          </cell>
        </row>
        <row r="27">
          <cell r="S27">
            <v>10.165333333333333</v>
          </cell>
          <cell r="T27">
            <v>9</v>
          </cell>
          <cell r="V27">
            <v>1</v>
          </cell>
        </row>
        <row r="28">
          <cell r="S28">
            <v>11.879999999999999</v>
          </cell>
          <cell r="T28">
            <v>9</v>
          </cell>
          <cell r="V28">
            <v>1</v>
          </cell>
        </row>
        <row r="29">
          <cell r="S29">
            <v>10.016</v>
          </cell>
          <cell r="T29">
            <v>9</v>
          </cell>
          <cell r="V29">
            <v>1</v>
          </cell>
        </row>
        <row r="30">
          <cell r="S30">
            <v>10.470833333333333</v>
          </cell>
          <cell r="T30">
            <v>9</v>
          </cell>
          <cell r="V30">
            <v>1</v>
          </cell>
        </row>
        <row r="31">
          <cell r="S31">
            <v>10.042</v>
          </cell>
          <cell r="T31">
            <v>9</v>
          </cell>
          <cell r="V31">
            <v>1</v>
          </cell>
        </row>
        <row r="32">
          <cell r="S32">
            <v>11.016</v>
          </cell>
          <cell r="T32">
            <v>9</v>
          </cell>
          <cell r="V32">
            <v>1</v>
          </cell>
        </row>
        <row r="33">
          <cell r="S33">
            <v>10.028</v>
          </cell>
          <cell r="T33">
            <v>9</v>
          </cell>
          <cell r="V33">
            <v>1</v>
          </cell>
        </row>
        <row r="34">
          <cell r="S34">
            <v>11.148666666666667</v>
          </cell>
          <cell r="T34">
            <v>9</v>
          </cell>
          <cell r="V34">
            <v>1</v>
          </cell>
        </row>
        <row r="35">
          <cell r="S35">
            <v>8.5366666666666671</v>
          </cell>
          <cell r="T35">
            <v>7</v>
          </cell>
          <cell r="V35">
            <v>1</v>
          </cell>
        </row>
        <row r="36">
          <cell r="S36">
            <v>10.1</v>
          </cell>
          <cell r="T36">
            <v>9</v>
          </cell>
          <cell r="V36">
            <v>1</v>
          </cell>
        </row>
        <row r="37">
          <cell r="S37">
            <v>11.250666666666666</v>
          </cell>
          <cell r="T37">
            <v>9</v>
          </cell>
          <cell r="V37">
            <v>1</v>
          </cell>
        </row>
        <row r="38">
          <cell r="S38">
            <v>11.132</v>
          </cell>
          <cell r="T38">
            <v>9</v>
          </cell>
          <cell r="V38">
            <v>1</v>
          </cell>
        </row>
        <row r="39">
          <cell r="S39">
            <v>10.1</v>
          </cell>
          <cell r="T39">
            <v>9</v>
          </cell>
          <cell r="V39">
            <v>1</v>
          </cell>
        </row>
        <row r="40">
          <cell r="S40">
            <v>11.116666666666667</v>
          </cell>
          <cell r="T40">
            <v>9</v>
          </cell>
          <cell r="V40">
            <v>1</v>
          </cell>
        </row>
        <row r="41">
          <cell r="S41">
            <v>11.25</v>
          </cell>
          <cell r="T41">
            <v>9</v>
          </cell>
          <cell r="V41">
            <v>1</v>
          </cell>
        </row>
        <row r="42">
          <cell r="S42">
            <v>10.982666666666667</v>
          </cell>
          <cell r="T42">
            <v>9</v>
          </cell>
          <cell r="V42">
            <v>1</v>
          </cell>
        </row>
        <row r="43">
          <cell r="S43">
            <v>13.577999999999999</v>
          </cell>
          <cell r="T43">
            <v>9</v>
          </cell>
          <cell r="V43">
            <v>1</v>
          </cell>
        </row>
        <row r="44">
          <cell r="S44">
            <v>10.291999999999998</v>
          </cell>
          <cell r="T44">
            <v>9</v>
          </cell>
          <cell r="V44">
            <v>1</v>
          </cell>
        </row>
        <row r="45">
          <cell r="S45">
            <v>10.874000000000001</v>
          </cell>
          <cell r="T45">
            <v>9</v>
          </cell>
          <cell r="V45">
            <v>1</v>
          </cell>
        </row>
        <row r="46">
          <cell r="S46">
            <v>10.633333333333335</v>
          </cell>
          <cell r="T46">
            <v>9</v>
          </cell>
          <cell r="V46">
            <v>1</v>
          </cell>
        </row>
        <row r="47">
          <cell r="S47">
            <v>9.9991999999999983</v>
          </cell>
          <cell r="T47">
            <v>9</v>
          </cell>
          <cell r="V47">
            <v>1</v>
          </cell>
        </row>
        <row r="48">
          <cell r="S48">
            <v>8.8006666666666664</v>
          </cell>
          <cell r="T48">
            <v>5</v>
          </cell>
          <cell r="V48">
            <v>1</v>
          </cell>
        </row>
        <row r="49">
          <cell r="S49">
            <v>11.237333333333334</v>
          </cell>
          <cell r="T49">
            <v>9</v>
          </cell>
          <cell r="V49">
            <v>1</v>
          </cell>
        </row>
        <row r="50">
          <cell r="S50">
            <v>8.831999999999999</v>
          </cell>
          <cell r="T50">
            <v>5</v>
          </cell>
          <cell r="V50">
            <v>1</v>
          </cell>
        </row>
        <row r="51">
          <cell r="S51">
            <v>11.674666666666667</v>
          </cell>
          <cell r="T51">
            <v>9</v>
          </cell>
          <cell r="V51">
            <v>1</v>
          </cell>
        </row>
        <row r="52">
          <cell r="S52">
            <v>10.126666666666667</v>
          </cell>
          <cell r="T52">
            <v>9</v>
          </cell>
          <cell r="V52">
            <v>1</v>
          </cell>
        </row>
        <row r="53">
          <cell r="S53">
            <v>11.632666666666665</v>
          </cell>
          <cell r="T53">
            <v>9</v>
          </cell>
          <cell r="V53">
            <v>1</v>
          </cell>
        </row>
        <row r="54">
          <cell r="S54">
            <v>10.75</v>
          </cell>
          <cell r="T54">
            <v>9</v>
          </cell>
          <cell r="V54">
            <v>1</v>
          </cell>
        </row>
        <row r="55">
          <cell r="S55">
            <v>11.766</v>
          </cell>
          <cell r="T55">
            <v>9</v>
          </cell>
          <cell r="V55">
            <v>1</v>
          </cell>
        </row>
        <row r="56">
          <cell r="S56">
            <v>10</v>
          </cell>
          <cell r="T56">
            <v>9</v>
          </cell>
          <cell r="V56">
            <v>1</v>
          </cell>
        </row>
        <row r="57">
          <cell r="S57">
            <v>9.6333333333333329</v>
          </cell>
          <cell r="T57">
            <v>5</v>
          </cell>
          <cell r="V57">
            <v>1</v>
          </cell>
        </row>
        <row r="58">
          <cell r="S58">
            <v>9.7639999999999993</v>
          </cell>
          <cell r="T58">
            <v>8</v>
          </cell>
          <cell r="V58">
            <v>1</v>
          </cell>
        </row>
        <row r="59">
          <cell r="S59">
            <v>10.798666666666666</v>
          </cell>
          <cell r="T59">
            <v>9</v>
          </cell>
          <cell r="V59">
            <v>1</v>
          </cell>
        </row>
        <row r="60">
          <cell r="S60">
            <v>11.666</v>
          </cell>
          <cell r="T60">
            <v>9</v>
          </cell>
          <cell r="V60">
            <v>1</v>
          </cell>
        </row>
        <row r="61">
          <cell r="S61">
            <v>10.1</v>
          </cell>
          <cell r="T61">
            <v>9</v>
          </cell>
          <cell r="V61">
            <v>1</v>
          </cell>
        </row>
        <row r="62">
          <cell r="S62">
            <v>10.071999999999999</v>
          </cell>
          <cell r="T62">
            <v>9</v>
          </cell>
          <cell r="V62">
            <v>1</v>
          </cell>
        </row>
        <row r="63">
          <cell r="S63">
            <v>10.770777777777777</v>
          </cell>
          <cell r="T63">
            <v>9</v>
          </cell>
          <cell r="V63">
            <v>1</v>
          </cell>
        </row>
        <row r="64">
          <cell r="S64">
            <v>10.033333333333333</v>
          </cell>
          <cell r="T64">
            <v>9</v>
          </cell>
          <cell r="V64">
            <v>1</v>
          </cell>
        </row>
        <row r="65">
          <cell r="S65">
            <v>10.66</v>
          </cell>
          <cell r="T65">
            <v>9</v>
          </cell>
          <cell r="V65">
            <v>1</v>
          </cell>
        </row>
        <row r="66">
          <cell r="S66">
            <v>11.164</v>
          </cell>
          <cell r="T66">
            <v>9</v>
          </cell>
          <cell r="V66">
            <v>1</v>
          </cell>
        </row>
        <row r="67">
          <cell r="S67">
            <v>11.367333333333333</v>
          </cell>
          <cell r="T67">
            <v>9</v>
          </cell>
          <cell r="V67">
            <v>1</v>
          </cell>
        </row>
        <row r="68">
          <cell r="S68">
            <v>8.58</v>
          </cell>
          <cell r="T68">
            <v>4</v>
          </cell>
          <cell r="V68">
            <v>1</v>
          </cell>
        </row>
        <row r="69">
          <cell r="S69">
            <v>8</v>
          </cell>
          <cell r="T69">
            <v>5</v>
          </cell>
          <cell r="V69">
            <v>1</v>
          </cell>
        </row>
        <row r="70">
          <cell r="S70">
            <v>10.216666666666665</v>
          </cell>
          <cell r="T70">
            <v>9</v>
          </cell>
          <cell r="V70">
            <v>1</v>
          </cell>
        </row>
        <row r="71">
          <cell r="S71">
            <v>10.772666666666666</v>
          </cell>
          <cell r="T71">
            <v>9</v>
          </cell>
          <cell r="V71">
            <v>1</v>
          </cell>
        </row>
        <row r="72">
          <cell r="S72">
            <v>10.481999999999999</v>
          </cell>
          <cell r="T72">
            <v>9</v>
          </cell>
          <cell r="V72">
            <v>1</v>
          </cell>
        </row>
        <row r="73">
          <cell r="S73">
            <v>9.8000000000000007</v>
          </cell>
          <cell r="T73">
            <v>4</v>
          </cell>
          <cell r="V73">
            <v>2</v>
          </cell>
        </row>
        <row r="74">
          <cell r="S74">
            <v>10.416</v>
          </cell>
          <cell r="T74">
            <v>9</v>
          </cell>
          <cell r="V74">
            <v>1</v>
          </cell>
        </row>
        <row r="75">
          <cell r="S75">
            <v>10.208000000000002</v>
          </cell>
          <cell r="T75">
            <v>9</v>
          </cell>
          <cell r="V75">
            <v>1</v>
          </cell>
        </row>
        <row r="76">
          <cell r="S76">
            <v>10.650666666666666</v>
          </cell>
          <cell r="T76">
            <v>9</v>
          </cell>
          <cell r="V76">
            <v>1</v>
          </cell>
        </row>
        <row r="77">
          <cell r="S77">
            <v>11.42</v>
          </cell>
          <cell r="T77">
            <v>9</v>
          </cell>
          <cell r="V77">
            <v>1</v>
          </cell>
        </row>
        <row r="78">
          <cell r="S78">
            <v>10.315999999999999</v>
          </cell>
          <cell r="T78">
            <v>9</v>
          </cell>
          <cell r="V78">
            <v>1</v>
          </cell>
        </row>
        <row r="79">
          <cell r="S79">
            <v>12.240666666666666</v>
          </cell>
          <cell r="T79">
            <v>9</v>
          </cell>
          <cell r="V79">
            <v>1</v>
          </cell>
        </row>
        <row r="80">
          <cell r="S80">
            <v>8.8000000000000007</v>
          </cell>
          <cell r="T80">
            <v>5</v>
          </cell>
          <cell r="V80">
            <v>1</v>
          </cell>
        </row>
        <row r="81">
          <cell r="S81">
            <v>10.748000000000001</v>
          </cell>
          <cell r="T81">
            <v>9</v>
          </cell>
          <cell r="V81">
            <v>1</v>
          </cell>
        </row>
        <row r="82">
          <cell r="S82">
            <v>9.5120000000000005</v>
          </cell>
          <cell r="T82">
            <v>3</v>
          </cell>
          <cell r="V82">
            <v>2</v>
          </cell>
        </row>
        <row r="83">
          <cell r="S83">
            <v>10.509333333333334</v>
          </cell>
          <cell r="T83">
            <v>9</v>
          </cell>
          <cell r="V83">
            <v>1</v>
          </cell>
        </row>
        <row r="84">
          <cell r="S84">
            <v>10.681999999999999</v>
          </cell>
          <cell r="T84">
            <v>9</v>
          </cell>
          <cell r="V84">
            <v>1</v>
          </cell>
        </row>
        <row r="85">
          <cell r="S85">
            <v>10.284666666666666</v>
          </cell>
          <cell r="T85">
            <v>9</v>
          </cell>
          <cell r="V85">
            <v>1</v>
          </cell>
        </row>
        <row r="86">
          <cell r="S86">
            <v>10.300666666666668</v>
          </cell>
          <cell r="T86">
            <v>9</v>
          </cell>
          <cell r="V86">
            <v>1</v>
          </cell>
        </row>
        <row r="87">
          <cell r="S87">
            <v>10.786</v>
          </cell>
          <cell r="T87">
            <v>9</v>
          </cell>
          <cell r="V87">
            <v>1</v>
          </cell>
        </row>
        <row r="88">
          <cell r="S88">
            <v>10.420666666666667</v>
          </cell>
          <cell r="T88">
            <v>9</v>
          </cell>
          <cell r="V88">
            <v>1</v>
          </cell>
        </row>
        <row r="89">
          <cell r="S89">
            <v>10.983333333333334</v>
          </cell>
          <cell r="T89">
            <v>9</v>
          </cell>
          <cell r="V89">
            <v>1</v>
          </cell>
        </row>
        <row r="90">
          <cell r="S90">
            <v>12.266</v>
          </cell>
          <cell r="T90">
            <v>9</v>
          </cell>
          <cell r="V90">
            <v>1</v>
          </cell>
        </row>
        <row r="91">
          <cell r="S91">
            <v>9.6819111111111109</v>
          </cell>
          <cell r="T91">
            <v>7</v>
          </cell>
          <cell r="V91">
            <v>1</v>
          </cell>
        </row>
        <row r="92">
          <cell r="S92">
            <v>10.900666666666666</v>
          </cell>
          <cell r="T92">
            <v>9</v>
          </cell>
          <cell r="V92">
            <v>1</v>
          </cell>
        </row>
        <row r="93">
          <cell r="S93">
            <v>8.7439999999999998</v>
          </cell>
          <cell r="T93">
            <v>5</v>
          </cell>
          <cell r="V93">
            <v>1</v>
          </cell>
        </row>
        <row r="94">
          <cell r="S94">
            <v>10.199333333333334</v>
          </cell>
          <cell r="T94">
            <v>9</v>
          </cell>
          <cell r="V94">
            <v>1</v>
          </cell>
        </row>
        <row r="95">
          <cell r="S95">
            <v>9.0993333333333322</v>
          </cell>
          <cell r="T95">
            <v>5</v>
          </cell>
          <cell r="V95">
            <v>2</v>
          </cell>
        </row>
        <row r="96">
          <cell r="S96">
            <v>9.8000000000000007</v>
          </cell>
          <cell r="T96">
            <v>5</v>
          </cell>
          <cell r="V96">
            <v>1</v>
          </cell>
        </row>
        <row r="97">
          <cell r="S97">
            <v>11.498000000000001</v>
          </cell>
          <cell r="T97">
            <v>9</v>
          </cell>
          <cell r="V97">
            <v>1</v>
          </cell>
        </row>
        <row r="98">
          <cell r="S98">
            <v>10.268000000000001</v>
          </cell>
          <cell r="T98">
            <v>9</v>
          </cell>
          <cell r="V98">
            <v>1</v>
          </cell>
        </row>
        <row r="99">
          <cell r="S99">
            <v>10.614000000000001</v>
          </cell>
          <cell r="T99">
            <v>9</v>
          </cell>
          <cell r="V99">
            <v>1</v>
          </cell>
        </row>
        <row r="100">
          <cell r="S100">
            <v>11.495999999999999</v>
          </cell>
          <cell r="T100">
            <v>9</v>
          </cell>
          <cell r="V100">
            <v>1</v>
          </cell>
        </row>
        <row r="101">
          <cell r="S101">
            <v>10.1</v>
          </cell>
          <cell r="T101">
            <v>9</v>
          </cell>
          <cell r="V101">
            <v>1</v>
          </cell>
        </row>
        <row r="102">
          <cell r="S102">
            <v>12.541666666666666</v>
          </cell>
          <cell r="T102">
            <v>9</v>
          </cell>
          <cell r="V102">
            <v>1</v>
          </cell>
        </row>
        <row r="103">
          <cell r="S103">
            <v>10.369444444444444</v>
          </cell>
          <cell r="T103">
            <v>9</v>
          </cell>
          <cell r="V103">
            <v>1</v>
          </cell>
        </row>
        <row r="104">
          <cell r="S104">
            <v>10.274333333333335</v>
          </cell>
          <cell r="T104">
            <v>9</v>
          </cell>
          <cell r="V104">
            <v>1</v>
          </cell>
        </row>
        <row r="105">
          <cell r="S105">
            <v>8.85</v>
          </cell>
          <cell r="T105">
            <v>5</v>
          </cell>
          <cell r="V105">
            <v>1</v>
          </cell>
        </row>
        <row r="106">
          <cell r="S106">
            <v>11.982666666666667</v>
          </cell>
          <cell r="T106">
            <v>9</v>
          </cell>
          <cell r="V106">
            <v>1</v>
          </cell>
        </row>
        <row r="107">
          <cell r="S107">
            <v>11.399333333333335</v>
          </cell>
          <cell r="T107">
            <v>9</v>
          </cell>
          <cell r="V107">
            <v>1</v>
          </cell>
        </row>
        <row r="108">
          <cell r="S108">
            <v>10.965999999999999</v>
          </cell>
          <cell r="T108">
            <v>9</v>
          </cell>
          <cell r="V108">
            <v>1</v>
          </cell>
        </row>
        <row r="109">
          <cell r="S109">
            <v>11.314</v>
          </cell>
          <cell r="T109">
            <v>9</v>
          </cell>
          <cell r="V109">
            <v>1</v>
          </cell>
        </row>
        <row r="110">
          <cell r="S110">
            <v>9.9993333333333325</v>
          </cell>
          <cell r="T110">
            <v>9</v>
          </cell>
          <cell r="V110">
            <v>1</v>
          </cell>
        </row>
        <row r="111">
          <cell r="S111">
            <v>11.65</v>
          </cell>
          <cell r="T111">
            <v>9</v>
          </cell>
          <cell r="V111">
            <v>1</v>
          </cell>
        </row>
        <row r="112">
          <cell r="S112">
            <v>9.9995999999999992</v>
          </cell>
          <cell r="T112">
            <v>9</v>
          </cell>
          <cell r="V112">
            <v>1</v>
          </cell>
        </row>
        <row r="113">
          <cell r="S113">
            <v>11.258333333333335</v>
          </cell>
          <cell r="T113">
            <v>9</v>
          </cell>
          <cell r="V113">
            <v>1</v>
          </cell>
        </row>
        <row r="114">
          <cell r="S114">
            <v>10.798666666666666</v>
          </cell>
          <cell r="T114">
            <v>9</v>
          </cell>
          <cell r="V114">
            <v>1</v>
          </cell>
        </row>
        <row r="115">
          <cell r="S115">
            <v>10.45</v>
          </cell>
          <cell r="T115">
            <v>9</v>
          </cell>
          <cell r="V115">
            <v>1</v>
          </cell>
        </row>
        <row r="116">
          <cell r="S116">
            <v>11.193999999999999</v>
          </cell>
          <cell r="T116">
            <v>9</v>
          </cell>
          <cell r="V116">
            <v>1</v>
          </cell>
        </row>
        <row r="117">
          <cell r="S117">
            <v>10.482666666666665</v>
          </cell>
          <cell r="T117">
            <v>9</v>
          </cell>
          <cell r="V117">
            <v>1</v>
          </cell>
        </row>
        <row r="118">
          <cell r="S118">
            <v>10.988</v>
          </cell>
          <cell r="T118">
            <v>9</v>
          </cell>
          <cell r="V118">
            <v>1</v>
          </cell>
        </row>
        <row r="119">
          <cell r="S119">
            <v>11.144</v>
          </cell>
          <cell r="T119">
            <v>9</v>
          </cell>
          <cell r="V119">
            <v>1</v>
          </cell>
        </row>
        <row r="120">
          <cell r="S120">
            <v>10.482666666666665</v>
          </cell>
          <cell r="T120">
            <v>9</v>
          </cell>
          <cell r="V120">
            <v>1</v>
          </cell>
        </row>
        <row r="121">
          <cell r="S121">
            <v>10.952</v>
          </cell>
          <cell r="T121">
            <v>9</v>
          </cell>
          <cell r="V121">
            <v>1</v>
          </cell>
        </row>
        <row r="122">
          <cell r="S122">
            <v>9.0180000000000007</v>
          </cell>
          <cell r="T122">
            <v>5</v>
          </cell>
          <cell r="V122">
            <v>2</v>
          </cell>
        </row>
        <row r="123">
          <cell r="S123">
            <v>10.416666666666668</v>
          </cell>
          <cell r="T123">
            <v>9</v>
          </cell>
          <cell r="V123">
            <v>1</v>
          </cell>
        </row>
        <row r="124">
          <cell r="S124">
            <v>10.512</v>
          </cell>
          <cell r="T124">
            <v>9</v>
          </cell>
          <cell r="V124">
            <v>1</v>
          </cell>
        </row>
        <row r="125">
          <cell r="S125">
            <v>12.565999999999999</v>
          </cell>
          <cell r="T125">
            <v>9</v>
          </cell>
          <cell r="V125">
            <v>1</v>
          </cell>
        </row>
        <row r="126">
          <cell r="S126">
            <v>10.545166666666667</v>
          </cell>
          <cell r="T126">
            <v>9</v>
          </cell>
          <cell r="V126">
            <v>1</v>
          </cell>
        </row>
        <row r="127">
          <cell r="S127">
            <v>10.217333333333334</v>
          </cell>
          <cell r="T127">
            <v>9</v>
          </cell>
          <cell r="V127">
            <v>1</v>
          </cell>
        </row>
        <row r="128">
          <cell r="S128">
            <v>11.465999999999999</v>
          </cell>
          <cell r="T128">
            <v>9</v>
          </cell>
          <cell r="V128">
            <v>1</v>
          </cell>
        </row>
        <row r="129">
          <cell r="S129">
            <v>10.526</v>
          </cell>
          <cell r="T129">
            <v>9</v>
          </cell>
          <cell r="V129">
            <v>1</v>
          </cell>
        </row>
        <row r="130">
          <cell r="S130">
            <v>10.922000000000001</v>
          </cell>
          <cell r="T130">
            <v>9</v>
          </cell>
          <cell r="V130">
            <v>1</v>
          </cell>
        </row>
        <row r="131">
          <cell r="S131">
            <v>9.3159999999999989</v>
          </cell>
          <cell r="T131">
            <v>4</v>
          </cell>
          <cell r="V131">
            <v>1</v>
          </cell>
        </row>
        <row r="132">
          <cell r="S132">
            <v>7.8480000000000008</v>
          </cell>
          <cell r="T132">
            <v>3</v>
          </cell>
          <cell r="V132">
            <v>1</v>
          </cell>
        </row>
        <row r="133">
          <cell r="S133">
            <v>10.027777777777777</v>
          </cell>
          <cell r="T133">
            <v>9</v>
          </cell>
          <cell r="V133">
            <v>1</v>
          </cell>
        </row>
        <row r="134">
          <cell r="S134">
            <v>11.1326</v>
          </cell>
          <cell r="T134">
            <v>9</v>
          </cell>
          <cell r="V134">
            <v>1</v>
          </cell>
        </row>
        <row r="135">
          <cell r="S135">
            <v>9.277333333333333</v>
          </cell>
          <cell r="T135">
            <v>5</v>
          </cell>
          <cell r="V135">
            <v>1</v>
          </cell>
        </row>
        <row r="136">
          <cell r="S136">
            <v>10.885333333333332</v>
          </cell>
          <cell r="T136">
            <v>9</v>
          </cell>
          <cell r="V136">
            <v>1</v>
          </cell>
        </row>
        <row r="137">
          <cell r="S137">
            <v>8.4340000000000011</v>
          </cell>
          <cell r="T137">
            <v>2</v>
          </cell>
          <cell r="V137">
            <v>1</v>
          </cell>
        </row>
        <row r="138">
          <cell r="S138">
            <v>10.698666666666666</v>
          </cell>
          <cell r="T138">
            <v>9</v>
          </cell>
          <cell r="V138">
            <v>1</v>
          </cell>
        </row>
        <row r="139">
          <cell r="S139">
            <v>10.35</v>
          </cell>
          <cell r="T139">
            <v>9</v>
          </cell>
          <cell r="V139">
            <v>1</v>
          </cell>
        </row>
        <row r="140">
          <cell r="S140">
            <v>10.516666666666667</v>
          </cell>
          <cell r="T140">
            <v>9</v>
          </cell>
          <cell r="V140">
            <v>1</v>
          </cell>
        </row>
        <row r="141">
          <cell r="S141">
            <v>10.184000000000001</v>
          </cell>
          <cell r="T141">
            <v>9</v>
          </cell>
          <cell r="V141">
            <v>1</v>
          </cell>
        </row>
        <row r="142">
          <cell r="S142">
            <v>9.9993333333333343</v>
          </cell>
          <cell r="T142">
            <v>9</v>
          </cell>
          <cell r="V142">
            <v>1</v>
          </cell>
        </row>
        <row r="143">
          <cell r="S143">
            <v>10.565999999999999</v>
          </cell>
          <cell r="T143">
            <v>9</v>
          </cell>
          <cell r="V143">
            <v>1</v>
          </cell>
        </row>
        <row r="144">
          <cell r="S144">
            <v>10.001999999999999</v>
          </cell>
          <cell r="T144">
            <v>9</v>
          </cell>
          <cell r="V144">
            <v>1</v>
          </cell>
        </row>
        <row r="145">
          <cell r="S145">
            <v>12.234</v>
          </cell>
          <cell r="T145">
            <v>9</v>
          </cell>
          <cell r="V145">
            <v>1</v>
          </cell>
        </row>
        <row r="146">
          <cell r="S146">
            <v>11.696666666666667</v>
          </cell>
          <cell r="T146">
            <v>9</v>
          </cell>
          <cell r="V146">
            <v>1</v>
          </cell>
        </row>
        <row r="147">
          <cell r="S147">
            <v>11.725</v>
          </cell>
          <cell r="T147">
            <v>9</v>
          </cell>
          <cell r="V147">
            <v>1</v>
          </cell>
        </row>
        <row r="148">
          <cell r="S148">
            <v>10.602</v>
          </cell>
          <cell r="T148">
            <v>9</v>
          </cell>
          <cell r="V148">
            <v>1</v>
          </cell>
        </row>
        <row r="149">
          <cell r="S149">
            <v>10.086</v>
          </cell>
          <cell r="T149">
            <v>9</v>
          </cell>
          <cell r="V149">
            <v>1</v>
          </cell>
        </row>
        <row r="150">
          <cell r="S150">
            <v>10.198666666666666</v>
          </cell>
          <cell r="T150">
            <v>9</v>
          </cell>
          <cell r="V150">
            <v>1</v>
          </cell>
        </row>
        <row r="151">
          <cell r="S151">
            <v>6.7</v>
          </cell>
          <cell r="T151">
            <v>3</v>
          </cell>
          <cell r="V151">
            <v>1</v>
          </cell>
        </row>
        <row r="152">
          <cell r="S152">
            <v>10.793333333333333</v>
          </cell>
          <cell r="T152">
            <v>9</v>
          </cell>
          <cell r="V152">
            <v>1</v>
          </cell>
        </row>
        <row r="153">
          <cell r="S153">
            <v>9.1566666666666663</v>
          </cell>
          <cell r="T153">
            <v>5</v>
          </cell>
          <cell r="V153">
            <v>1</v>
          </cell>
        </row>
        <row r="154">
          <cell r="S154">
            <v>9.9993333333333343</v>
          </cell>
          <cell r="T154">
            <v>9</v>
          </cell>
          <cell r="V154">
            <v>1</v>
          </cell>
        </row>
        <row r="155">
          <cell r="S155">
            <v>10.95</v>
          </cell>
          <cell r="T155">
            <v>9</v>
          </cell>
          <cell r="V155">
            <v>1</v>
          </cell>
        </row>
        <row r="156">
          <cell r="S156">
            <v>10.282666666666666</v>
          </cell>
          <cell r="T156">
            <v>9</v>
          </cell>
          <cell r="V156">
            <v>1</v>
          </cell>
        </row>
        <row r="157">
          <cell r="S157">
            <v>10.09</v>
          </cell>
          <cell r="T157">
            <v>9</v>
          </cell>
          <cell r="V157">
            <v>1</v>
          </cell>
        </row>
        <row r="158">
          <cell r="S158">
            <v>12</v>
          </cell>
          <cell r="T158">
            <v>9</v>
          </cell>
          <cell r="V158">
            <v>1</v>
          </cell>
        </row>
        <row r="159">
          <cell r="S159">
            <v>10.744</v>
          </cell>
          <cell r="T159">
            <v>9</v>
          </cell>
          <cell r="V159">
            <v>1</v>
          </cell>
        </row>
        <row r="160">
          <cell r="S160">
            <v>10.291666666666666</v>
          </cell>
          <cell r="T160">
            <v>9</v>
          </cell>
          <cell r="V160">
            <v>1</v>
          </cell>
        </row>
        <row r="161">
          <cell r="S161">
            <v>10.600999999999999</v>
          </cell>
          <cell r="T161">
            <v>9</v>
          </cell>
          <cell r="V161">
            <v>1</v>
          </cell>
        </row>
        <row r="162">
          <cell r="S162">
            <v>11.184000000000001</v>
          </cell>
          <cell r="T162">
            <v>9</v>
          </cell>
          <cell r="V162">
            <v>1</v>
          </cell>
        </row>
        <row r="163">
          <cell r="S163">
            <v>10.23</v>
          </cell>
          <cell r="T163">
            <v>9</v>
          </cell>
          <cell r="V163">
            <v>1</v>
          </cell>
        </row>
        <row r="164">
          <cell r="S164">
            <v>10.366</v>
          </cell>
          <cell r="T164">
            <v>9</v>
          </cell>
          <cell r="V164">
            <v>1</v>
          </cell>
        </row>
        <row r="165">
          <cell r="S165">
            <v>10.767333333333335</v>
          </cell>
          <cell r="T165">
            <v>9</v>
          </cell>
          <cell r="V165">
            <v>1</v>
          </cell>
        </row>
        <row r="166">
          <cell r="S166">
            <v>10.734</v>
          </cell>
          <cell r="T166">
            <v>9</v>
          </cell>
          <cell r="V166">
            <v>1</v>
          </cell>
        </row>
        <row r="167">
          <cell r="S167">
            <v>11.616</v>
          </cell>
          <cell r="T167">
            <v>9</v>
          </cell>
          <cell r="V167">
            <v>1</v>
          </cell>
        </row>
        <row r="168">
          <cell r="S168">
            <v>10.818000000000001</v>
          </cell>
          <cell r="T168">
            <v>9</v>
          </cell>
          <cell r="V168">
            <v>1</v>
          </cell>
        </row>
        <row r="169">
          <cell r="S169">
            <v>10.448</v>
          </cell>
          <cell r="T169">
            <v>9</v>
          </cell>
          <cell r="V169">
            <v>1</v>
          </cell>
        </row>
        <row r="170">
          <cell r="S170">
            <v>10.307222222222222</v>
          </cell>
          <cell r="T170">
            <v>9</v>
          </cell>
          <cell r="V170">
            <v>1</v>
          </cell>
        </row>
        <row r="171">
          <cell r="S171">
            <v>7.7819999999999991</v>
          </cell>
          <cell r="T171">
            <v>5</v>
          </cell>
          <cell r="V171">
            <v>2</v>
          </cell>
        </row>
        <row r="172">
          <cell r="S172">
            <v>9.64</v>
          </cell>
          <cell r="T172">
            <v>5</v>
          </cell>
          <cell r="V172">
            <v>1</v>
          </cell>
        </row>
        <row r="173">
          <cell r="S173">
            <v>10.417333333333334</v>
          </cell>
          <cell r="T173">
            <v>9</v>
          </cell>
          <cell r="V173">
            <v>1</v>
          </cell>
        </row>
        <row r="174">
          <cell r="S174">
            <v>9.4150000000000009</v>
          </cell>
          <cell r="T174">
            <v>2</v>
          </cell>
          <cell r="V174">
            <v>1</v>
          </cell>
        </row>
        <row r="175">
          <cell r="S175">
            <v>10.65</v>
          </cell>
          <cell r="T175">
            <v>9</v>
          </cell>
          <cell r="V175">
            <v>1</v>
          </cell>
        </row>
        <row r="176">
          <cell r="S176">
            <v>10</v>
          </cell>
          <cell r="T176">
            <v>9</v>
          </cell>
          <cell r="V176">
            <v>1</v>
          </cell>
        </row>
        <row r="177">
          <cell r="S177">
            <v>10.5</v>
          </cell>
          <cell r="T177">
            <v>9</v>
          </cell>
          <cell r="V177">
            <v>1</v>
          </cell>
        </row>
        <row r="178">
          <cell r="S178">
            <v>10.315333333333333</v>
          </cell>
          <cell r="T178">
            <v>9</v>
          </cell>
          <cell r="V178">
            <v>1</v>
          </cell>
        </row>
        <row r="179">
          <cell r="S179">
            <v>10.000666666666666</v>
          </cell>
          <cell r="T179">
            <v>9</v>
          </cell>
          <cell r="V179">
            <v>1</v>
          </cell>
        </row>
        <row r="180">
          <cell r="S180">
            <v>10.282666666666668</v>
          </cell>
          <cell r="T180">
            <v>9</v>
          </cell>
          <cell r="V180">
            <v>1</v>
          </cell>
        </row>
        <row r="181">
          <cell r="S181">
            <v>11.342666666666666</v>
          </cell>
          <cell r="T181">
            <v>9</v>
          </cell>
          <cell r="V181">
            <v>1</v>
          </cell>
        </row>
        <row r="182">
          <cell r="S182">
            <v>6.516</v>
          </cell>
          <cell r="T182">
            <v>5</v>
          </cell>
          <cell r="V182">
            <v>1</v>
          </cell>
        </row>
        <row r="183">
          <cell r="S183">
            <v>10.733333333333334</v>
          </cell>
          <cell r="T183">
            <v>9</v>
          </cell>
          <cell r="V183">
            <v>1</v>
          </cell>
        </row>
        <row r="184">
          <cell r="S184">
            <v>10.133333333333335</v>
          </cell>
          <cell r="T184">
            <v>9</v>
          </cell>
          <cell r="V184">
            <v>1</v>
          </cell>
        </row>
        <row r="185">
          <cell r="S185">
            <v>10.906666666666666</v>
          </cell>
          <cell r="T185">
            <v>9</v>
          </cell>
          <cell r="V185">
            <v>1</v>
          </cell>
        </row>
        <row r="186">
          <cell r="S186">
            <v>9.9993333333333325</v>
          </cell>
          <cell r="T186">
            <v>9</v>
          </cell>
          <cell r="V186">
            <v>1</v>
          </cell>
        </row>
        <row r="187">
          <cell r="S187">
            <v>11.765333333333334</v>
          </cell>
          <cell r="T187">
            <v>9</v>
          </cell>
          <cell r="V187">
            <v>1</v>
          </cell>
        </row>
        <row r="188">
          <cell r="S188">
            <v>11.686</v>
          </cell>
          <cell r="T188">
            <v>9</v>
          </cell>
          <cell r="V188">
            <v>1</v>
          </cell>
        </row>
        <row r="189">
          <cell r="S189">
            <v>11.55</v>
          </cell>
          <cell r="T189">
            <v>9</v>
          </cell>
          <cell r="V189">
            <v>1</v>
          </cell>
        </row>
        <row r="190">
          <cell r="S190">
            <v>10.458</v>
          </cell>
          <cell r="T190">
            <v>9</v>
          </cell>
          <cell r="V190">
            <v>1</v>
          </cell>
        </row>
        <row r="191">
          <cell r="S191">
            <v>10.325999999999999</v>
          </cell>
          <cell r="T191">
            <v>9</v>
          </cell>
          <cell r="V191">
            <v>1</v>
          </cell>
        </row>
        <row r="192">
          <cell r="S192">
            <v>11.08</v>
          </cell>
          <cell r="T192">
            <v>9</v>
          </cell>
          <cell r="V192">
            <v>1</v>
          </cell>
        </row>
        <row r="193">
          <cell r="S193">
            <v>10.500666666666666</v>
          </cell>
          <cell r="T193">
            <v>9</v>
          </cell>
          <cell r="V193">
            <v>1</v>
          </cell>
        </row>
        <row r="194">
          <cell r="S194">
            <v>10.914666666666667</v>
          </cell>
          <cell r="T194">
            <v>9</v>
          </cell>
          <cell r="V194">
            <v>1</v>
          </cell>
        </row>
        <row r="195">
          <cell r="S195">
            <v>9.84</v>
          </cell>
          <cell r="T195">
            <v>5</v>
          </cell>
          <cell r="V195">
            <v>1</v>
          </cell>
        </row>
        <row r="196">
          <cell r="S196">
            <v>9.2506666666666675</v>
          </cell>
          <cell r="T196">
            <v>5</v>
          </cell>
          <cell r="V196">
            <v>1</v>
          </cell>
        </row>
        <row r="197">
          <cell r="S197">
            <v>11.629555555555555</v>
          </cell>
          <cell r="T197">
            <v>9</v>
          </cell>
          <cell r="V197">
            <v>1</v>
          </cell>
        </row>
        <row r="198">
          <cell r="S198">
            <v>11.033333333333335</v>
          </cell>
          <cell r="T198">
            <v>9</v>
          </cell>
          <cell r="V198">
            <v>1</v>
          </cell>
        </row>
        <row r="199">
          <cell r="S199">
            <v>11.215999999999999</v>
          </cell>
          <cell r="T199">
            <v>9</v>
          </cell>
          <cell r="V199">
            <v>1</v>
          </cell>
        </row>
        <row r="200">
          <cell r="S200">
            <v>10.000666666666666</v>
          </cell>
          <cell r="T200">
            <v>9</v>
          </cell>
          <cell r="V200">
            <v>1</v>
          </cell>
        </row>
        <row r="201">
          <cell r="S201">
            <v>10.4</v>
          </cell>
          <cell r="T201">
            <v>9</v>
          </cell>
          <cell r="V201">
            <v>1</v>
          </cell>
        </row>
        <row r="202">
          <cell r="S202">
            <v>10.333333333333334</v>
          </cell>
          <cell r="T202">
            <v>9</v>
          </cell>
          <cell r="V202">
            <v>1</v>
          </cell>
        </row>
        <row r="203">
          <cell r="S203">
            <v>10.584888888888889</v>
          </cell>
          <cell r="T203">
            <v>9</v>
          </cell>
          <cell r="V203">
            <v>1</v>
          </cell>
        </row>
        <row r="204">
          <cell r="S204">
            <v>10.832666666666666</v>
          </cell>
          <cell r="T204">
            <v>9</v>
          </cell>
          <cell r="V204">
            <v>1</v>
          </cell>
        </row>
        <row r="205">
          <cell r="S205">
            <v>11.731999999999999</v>
          </cell>
          <cell r="T205">
            <v>9</v>
          </cell>
          <cell r="V205">
            <v>1</v>
          </cell>
        </row>
        <row r="206">
          <cell r="S206">
            <v>11.510999999999999</v>
          </cell>
          <cell r="T206">
            <v>9</v>
          </cell>
          <cell r="V206">
            <v>1</v>
          </cell>
        </row>
        <row r="207">
          <cell r="S207">
            <v>10.18</v>
          </cell>
          <cell r="T207">
            <v>9</v>
          </cell>
          <cell r="V207">
            <v>1</v>
          </cell>
        </row>
        <row r="208">
          <cell r="S208">
            <v>10.532</v>
          </cell>
          <cell r="T208">
            <v>9</v>
          </cell>
          <cell r="V208">
            <v>1</v>
          </cell>
        </row>
        <row r="209">
          <cell r="S209">
            <v>11.056999999999999</v>
          </cell>
          <cell r="T209">
            <v>9</v>
          </cell>
          <cell r="V209">
            <v>1</v>
          </cell>
        </row>
        <row r="210">
          <cell r="S210">
            <v>11.731999999999999</v>
          </cell>
          <cell r="T210">
            <v>9</v>
          </cell>
          <cell r="V210">
            <v>1</v>
          </cell>
        </row>
        <row r="211">
          <cell r="S211">
            <v>10.327999999999999</v>
          </cell>
          <cell r="T211">
            <v>9</v>
          </cell>
          <cell r="V211">
            <v>1</v>
          </cell>
        </row>
        <row r="212">
          <cell r="S212">
            <v>10.034000000000001</v>
          </cell>
          <cell r="T212">
            <v>9</v>
          </cell>
          <cell r="V212">
            <v>1</v>
          </cell>
        </row>
        <row r="213">
          <cell r="S213">
            <v>4.7480000000000002</v>
          </cell>
          <cell r="T213">
            <v>3</v>
          </cell>
          <cell r="V213">
            <v>1</v>
          </cell>
        </row>
        <row r="214">
          <cell r="S214">
            <v>10.584</v>
          </cell>
          <cell r="T214">
            <v>9</v>
          </cell>
          <cell r="V214">
            <v>1</v>
          </cell>
        </row>
        <row r="215">
          <cell r="S215">
            <v>10.268000000000001</v>
          </cell>
          <cell r="T215">
            <v>9</v>
          </cell>
          <cell r="V215">
            <v>1</v>
          </cell>
        </row>
        <row r="216">
          <cell r="S216">
            <v>9.3313333333333333</v>
          </cell>
          <cell r="T216">
            <v>5</v>
          </cell>
          <cell r="V216">
            <v>1</v>
          </cell>
        </row>
        <row r="217">
          <cell r="S217">
            <v>10.590333333333334</v>
          </cell>
          <cell r="T217">
            <v>9</v>
          </cell>
          <cell r="V217">
            <v>1</v>
          </cell>
        </row>
        <row r="218">
          <cell r="S218">
            <v>10.32</v>
          </cell>
          <cell r="T218">
            <v>9</v>
          </cell>
          <cell r="V218">
            <v>1</v>
          </cell>
        </row>
        <row r="219">
          <cell r="S219">
            <v>12.234</v>
          </cell>
          <cell r="T219">
            <v>9</v>
          </cell>
          <cell r="V219">
            <v>1</v>
          </cell>
        </row>
        <row r="220">
          <cell r="S220">
            <v>11.181999999999999</v>
          </cell>
          <cell r="T220">
            <v>9</v>
          </cell>
          <cell r="V220">
            <v>1</v>
          </cell>
        </row>
        <row r="221">
          <cell r="S221">
            <v>8.1660000000000004</v>
          </cell>
          <cell r="T221">
            <v>4</v>
          </cell>
          <cell r="V221">
            <v>1</v>
          </cell>
        </row>
        <row r="222">
          <cell r="S222">
            <v>11.853999999999999</v>
          </cell>
          <cell r="T222">
            <v>9</v>
          </cell>
          <cell r="V222">
            <v>1</v>
          </cell>
        </row>
        <row r="223">
          <cell r="S223">
            <v>11.052000000000001</v>
          </cell>
          <cell r="T223">
            <v>9</v>
          </cell>
          <cell r="V223">
            <v>1</v>
          </cell>
        </row>
        <row r="224">
          <cell r="S224">
            <v>10.950666666666667</v>
          </cell>
          <cell r="T224">
            <v>9</v>
          </cell>
          <cell r="V224">
            <v>1</v>
          </cell>
        </row>
        <row r="225">
          <cell r="S225">
            <v>10.1</v>
          </cell>
          <cell r="T225">
            <v>9</v>
          </cell>
          <cell r="V225">
            <v>1</v>
          </cell>
        </row>
        <row r="226">
          <cell r="S226">
            <v>10.850666666666667</v>
          </cell>
          <cell r="T226">
            <v>9</v>
          </cell>
          <cell r="V226">
            <v>1</v>
          </cell>
        </row>
        <row r="227">
          <cell r="S227">
            <v>12.249333333333334</v>
          </cell>
          <cell r="T227">
            <v>9</v>
          </cell>
          <cell r="V227">
            <v>1</v>
          </cell>
        </row>
        <row r="228">
          <cell r="S228">
            <v>11.257777777777779</v>
          </cell>
          <cell r="T228">
            <v>9</v>
          </cell>
          <cell r="V228">
            <v>1</v>
          </cell>
        </row>
        <row r="229">
          <cell r="S229">
            <v>10.383333333333335</v>
          </cell>
          <cell r="T229">
            <v>9</v>
          </cell>
          <cell r="V229">
            <v>1</v>
          </cell>
        </row>
        <row r="230">
          <cell r="S230">
            <v>10.367333333333333</v>
          </cell>
          <cell r="T230">
            <v>9</v>
          </cell>
          <cell r="V230">
            <v>1</v>
          </cell>
        </row>
        <row r="231">
          <cell r="S231">
            <v>9.5486666666666657</v>
          </cell>
          <cell r="T231">
            <v>5</v>
          </cell>
          <cell r="V231">
            <v>1</v>
          </cell>
        </row>
        <row r="232">
          <cell r="S232">
            <v>10.918000000000001</v>
          </cell>
          <cell r="T232">
            <v>9</v>
          </cell>
          <cell r="V232">
            <v>1</v>
          </cell>
        </row>
        <row r="233">
          <cell r="S233">
            <v>6.76</v>
          </cell>
          <cell r="T233">
            <v>4</v>
          </cell>
          <cell r="V233">
            <v>1</v>
          </cell>
        </row>
        <row r="234">
          <cell r="S234">
            <v>10.148</v>
          </cell>
          <cell r="T234">
            <v>9</v>
          </cell>
          <cell r="V234">
            <v>1</v>
          </cell>
        </row>
        <row r="235">
          <cell r="S235">
            <v>10.834</v>
          </cell>
          <cell r="T235">
            <v>9</v>
          </cell>
          <cell r="V235">
            <v>1</v>
          </cell>
        </row>
        <row r="236">
          <cell r="S236">
            <v>10.354000000000001</v>
          </cell>
          <cell r="T236">
            <v>9</v>
          </cell>
          <cell r="V236">
            <v>1</v>
          </cell>
        </row>
        <row r="237">
          <cell r="S237">
            <v>10.424333333333333</v>
          </cell>
          <cell r="T237">
            <v>9</v>
          </cell>
          <cell r="V237">
            <v>1</v>
          </cell>
        </row>
        <row r="238">
          <cell r="S238">
            <v>10.448</v>
          </cell>
          <cell r="T238">
            <v>9</v>
          </cell>
          <cell r="V238">
            <v>1</v>
          </cell>
        </row>
        <row r="239">
          <cell r="S239">
            <v>10.193999999999999</v>
          </cell>
          <cell r="T239">
            <v>9</v>
          </cell>
          <cell r="V239">
            <v>1</v>
          </cell>
        </row>
        <row r="240">
          <cell r="S240">
            <v>10.6</v>
          </cell>
          <cell r="T240">
            <v>9</v>
          </cell>
          <cell r="V240">
            <v>1</v>
          </cell>
        </row>
        <row r="241">
          <cell r="S241">
            <v>10.024000000000001</v>
          </cell>
          <cell r="T241">
            <v>9</v>
          </cell>
          <cell r="V241">
            <v>1</v>
          </cell>
        </row>
        <row r="242">
          <cell r="S242">
            <v>11.008000000000001</v>
          </cell>
          <cell r="T242">
            <v>9</v>
          </cell>
          <cell r="V242">
            <v>1</v>
          </cell>
        </row>
        <row r="243">
          <cell r="S243">
            <v>10.156000000000001</v>
          </cell>
          <cell r="T243">
            <v>9</v>
          </cell>
          <cell r="V243">
            <v>1</v>
          </cell>
        </row>
        <row r="244">
          <cell r="S244">
            <v>10.76</v>
          </cell>
          <cell r="T244">
            <v>9</v>
          </cell>
          <cell r="V244">
            <v>1</v>
          </cell>
        </row>
        <row r="245">
          <cell r="S245">
            <v>10.353333333333333</v>
          </cell>
          <cell r="T245">
            <v>9</v>
          </cell>
          <cell r="V245">
            <v>1</v>
          </cell>
        </row>
        <row r="246">
          <cell r="S246">
            <v>10.059999999999999</v>
          </cell>
          <cell r="T246">
            <v>9</v>
          </cell>
          <cell r="V246">
            <v>1</v>
          </cell>
        </row>
        <row r="247">
          <cell r="S247">
            <v>12.482666666666667</v>
          </cell>
          <cell r="T247">
            <v>9</v>
          </cell>
          <cell r="V247">
            <v>1</v>
          </cell>
        </row>
        <row r="248">
          <cell r="S248">
            <v>10.424000000000001</v>
          </cell>
          <cell r="T248">
            <v>9</v>
          </cell>
          <cell r="V248">
            <v>1</v>
          </cell>
        </row>
        <row r="249">
          <cell r="S249">
            <v>11.664</v>
          </cell>
          <cell r="T249">
            <v>9</v>
          </cell>
          <cell r="V249">
            <v>1</v>
          </cell>
        </row>
        <row r="250">
          <cell r="S250">
            <v>10.340666666666667</v>
          </cell>
          <cell r="T250">
            <v>9</v>
          </cell>
          <cell r="V250">
            <v>1</v>
          </cell>
        </row>
        <row r="251">
          <cell r="S251">
            <v>10.333333333333332</v>
          </cell>
          <cell r="T251">
            <v>9</v>
          </cell>
          <cell r="V251">
            <v>1</v>
          </cell>
        </row>
        <row r="252">
          <cell r="S252">
            <v>10.330666666666668</v>
          </cell>
          <cell r="T252">
            <v>9</v>
          </cell>
          <cell r="V252">
            <v>1</v>
          </cell>
        </row>
        <row r="253">
          <cell r="S253">
            <v>11.081999999999999</v>
          </cell>
          <cell r="T253">
            <v>9</v>
          </cell>
          <cell r="V253">
            <v>1</v>
          </cell>
        </row>
        <row r="254">
          <cell r="S254">
            <v>10.337999999999999</v>
          </cell>
          <cell r="T254">
            <v>9</v>
          </cell>
          <cell r="V254">
            <v>1</v>
          </cell>
        </row>
        <row r="255">
          <cell r="S255">
            <v>9.3946666666666658</v>
          </cell>
          <cell r="T255">
            <v>5</v>
          </cell>
          <cell r="V255">
            <v>1</v>
          </cell>
        </row>
        <row r="256">
          <cell r="S256">
            <v>10.49</v>
          </cell>
          <cell r="T256">
            <v>9</v>
          </cell>
          <cell r="V256">
            <v>1</v>
          </cell>
        </row>
        <row r="257">
          <cell r="S257">
            <v>11.692</v>
          </cell>
          <cell r="T257">
            <v>9</v>
          </cell>
          <cell r="V257">
            <v>1</v>
          </cell>
        </row>
        <row r="258">
          <cell r="S258">
            <v>10.742000000000001</v>
          </cell>
          <cell r="T258">
            <v>9</v>
          </cell>
          <cell r="V258">
            <v>1</v>
          </cell>
        </row>
        <row r="259">
          <cell r="S259">
            <v>10.565999999999999</v>
          </cell>
          <cell r="T259">
            <v>9</v>
          </cell>
          <cell r="V259">
            <v>1</v>
          </cell>
        </row>
        <row r="260">
          <cell r="S260">
            <v>8.5240000000000009</v>
          </cell>
          <cell r="T260">
            <v>3</v>
          </cell>
          <cell r="V260">
            <v>1</v>
          </cell>
        </row>
        <row r="261">
          <cell r="S261">
            <v>10.266666666666667</v>
          </cell>
          <cell r="T261">
            <v>9</v>
          </cell>
          <cell r="V261">
            <v>1</v>
          </cell>
        </row>
        <row r="262">
          <cell r="S262">
            <v>9.1666666666666679</v>
          </cell>
          <cell r="T262">
            <v>5</v>
          </cell>
          <cell r="V262">
            <v>1</v>
          </cell>
        </row>
        <row r="263">
          <cell r="S263">
            <v>9.4319999999999986</v>
          </cell>
          <cell r="T263">
            <v>5</v>
          </cell>
          <cell r="V263">
            <v>1</v>
          </cell>
        </row>
        <row r="264">
          <cell r="S264">
            <v>10.681999999999999</v>
          </cell>
          <cell r="T264">
            <v>9</v>
          </cell>
          <cell r="V264">
            <v>1</v>
          </cell>
        </row>
        <row r="265">
          <cell r="S265">
            <v>7.5653333333333332</v>
          </cell>
          <cell r="T265">
            <v>3</v>
          </cell>
          <cell r="V265">
            <v>1</v>
          </cell>
        </row>
        <row r="266">
          <cell r="S266">
            <v>11.798</v>
          </cell>
          <cell r="T266">
            <v>9</v>
          </cell>
          <cell r="V266">
            <v>1</v>
          </cell>
        </row>
        <row r="267">
          <cell r="S267">
            <v>8.8140000000000001</v>
          </cell>
          <cell r="T267">
            <v>5</v>
          </cell>
          <cell r="V267">
            <v>1</v>
          </cell>
        </row>
        <row r="268">
          <cell r="S268">
            <v>11.148666666666667</v>
          </cell>
          <cell r="T268">
            <v>9</v>
          </cell>
          <cell r="V268">
            <v>1</v>
          </cell>
        </row>
        <row r="269">
          <cell r="S269">
            <v>10.682666666666666</v>
          </cell>
          <cell r="T269">
            <v>9</v>
          </cell>
          <cell r="V269">
            <v>1</v>
          </cell>
        </row>
        <row r="270">
          <cell r="S270">
            <v>10.266666666666666</v>
          </cell>
          <cell r="T270">
            <v>9</v>
          </cell>
          <cell r="V270">
            <v>1</v>
          </cell>
        </row>
        <row r="271">
          <cell r="S271">
            <v>9.2166666666666668</v>
          </cell>
          <cell r="T271">
            <v>5</v>
          </cell>
          <cell r="V271">
            <v>1</v>
          </cell>
        </row>
        <row r="272">
          <cell r="S272">
            <v>10.398</v>
          </cell>
          <cell r="T272">
            <v>9</v>
          </cell>
          <cell r="V272">
            <v>1</v>
          </cell>
        </row>
        <row r="273">
          <cell r="S273">
            <v>10.0542</v>
          </cell>
          <cell r="T273">
            <v>9</v>
          </cell>
          <cell r="V273">
            <v>1</v>
          </cell>
        </row>
        <row r="274">
          <cell r="S274">
            <v>9.7800000000000011</v>
          </cell>
          <cell r="T274">
            <v>3</v>
          </cell>
          <cell r="V274">
            <v>2</v>
          </cell>
        </row>
        <row r="275">
          <cell r="S275">
            <v>6.5333333333333332</v>
          </cell>
          <cell r="T275">
            <v>3</v>
          </cell>
          <cell r="V275">
            <v>1</v>
          </cell>
        </row>
        <row r="276">
          <cell r="S276">
            <v>10.5</v>
          </cell>
          <cell r="T276">
            <v>9</v>
          </cell>
          <cell r="V276">
            <v>1</v>
          </cell>
        </row>
        <row r="277">
          <cell r="S277">
            <v>9.8326666666666664</v>
          </cell>
          <cell r="T277">
            <v>5</v>
          </cell>
          <cell r="V277">
            <v>1</v>
          </cell>
        </row>
        <row r="278">
          <cell r="S278">
            <v>11.582666666666666</v>
          </cell>
          <cell r="T278">
            <v>9</v>
          </cell>
          <cell r="V278">
            <v>1</v>
          </cell>
        </row>
        <row r="279">
          <cell r="S279">
            <v>10.732666666666665</v>
          </cell>
          <cell r="T279">
            <v>9</v>
          </cell>
          <cell r="V279">
            <v>1</v>
          </cell>
        </row>
        <row r="280">
          <cell r="S280">
            <v>9.9996000000000009</v>
          </cell>
          <cell r="T280">
            <v>9</v>
          </cell>
          <cell r="V280">
            <v>1</v>
          </cell>
        </row>
        <row r="281">
          <cell r="S281">
            <v>9.5666666666666664</v>
          </cell>
          <cell r="T281">
            <v>5</v>
          </cell>
          <cell r="V281">
            <v>1</v>
          </cell>
        </row>
        <row r="282">
          <cell r="S282">
            <v>10.795</v>
          </cell>
          <cell r="T282">
            <v>9</v>
          </cell>
          <cell r="V282">
            <v>1</v>
          </cell>
        </row>
        <row r="283">
          <cell r="S283">
            <v>10.803333333333333</v>
          </cell>
          <cell r="T283">
            <v>9</v>
          </cell>
          <cell r="V283">
            <v>1</v>
          </cell>
        </row>
        <row r="284">
          <cell r="S284">
            <v>10.15</v>
          </cell>
          <cell r="T284">
            <v>9</v>
          </cell>
          <cell r="V284">
            <v>1</v>
          </cell>
        </row>
        <row r="285">
          <cell r="S285">
            <v>9.7539999999999996</v>
          </cell>
          <cell r="T285">
            <v>3</v>
          </cell>
          <cell r="V285">
            <v>1</v>
          </cell>
        </row>
        <row r="286">
          <cell r="S286">
            <v>10.448</v>
          </cell>
          <cell r="T286">
            <v>9</v>
          </cell>
          <cell r="V286">
            <v>1</v>
          </cell>
        </row>
        <row r="287">
          <cell r="S287">
            <v>11.384</v>
          </cell>
          <cell r="T287">
            <v>9</v>
          </cell>
          <cell r="V287">
            <v>1</v>
          </cell>
        </row>
        <row r="288">
          <cell r="S288">
            <v>11.733333333333334</v>
          </cell>
          <cell r="T288">
            <v>9</v>
          </cell>
          <cell r="V288">
            <v>1</v>
          </cell>
        </row>
        <row r="289">
          <cell r="S289">
            <v>11.306000000000001</v>
          </cell>
          <cell r="T289">
            <v>9</v>
          </cell>
          <cell r="V289">
            <v>1</v>
          </cell>
        </row>
        <row r="290">
          <cell r="S290">
            <v>10.032</v>
          </cell>
          <cell r="T290">
            <v>9</v>
          </cell>
          <cell r="V290">
            <v>1</v>
          </cell>
        </row>
        <row r="291">
          <cell r="S291">
            <v>10.298</v>
          </cell>
          <cell r="T291">
            <v>9</v>
          </cell>
          <cell r="V291">
            <v>1</v>
          </cell>
        </row>
        <row r="292">
          <cell r="S292">
            <v>10.081999999999999</v>
          </cell>
          <cell r="T292">
            <v>9</v>
          </cell>
          <cell r="V292">
            <v>1</v>
          </cell>
        </row>
        <row r="293">
          <cell r="S293">
            <v>10.5</v>
          </cell>
          <cell r="T293">
            <v>9</v>
          </cell>
          <cell r="V293">
            <v>1</v>
          </cell>
        </row>
        <row r="294">
          <cell r="S294">
            <v>11.084</v>
          </cell>
          <cell r="T294">
            <v>9</v>
          </cell>
          <cell r="V294">
            <v>1</v>
          </cell>
        </row>
        <row r="295">
          <cell r="S295">
            <v>10.364000000000001</v>
          </cell>
          <cell r="T295">
            <v>9</v>
          </cell>
          <cell r="V295">
            <v>1</v>
          </cell>
        </row>
        <row r="296">
          <cell r="S296">
            <v>11.15</v>
          </cell>
          <cell r="T296">
            <v>9</v>
          </cell>
          <cell r="V296">
            <v>1</v>
          </cell>
        </row>
        <row r="297">
          <cell r="S297">
            <v>10.120666666666668</v>
          </cell>
          <cell r="T297">
            <v>9</v>
          </cell>
          <cell r="V297">
            <v>1</v>
          </cell>
        </row>
        <row r="298">
          <cell r="S298">
            <v>10</v>
          </cell>
          <cell r="T298">
            <v>9</v>
          </cell>
          <cell r="V298">
            <v>1</v>
          </cell>
        </row>
        <row r="299">
          <cell r="S299">
            <v>9.4173333333333336</v>
          </cell>
          <cell r="T299">
            <v>5</v>
          </cell>
          <cell r="V299">
            <v>1</v>
          </cell>
        </row>
        <row r="300">
          <cell r="S300">
            <v>10.062000000000001</v>
          </cell>
          <cell r="T300">
            <v>9</v>
          </cell>
          <cell r="V300">
            <v>1</v>
          </cell>
        </row>
        <row r="301">
          <cell r="S301">
            <v>10.624666666666666</v>
          </cell>
          <cell r="T301">
            <v>9</v>
          </cell>
          <cell r="V301">
            <v>1</v>
          </cell>
        </row>
        <row r="302">
          <cell r="S302">
            <v>11.902444444444445</v>
          </cell>
          <cell r="T302">
            <v>9</v>
          </cell>
          <cell r="V302">
            <v>1</v>
          </cell>
        </row>
        <row r="303">
          <cell r="S303">
            <v>11.920666666666666</v>
          </cell>
          <cell r="T303">
            <v>9</v>
          </cell>
          <cell r="V303">
            <v>1</v>
          </cell>
        </row>
        <row r="304">
          <cell r="S304">
            <v>12.349333333333334</v>
          </cell>
          <cell r="T304">
            <v>9</v>
          </cell>
          <cell r="V304">
            <v>1</v>
          </cell>
        </row>
        <row r="305">
          <cell r="S305">
            <v>9.365333333333334</v>
          </cell>
          <cell r="T305">
            <v>5</v>
          </cell>
          <cell r="V305">
            <v>1</v>
          </cell>
        </row>
        <row r="306">
          <cell r="S306">
            <v>11.206999999999999</v>
          </cell>
          <cell r="T306">
            <v>9</v>
          </cell>
          <cell r="V306">
            <v>1</v>
          </cell>
        </row>
        <row r="307">
          <cell r="S307">
            <v>8.870000000000001</v>
          </cell>
          <cell r="T307">
            <v>5</v>
          </cell>
          <cell r="V307">
            <v>1</v>
          </cell>
        </row>
        <row r="308">
          <cell r="S308">
            <v>10.64</v>
          </cell>
          <cell r="T308">
            <v>9</v>
          </cell>
          <cell r="V308">
            <v>2</v>
          </cell>
        </row>
        <row r="309">
          <cell r="S309">
            <v>10.516</v>
          </cell>
          <cell r="T309">
            <v>9</v>
          </cell>
          <cell r="V309">
            <v>1</v>
          </cell>
        </row>
        <row r="310">
          <cell r="S310">
            <v>10.196000000000002</v>
          </cell>
          <cell r="T310">
            <v>9</v>
          </cell>
          <cell r="V310">
            <v>1</v>
          </cell>
        </row>
        <row r="311">
          <cell r="S311">
            <v>10.350666666666665</v>
          </cell>
          <cell r="T311">
            <v>9</v>
          </cell>
          <cell r="V311">
            <v>1</v>
          </cell>
        </row>
        <row r="312">
          <cell r="S312">
            <v>10.166666666666668</v>
          </cell>
          <cell r="T312">
            <v>9</v>
          </cell>
          <cell r="V312">
            <v>1</v>
          </cell>
        </row>
        <row r="313">
          <cell r="S313">
            <v>10.664</v>
          </cell>
          <cell r="T313">
            <v>9</v>
          </cell>
          <cell r="V313">
            <v>1</v>
          </cell>
        </row>
        <row r="314">
          <cell r="S314">
            <v>10.481999999999999</v>
          </cell>
          <cell r="T314">
            <v>9</v>
          </cell>
          <cell r="V314">
            <v>1</v>
          </cell>
        </row>
        <row r="315">
          <cell r="S315">
            <v>10.498000000000001</v>
          </cell>
          <cell r="T315">
            <v>9</v>
          </cell>
          <cell r="V315">
            <v>1</v>
          </cell>
        </row>
        <row r="316">
          <cell r="S316">
            <v>10.001111111111111</v>
          </cell>
          <cell r="T316">
            <v>9</v>
          </cell>
          <cell r="V316">
            <v>1</v>
          </cell>
        </row>
        <row r="317">
          <cell r="S317">
            <v>10.833333333333332</v>
          </cell>
          <cell r="T317">
            <v>9</v>
          </cell>
          <cell r="V317">
            <v>1</v>
          </cell>
        </row>
        <row r="318">
          <cell r="S318">
            <v>11.666666666666666</v>
          </cell>
          <cell r="T318">
            <v>9</v>
          </cell>
          <cell r="V318">
            <v>1</v>
          </cell>
        </row>
        <row r="319">
          <cell r="S319">
            <v>8.548</v>
          </cell>
          <cell r="T319">
            <v>4</v>
          </cell>
          <cell r="V319">
            <v>1</v>
          </cell>
        </row>
        <row r="320">
          <cell r="S320">
            <v>10.499333333333334</v>
          </cell>
          <cell r="T320">
            <v>9</v>
          </cell>
          <cell r="V320">
            <v>1</v>
          </cell>
        </row>
        <row r="321">
          <cell r="S321">
            <v>11.05</v>
          </cell>
          <cell r="T321">
            <v>9</v>
          </cell>
          <cell r="V321">
            <v>1</v>
          </cell>
        </row>
        <row r="322">
          <cell r="S322">
            <v>10.931999999999999</v>
          </cell>
          <cell r="T322">
            <v>9</v>
          </cell>
          <cell r="V322">
            <v>1</v>
          </cell>
        </row>
        <row r="323">
          <cell r="S323">
            <v>10.646000000000001</v>
          </cell>
          <cell r="T323">
            <v>9</v>
          </cell>
          <cell r="V323">
            <v>1</v>
          </cell>
        </row>
        <row r="324">
          <cell r="S324">
            <v>11.41</v>
          </cell>
          <cell r="T324">
            <v>9</v>
          </cell>
          <cell r="V324">
            <v>1</v>
          </cell>
        </row>
        <row r="325">
          <cell r="S325">
            <v>8.8313333333333333</v>
          </cell>
          <cell r="T325">
            <v>5</v>
          </cell>
          <cell r="V325">
            <v>1</v>
          </cell>
        </row>
        <row r="326">
          <cell r="S326">
            <v>9.2673333333333332</v>
          </cell>
          <cell r="T326">
            <v>5</v>
          </cell>
          <cell r="V326">
            <v>1</v>
          </cell>
        </row>
        <row r="327">
          <cell r="S327">
            <v>10.806000000000001</v>
          </cell>
          <cell r="T327">
            <v>9</v>
          </cell>
          <cell r="V327">
            <v>1</v>
          </cell>
        </row>
        <row r="328">
          <cell r="S328">
            <v>10.271333333333335</v>
          </cell>
          <cell r="T328">
            <v>9</v>
          </cell>
          <cell r="V328">
            <v>1</v>
          </cell>
        </row>
        <row r="329">
          <cell r="S329">
            <v>10.874666666666666</v>
          </cell>
          <cell r="T329">
            <v>9</v>
          </cell>
          <cell r="V329">
            <v>1</v>
          </cell>
        </row>
        <row r="330">
          <cell r="S330">
            <v>10.375</v>
          </cell>
          <cell r="T330">
            <v>9</v>
          </cell>
          <cell r="V330">
            <v>1</v>
          </cell>
        </row>
        <row r="331">
          <cell r="S331">
            <v>10.931999999999999</v>
          </cell>
          <cell r="T331">
            <v>9</v>
          </cell>
          <cell r="V331">
            <v>1</v>
          </cell>
        </row>
        <row r="332">
          <cell r="S332">
            <v>10.709999999999999</v>
          </cell>
          <cell r="T332">
            <v>9</v>
          </cell>
          <cell r="V332">
            <v>1</v>
          </cell>
        </row>
        <row r="333">
          <cell r="S333">
            <v>10.209999999999999</v>
          </cell>
          <cell r="T333">
            <v>9</v>
          </cell>
          <cell r="V333">
            <v>1</v>
          </cell>
        </row>
        <row r="334">
          <cell r="S334">
            <v>10.694444444444445</v>
          </cell>
          <cell r="T334">
            <v>9</v>
          </cell>
          <cell r="V334">
            <v>1</v>
          </cell>
        </row>
        <row r="335">
          <cell r="S335">
            <v>6.266</v>
          </cell>
          <cell r="T335">
            <v>3</v>
          </cell>
          <cell r="V335">
            <v>2</v>
          </cell>
        </row>
        <row r="336">
          <cell r="S336">
            <v>9.6974888888888895</v>
          </cell>
          <cell r="T336">
            <v>7</v>
          </cell>
          <cell r="V336">
            <v>1</v>
          </cell>
        </row>
        <row r="337">
          <cell r="S337">
            <v>11.1</v>
          </cell>
          <cell r="T337">
            <v>9</v>
          </cell>
          <cell r="V337">
            <v>1</v>
          </cell>
        </row>
        <row r="338">
          <cell r="S338">
            <v>10.783333333333335</v>
          </cell>
          <cell r="T338">
            <v>9</v>
          </cell>
          <cell r="V338">
            <v>1</v>
          </cell>
        </row>
        <row r="339">
          <cell r="S339">
            <v>10.000800000000002</v>
          </cell>
          <cell r="T339">
            <v>9</v>
          </cell>
          <cell r="V339">
            <v>1</v>
          </cell>
        </row>
        <row r="340">
          <cell r="S340">
            <v>9.3506666666666653</v>
          </cell>
          <cell r="T340">
            <v>5</v>
          </cell>
          <cell r="V340">
            <v>1</v>
          </cell>
        </row>
        <row r="341">
          <cell r="S341">
            <v>10.231999999999999</v>
          </cell>
          <cell r="T341">
            <v>9</v>
          </cell>
          <cell r="V341">
            <v>1</v>
          </cell>
        </row>
        <row r="342">
          <cell r="S342">
            <v>10.36</v>
          </cell>
          <cell r="T342">
            <v>9</v>
          </cell>
          <cell r="V342">
            <v>1</v>
          </cell>
        </row>
        <row r="343">
          <cell r="S343">
            <v>11.634666666666668</v>
          </cell>
          <cell r="T343">
            <v>9</v>
          </cell>
          <cell r="V343">
            <v>1</v>
          </cell>
        </row>
        <row r="344">
          <cell r="S344">
            <v>11.436</v>
          </cell>
          <cell r="T344">
            <v>9</v>
          </cell>
          <cell r="V344">
            <v>1</v>
          </cell>
        </row>
        <row r="345">
          <cell r="S345">
            <v>10.038</v>
          </cell>
          <cell r="T345">
            <v>9</v>
          </cell>
          <cell r="V345">
            <v>1</v>
          </cell>
        </row>
        <row r="346">
          <cell r="S346">
            <v>10.8</v>
          </cell>
          <cell r="T346">
            <v>9</v>
          </cell>
          <cell r="V346">
            <v>1</v>
          </cell>
        </row>
        <row r="347">
          <cell r="S347">
            <v>11.25</v>
          </cell>
          <cell r="T347">
            <v>9</v>
          </cell>
          <cell r="V347">
            <v>1</v>
          </cell>
        </row>
        <row r="348">
          <cell r="S348">
            <v>10.012</v>
          </cell>
          <cell r="T348">
            <v>9</v>
          </cell>
          <cell r="V348">
            <v>1</v>
          </cell>
        </row>
        <row r="349">
          <cell r="S349">
            <v>10.784000000000001</v>
          </cell>
          <cell r="T349">
            <v>9</v>
          </cell>
          <cell r="V349">
            <v>1</v>
          </cell>
        </row>
        <row r="350">
          <cell r="S350">
            <v>10.325999999999999</v>
          </cell>
          <cell r="T350">
            <v>9</v>
          </cell>
          <cell r="V350">
            <v>1</v>
          </cell>
        </row>
        <row r="351">
          <cell r="S351">
            <v>9.9993333333333325</v>
          </cell>
          <cell r="T351">
            <v>9</v>
          </cell>
          <cell r="V351">
            <v>1</v>
          </cell>
        </row>
        <row r="352">
          <cell r="S352">
            <v>11.266</v>
          </cell>
          <cell r="T352">
            <v>9</v>
          </cell>
          <cell r="V352">
            <v>1</v>
          </cell>
        </row>
        <row r="353">
          <cell r="S353">
            <v>10.138666666666666</v>
          </cell>
          <cell r="T353">
            <v>9</v>
          </cell>
          <cell r="V353">
            <v>1</v>
          </cell>
        </row>
        <row r="354">
          <cell r="S354">
            <v>10.456</v>
          </cell>
          <cell r="T354">
            <v>9</v>
          </cell>
          <cell r="V354">
            <v>1</v>
          </cell>
        </row>
        <row r="355">
          <cell r="S355">
            <v>11.286</v>
          </cell>
          <cell r="T355">
            <v>9</v>
          </cell>
          <cell r="V355">
            <v>1</v>
          </cell>
        </row>
        <row r="356">
          <cell r="S356">
            <v>10.25</v>
          </cell>
          <cell r="T356">
            <v>9</v>
          </cell>
          <cell r="V356">
            <v>1</v>
          </cell>
        </row>
        <row r="357">
          <cell r="S357">
            <v>10.698666666666666</v>
          </cell>
          <cell r="T357">
            <v>9</v>
          </cell>
          <cell r="V357">
            <v>1</v>
          </cell>
        </row>
        <row r="358">
          <cell r="S358">
            <v>12.034000000000001</v>
          </cell>
          <cell r="T358">
            <v>9</v>
          </cell>
          <cell r="V358">
            <v>1</v>
          </cell>
        </row>
        <row r="359">
          <cell r="S359">
            <v>8.9146666666666654</v>
          </cell>
          <cell r="T359">
            <v>5</v>
          </cell>
          <cell r="V359">
            <v>1</v>
          </cell>
        </row>
        <row r="360">
          <cell r="S360">
            <v>11.150666666666666</v>
          </cell>
          <cell r="T360">
            <v>9</v>
          </cell>
          <cell r="V360">
            <v>1</v>
          </cell>
        </row>
        <row r="361">
          <cell r="S361">
            <v>10.333333333333334</v>
          </cell>
          <cell r="T361">
            <v>9</v>
          </cell>
          <cell r="V361">
            <v>1</v>
          </cell>
        </row>
        <row r="362">
          <cell r="S362">
            <v>11.147333333333332</v>
          </cell>
          <cell r="T362">
            <v>9</v>
          </cell>
          <cell r="V362">
            <v>1</v>
          </cell>
        </row>
        <row r="363">
          <cell r="S363">
            <v>10.981999999999999</v>
          </cell>
          <cell r="T363">
            <v>9</v>
          </cell>
          <cell r="V363">
            <v>1</v>
          </cell>
        </row>
        <row r="364">
          <cell r="S364">
            <v>10.418000000000001</v>
          </cell>
          <cell r="T364">
            <v>9</v>
          </cell>
          <cell r="V364">
            <v>1</v>
          </cell>
        </row>
        <row r="365">
          <cell r="S365">
            <v>10.534000000000001</v>
          </cell>
          <cell r="T365">
            <v>9</v>
          </cell>
          <cell r="V365">
            <v>1</v>
          </cell>
        </row>
        <row r="366">
          <cell r="S366">
            <v>9.1319999999999997</v>
          </cell>
          <cell r="T366">
            <v>3</v>
          </cell>
          <cell r="V366">
            <v>1</v>
          </cell>
        </row>
        <row r="367">
          <cell r="S367">
            <v>10.498000000000001</v>
          </cell>
          <cell r="T367">
            <v>9</v>
          </cell>
          <cell r="V367">
            <v>1</v>
          </cell>
        </row>
        <row r="368">
          <cell r="S368">
            <v>11.5</v>
          </cell>
          <cell r="T368">
            <v>9</v>
          </cell>
          <cell r="V368">
            <v>1</v>
          </cell>
        </row>
        <row r="369">
          <cell r="S369">
            <v>9.6826666666666661</v>
          </cell>
          <cell r="T369">
            <v>5</v>
          </cell>
          <cell r="V369">
            <v>1</v>
          </cell>
        </row>
        <row r="370">
          <cell r="S370">
            <v>10.283333333333333</v>
          </cell>
          <cell r="T370">
            <v>9</v>
          </cell>
          <cell r="V370">
            <v>1</v>
          </cell>
        </row>
        <row r="371">
          <cell r="S371">
            <v>8.5380000000000003</v>
          </cell>
          <cell r="T371">
            <v>5</v>
          </cell>
          <cell r="V371">
            <v>2</v>
          </cell>
        </row>
        <row r="372">
          <cell r="S372">
            <v>8.7940000000000005</v>
          </cell>
          <cell r="T372">
            <v>5</v>
          </cell>
          <cell r="V372">
            <v>1</v>
          </cell>
        </row>
        <row r="373">
          <cell r="S373">
            <v>10.431333333333333</v>
          </cell>
          <cell r="T373">
            <v>9</v>
          </cell>
          <cell r="V373">
            <v>1</v>
          </cell>
        </row>
        <row r="374">
          <cell r="S374">
            <v>10.649333333333335</v>
          </cell>
          <cell r="T374">
            <v>9</v>
          </cell>
          <cell r="V374">
            <v>1</v>
          </cell>
        </row>
        <row r="375">
          <cell r="S375">
            <v>11.18</v>
          </cell>
          <cell r="T375">
            <v>9</v>
          </cell>
          <cell r="V375">
            <v>1</v>
          </cell>
        </row>
        <row r="376">
          <cell r="S376">
            <v>9</v>
          </cell>
          <cell r="T376">
            <v>5</v>
          </cell>
          <cell r="V376">
            <v>1</v>
          </cell>
        </row>
        <row r="377">
          <cell r="S377">
            <v>10.550666666666666</v>
          </cell>
          <cell r="T377">
            <v>9</v>
          </cell>
          <cell r="V377">
            <v>1</v>
          </cell>
        </row>
        <row r="378">
          <cell r="S378">
            <v>7.65</v>
          </cell>
          <cell r="T378">
            <v>5</v>
          </cell>
          <cell r="V378">
            <v>1</v>
          </cell>
        </row>
        <row r="379">
          <cell r="S379">
            <v>10.518000000000001</v>
          </cell>
          <cell r="T379">
            <v>9</v>
          </cell>
          <cell r="V379">
            <v>1</v>
          </cell>
        </row>
        <row r="380">
          <cell r="S380">
            <v>11.299333333333333</v>
          </cell>
          <cell r="T380">
            <v>9</v>
          </cell>
          <cell r="V380">
            <v>1</v>
          </cell>
        </row>
        <row r="381">
          <cell r="S381">
            <v>10.45</v>
          </cell>
          <cell r="T381">
            <v>9</v>
          </cell>
          <cell r="V381">
            <v>1</v>
          </cell>
        </row>
        <row r="382">
          <cell r="S382">
            <v>11.731333333333334</v>
          </cell>
          <cell r="T382">
            <v>9</v>
          </cell>
          <cell r="V382">
            <v>1</v>
          </cell>
        </row>
        <row r="383">
          <cell r="S383">
            <v>10.901333333333334</v>
          </cell>
          <cell r="T383">
            <v>9</v>
          </cell>
          <cell r="V383">
            <v>1</v>
          </cell>
        </row>
        <row r="384">
          <cell r="S384">
            <v>10.098000000000001</v>
          </cell>
          <cell r="T384">
            <v>9</v>
          </cell>
          <cell r="V384">
            <v>1</v>
          </cell>
        </row>
        <row r="385">
          <cell r="S385">
            <v>10.630666666666666</v>
          </cell>
          <cell r="T385">
            <v>9</v>
          </cell>
          <cell r="V385">
            <v>1</v>
          </cell>
        </row>
        <row r="386">
          <cell r="S386">
            <v>8.35</v>
          </cell>
          <cell r="T386">
            <v>3</v>
          </cell>
          <cell r="V386">
            <v>1</v>
          </cell>
        </row>
        <row r="387">
          <cell r="S387">
            <v>10.809999999999999</v>
          </cell>
          <cell r="T387">
            <v>9</v>
          </cell>
          <cell r="V387">
            <v>1</v>
          </cell>
        </row>
        <row r="388">
          <cell r="S388">
            <v>10.210666666666667</v>
          </cell>
          <cell r="T388">
            <v>9</v>
          </cell>
          <cell r="V388">
            <v>1</v>
          </cell>
        </row>
        <row r="389">
          <cell r="S389">
            <v>10.133333333333335</v>
          </cell>
          <cell r="T389">
            <v>9</v>
          </cell>
          <cell r="V389">
            <v>1</v>
          </cell>
        </row>
        <row r="390">
          <cell r="S390">
            <v>7.4859999999999998</v>
          </cell>
          <cell r="T390">
            <v>3</v>
          </cell>
          <cell r="V390">
            <v>1</v>
          </cell>
        </row>
        <row r="391">
          <cell r="S391">
            <v>10.26</v>
          </cell>
          <cell r="T391">
            <v>9</v>
          </cell>
          <cell r="V391">
            <v>1</v>
          </cell>
        </row>
        <row r="392">
          <cell r="S392">
            <v>10.715999999999999</v>
          </cell>
          <cell r="T392">
            <v>9</v>
          </cell>
          <cell r="V392">
            <v>1</v>
          </cell>
        </row>
        <row r="393">
          <cell r="S393">
            <v>10.350666666666665</v>
          </cell>
          <cell r="T393">
            <v>9</v>
          </cell>
          <cell r="V393">
            <v>1</v>
          </cell>
        </row>
        <row r="394">
          <cell r="S394">
            <v>10.218</v>
          </cell>
          <cell r="T394">
            <v>9</v>
          </cell>
          <cell r="V394">
            <v>1</v>
          </cell>
        </row>
        <row r="395">
          <cell r="S395">
            <v>11.82</v>
          </cell>
          <cell r="T395">
            <v>9</v>
          </cell>
          <cell r="V395">
            <v>1</v>
          </cell>
        </row>
        <row r="396">
          <cell r="S396">
            <v>10.448</v>
          </cell>
          <cell r="T396">
            <v>9</v>
          </cell>
          <cell r="V396">
            <v>1</v>
          </cell>
        </row>
        <row r="397">
          <cell r="S397">
            <v>8.8000000000000007</v>
          </cell>
          <cell r="T397">
            <v>3</v>
          </cell>
          <cell r="V397">
            <v>1</v>
          </cell>
        </row>
        <row r="398">
          <cell r="S398">
            <v>9.9499999999999993</v>
          </cell>
          <cell r="T398">
            <v>4</v>
          </cell>
          <cell r="V398">
            <v>1</v>
          </cell>
        </row>
        <row r="399">
          <cell r="S399">
            <v>11.956</v>
          </cell>
          <cell r="T399">
            <v>9</v>
          </cell>
          <cell r="V399">
            <v>1</v>
          </cell>
        </row>
        <row r="400">
          <cell r="S400">
            <v>10.065999999999999</v>
          </cell>
          <cell r="T400">
            <v>9</v>
          </cell>
          <cell r="V400">
            <v>1</v>
          </cell>
        </row>
        <row r="401">
          <cell r="S401">
            <v>10.231999999999999</v>
          </cell>
          <cell r="T401">
            <v>9</v>
          </cell>
          <cell r="V401">
            <v>1</v>
          </cell>
        </row>
        <row r="402">
          <cell r="S402">
            <v>10.814</v>
          </cell>
          <cell r="T402">
            <v>9</v>
          </cell>
          <cell r="V402">
            <v>1</v>
          </cell>
        </row>
        <row r="403">
          <cell r="S403">
            <v>10.481999999999999</v>
          </cell>
          <cell r="T403">
            <v>9</v>
          </cell>
          <cell r="V403">
            <v>1</v>
          </cell>
        </row>
        <row r="404">
          <cell r="S404">
            <v>11.3</v>
          </cell>
          <cell r="T404">
            <v>9</v>
          </cell>
          <cell r="V404">
            <v>1</v>
          </cell>
        </row>
        <row r="405">
          <cell r="S405">
            <v>10.256</v>
          </cell>
          <cell r="T405">
            <v>9</v>
          </cell>
          <cell r="V405">
            <v>1</v>
          </cell>
        </row>
        <row r="406">
          <cell r="S406">
            <v>10.600666666666665</v>
          </cell>
          <cell r="T406">
            <v>9</v>
          </cell>
          <cell r="V406">
            <v>1</v>
          </cell>
        </row>
        <row r="407">
          <cell r="S407">
            <v>10.286666666666667</v>
          </cell>
          <cell r="T407">
            <v>9</v>
          </cell>
          <cell r="V407">
            <v>1</v>
          </cell>
        </row>
        <row r="408">
          <cell r="S408">
            <v>8.4833333333333325</v>
          </cell>
          <cell r="T408">
            <v>5</v>
          </cell>
          <cell r="V408">
            <v>1</v>
          </cell>
        </row>
        <row r="409">
          <cell r="S409">
            <v>10.124666666666666</v>
          </cell>
          <cell r="T409">
            <v>9</v>
          </cell>
          <cell r="V409">
            <v>1</v>
          </cell>
        </row>
        <row r="410">
          <cell r="S410">
            <v>6.6059999999999999</v>
          </cell>
          <cell r="T410">
            <v>2</v>
          </cell>
          <cell r="V410">
            <v>1</v>
          </cell>
        </row>
        <row r="411">
          <cell r="S411">
            <v>10.814</v>
          </cell>
          <cell r="T411">
            <v>9</v>
          </cell>
          <cell r="V411">
            <v>1</v>
          </cell>
        </row>
        <row r="412">
          <cell r="S412">
            <v>10.032666666666668</v>
          </cell>
          <cell r="T412">
            <v>9</v>
          </cell>
          <cell r="V412">
            <v>1</v>
          </cell>
        </row>
        <row r="413">
          <cell r="S413">
            <v>11.282</v>
          </cell>
          <cell r="T413">
            <v>9</v>
          </cell>
          <cell r="V413">
            <v>1</v>
          </cell>
        </row>
        <row r="414">
          <cell r="S414">
            <v>7.2819999999999991</v>
          </cell>
          <cell r="T414">
            <v>4</v>
          </cell>
          <cell r="V414">
            <v>1</v>
          </cell>
        </row>
        <row r="415">
          <cell r="S415">
            <v>11.89</v>
          </cell>
          <cell r="T415">
            <v>9</v>
          </cell>
          <cell r="V415">
            <v>1</v>
          </cell>
        </row>
        <row r="416">
          <cell r="S416">
            <v>9.0419999999999998</v>
          </cell>
          <cell r="T416">
            <v>5</v>
          </cell>
          <cell r="V416">
            <v>1</v>
          </cell>
        </row>
        <row r="417">
          <cell r="S417">
            <v>10.216666666666665</v>
          </cell>
          <cell r="T417">
            <v>9</v>
          </cell>
          <cell r="V417">
            <v>1</v>
          </cell>
        </row>
        <row r="418">
          <cell r="S418">
            <v>9.548</v>
          </cell>
          <cell r="T418">
            <v>5</v>
          </cell>
          <cell r="V418">
            <v>1</v>
          </cell>
        </row>
        <row r="419">
          <cell r="S419">
            <v>9.1900000000000013</v>
          </cell>
          <cell r="T419">
            <v>3</v>
          </cell>
          <cell r="V419">
            <v>2</v>
          </cell>
        </row>
        <row r="420">
          <cell r="S420">
            <v>12.65</v>
          </cell>
          <cell r="T420">
            <v>9</v>
          </cell>
          <cell r="V420">
            <v>1</v>
          </cell>
        </row>
        <row r="421">
          <cell r="S421">
            <v>11.166</v>
          </cell>
          <cell r="T421">
            <v>9</v>
          </cell>
          <cell r="V421">
            <v>1</v>
          </cell>
        </row>
        <row r="422">
          <cell r="S422">
            <v>12.134</v>
          </cell>
          <cell r="T422">
            <v>9</v>
          </cell>
          <cell r="V422">
            <v>1</v>
          </cell>
        </row>
        <row r="423">
          <cell r="S423">
            <v>11.431999999999999</v>
          </cell>
          <cell r="T423">
            <v>9</v>
          </cell>
          <cell r="V423">
            <v>1</v>
          </cell>
        </row>
        <row r="424">
          <cell r="S424">
            <v>9.75</v>
          </cell>
          <cell r="T424">
            <v>5</v>
          </cell>
          <cell r="V424">
            <v>1</v>
          </cell>
        </row>
        <row r="425">
          <cell r="S425">
            <v>10.533333333333333</v>
          </cell>
          <cell r="T425">
            <v>9</v>
          </cell>
          <cell r="V425">
            <v>1</v>
          </cell>
        </row>
        <row r="426">
          <cell r="S426">
            <v>10.452</v>
          </cell>
          <cell r="T426">
            <v>9</v>
          </cell>
          <cell r="V426">
            <v>1</v>
          </cell>
        </row>
        <row r="427">
          <cell r="S427">
            <v>10.367333333333333</v>
          </cell>
          <cell r="T427">
            <v>9</v>
          </cell>
          <cell r="V427">
            <v>1</v>
          </cell>
        </row>
        <row r="428">
          <cell r="S428">
            <v>10.001333333333333</v>
          </cell>
          <cell r="T428">
            <v>9</v>
          </cell>
          <cell r="V428">
            <v>1</v>
          </cell>
        </row>
        <row r="429">
          <cell r="S429">
            <v>10.715999999999999</v>
          </cell>
          <cell r="T429">
            <v>9</v>
          </cell>
          <cell r="V429">
            <v>1</v>
          </cell>
        </row>
        <row r="430">
          <cell r="S430">
            <v>11.017333333333335</v>
          </cell>
          <cell r="T430">
            <v>9</v>
          </cell>
          <cell r="V430">
            <v>1</v>
          </cell>
        </row>
        <row r="431">
          <cell r="S431">
            <v>11.135999999999999</v>
          </cell>
          <cell r="T431">
            <v>9</v>
          </cell>
          <cell r="V431">
            <v>1</v>
          </cell>
        </row>
        <row r="432">
          <cell r="S432">
            <v>11.59</v>
          </cell>
          <cell r="T432">
            <v>9</v>
          </cell>
          <cell r="V432">
            <v>1</v>
          </cell>
        </row>
        <row r="433">
          <cell r="S433">
            <v>9.2360000000000007</v>
          </cell>
          <cell r="T433">
            <v>5</v>
          </cell>
          <cell r="V433">
            <v>1</v>
          </cell>
        </row>
        <row r="434">
          <cell r="S434">
            <v>10.015333333333334</v>
          </cell>
          <cell r="T434">
            <v>9</v>
          </cell>
          <cell r="V434">
            <v>1</v>
          </cell>
        </row>
        <row r="435">
          <cell r="S435">
            <v>10.059999999999999</v>
          </cell>
          <cell r="T435">
            <v>9</v>
          </cell>
          <cell r="V435">
            <v>1</v>
          </cell>
        </row>
        <row r="436">
          <cell r="S436">
            <v>10.038888888888888</v>
          </cell>
          <cell r="T436">
            <v>9</v>
          </cell>
          <cell r="V436">
            <v>1</v>
          </cell>
        </row>
        <row r="437">
          <cell r="S437">
            <v>11.508000000000001</v>
          </cell>
          <cell r="T437">
            <v>9</v>
          </cell>
          <cell r="V437">
            <v>1</v>
          </cell>
        </row>
        <row r="438">
          <cell r="S438">
            <v>7.8933333333333335</v>
          </cell>
          <cell r="T438">
            <v>3</v>
          </cell>
          <cell r="V438">
            <v>1</v>
          </cell>
        </row>
        <row r="439">
          <cell r="S439">
            <v>10.748666666666667</v>
          </cell>
          <cell r="T439">
            <v>9</v>
          </cell>
          <cell r="V439">
            <v>1</v>
          </cell>
        </row>
        <row r="440">
          <cell r="S440">
            <v>11.481999999999999</v>
          </cell>
          <cell r="T440">
            <v>9</v>
          </cell>
          <cell r="V440">
            <v>1</v>
          </cell>
        </row>
        <row r="441">
          <cell r="S441">
            <v>10.612</v>
          </cell>
          <cell r="T441">
            <v>9</v>
          </cell>
          <cell r="V441">
            <v>1</v>
          </cell>
        </row>
        <row r="442">
          <cell r="S442">
            <v>11.879999999999999</v>
          </cell>
          <cell r="T442">
            <v>9</v>
          </cell>
          <cell r="V442">
            <v>1</v>
          </cell>
        </row>
        <row r="443">
          <cell r="S443">
            <v>9.9990000000000006</v>
          </cell>
          <cell r="T443">
            <v>9</v>
          </cell>
          <cell r="V443">
            <v>1</v>
          </cell>
        </row>
        <row r="444">
          <cell r="S444">
            <v>12.331999999999999</v>
          </cell>
          <cell r="T444">
            <v>9</v>
          </cell>
          <cell r="V444">
            <v>1</v>
          </cell>
        </row>
        <row r="445">
          <cell r="S445">
            <v>9.2580000000000009</v>
          </cell>
          <cell r="T445">
            <v>5</v>
          </cell>
          <cell r="V445">
            <v>1</v>
          </cell>
        </row>
        <row r="446">
          <cell r="S446">
            <v>10.082666666666666</v>
          </cell>
          <cell r="T446">
            <v>9</v>
          </cell>
          <cell r="V446">
            <v>1</v>
          </cell>
        </row>
        <row r="447">
          <cell r="S447">
            <v>11.282</v>
          </cell>
          <cell r="T447">
            <v>9</v>
          </cell>
          <cell r="V447">
            <v>1</v>
          </cell>
        </row>
        <row r="448">
          <cell r="S448">
            <v>10.51</v>
          </cell>
          <cell r="T448">
            <v>9</v>
          </cell>
          <cell r="V448">
            <v>1</v>
          </cell>
        </row>
        <row r="449">
          <cell r="S449">
            <v>10.000666666666667</v>
          </cell>
          <cell r="T449">
            <v>9</v>
          </cell>
          <cell r="V449">
            <v>1</v>
          </cell>
        </row>
        <row r="450">
          <cell r="S450">
            <v>10.65</v>
          </cell>
          <cell r="T450">
            <v>9</v>
          </cell>
          <cell r="V450">
            <v>1</v>
          </cell>
        </row>
        <row r="451">
          <cell r="S451">
            <v>11.393333333333334</v>
          </cell>
          <cell r="T451">
            <v>9</v>
          </cell>
          <cell r="V451">
            <v>1</v>
          </cell>
        </row>
        <row r="452">
          <cell r="S452">
            <v>10.282</v>
          </cell>
          <cell r="T452">
            <v>9</v>
          </cell>
          <cell r="V452">
            <v>1</v>
          </cell>
        </row>
        <row r="453">
          <cell r="S453">
            <v>11.066666666666666</v>
          </cell>
          <cell r="T453">
            <v>9</v>
          </cell>
          <cell r="V453">
            <v>1</v>
          </cell>
        </row>
        <row r="454">
          <cell r="S454">
            <v>10.75</v>
          </cell>
          <cell r="T454">
            <v>9</v>
          </cell>
          <cell r="V454">
            <v>1</v>
          </cell>
        </row>
        <row r="455">
          <cell r="S455">
            <v>10.53</v>
          </cell>
          <cell r="T455">
            <v>9</v>
          </cell>
          <cell r="V455">
            <v>1</v>
          </cell>
        </row>
        <row r="456">
          <cell r="S456">
            <v>10.15</v>
          </cell>
          <cell r="T456">
            <v>9</v>
          </cell>
          <cell r="V456">
            <v>1</v>
          </cell>
        </row>
        <row r="457">
          <cell r="S457">
            <v>10.484</v>
          </cell>
          <cell r="T457">
            <v>9</v>
          </cell>
          <cell r="V457">
            <v>1</v>
          </cell>
        </row>
        <row r="458">
          <cell r="S458">
            <v>10.000666666666666</v>
          </cell>
          <cell r="T458">
            <v>9</v>
          </cell>
          <cell r="V458">
            <v>1</v>
          </cell>
        </row>
        <row r="459">
          <cell r="S459">
            <v>11.087999999999999</v>
          </cell>
          <cell r="T459">
            <v>9</v>
          </cell>
          <cell r="V459">
            <v>1</v>
          </cell>
        </row>
        <row r="460">
          <cell r="S460">
            <v>10.42</v>
          </cell>
          <cell r="T460">
            <v>9</v>
          </cell>
          <cell r="V460">
            <v>1</v>
          </cell>
        </row>
        <row r="461">
          <cell r="S461">
            <v>10.516666666666666</v>
          </cell>
          <cell r="T461">
            <v>9</v>
          </cell>
          <cell r="V461">
            <v>1</v>
          </cell>
        </row>
        <row r="462">
          <cell r="S462">
            <v>9.9613333333333323</v>
          </cell>
          <cell r="T462">
            <v>5</v>
          </cell>
          <cell r="V462">
            <v>1</v>
          </cell>
        </row>
        <row r="463">
          <cell r="S463">
            <v>10.614000000000001</v>
          </cell>
          <cell r="T463">
            <v>9</v>
          </cell>
          <cell r="V463">
            <v>1</v>
          </cell>
        </row>
        <row r="464">
          <cell r="S464">
            <v>11.634</v>
          </cell>
          <cell r="T464">
            <v>9</v>
          </cell>
          <cell r="V464">
            <v>1</v>
          </cell>
        </row>
      </sheetData>
      <sheetData sheetId="14">
        <row r="13">
          <cell r="J13">
            <v>10</v>
          </cell>
          <cell r="K13">
            <v>1</v>
          </cell>
          <cell r="M13">
            <v>1</v>
          </cell>
        </row>
        <row r="14">
          <cell r="J14">
            <v>10.5</v>
          </cell>
          <cell r="K14">
            <v>1</v>
          </cell>
          <cell r="M14">
            <v>1</v>
          </cell>
        </row>
        <row r="15">
          <cell r="J15">
            <v>11</v>
          </cell>
          <cell r="K15">
            <v>1</v>
          </cell>
          <cell r="M15">
            <v>1</v>
          </cell>
        </row>
        <row r="16">
          <cell r="J16">
            <v>11</v>
          </cell>
          <cell r="K16">
            <v>1</v>
          </cell>
          <cell r="M16">
            <v>1</v>
          </cell>
        </row>
        <row r="17">
          <cell r="J17">
            <v>10.5</v>
          </cell>
          <cell r="K17">
            <v>1</v>
          </cell>
          <cell r="M17">
            <v>1</v>
          </cell>
        </row>
        <row r="18">
          <cell r="J18">
            <v>11</v>
          </cell>
          <cell r="K18">
            <v>1</v>
          </cell>
          <cell r="M18">
            <v>1</v>
          </cell>
        </row>
        <row r="19">
          <cell r="J19">
            <v>14</v>
          </cell>
          <cell r="K19">
            <v>1</v>
          </cell>
          <cell r="M19">
            <v>1</v>
          </cell>
        </row>
        <row r="20">
          <cell r="J20">
            <v>13</v>
          </cell>
          <cell r="K20">
            <v>1</v>
          </cell>
          <cell r="M20">
            <v>1</v>
          </cell>
        </row>
        <row r="21">
          <cell r="J21">
            <v>10.5</v>
          </cell>
          <cell r="K21">
            <v>1</v>
          </cell>
          <cell r="M21">
            <v>1</v>
          </cell>
        </row>
        <row r="22">
          <cell r="J22">
            <v>12.5</v>
          </cell>
          <cell r="K22">
            <v>1</v>
          </cell>
          <cell r="M22">
            <v>1</v>
          </cell>
        </row>
        <row r="23">
          <cell r="J23">
            <v>13.5</v>
          </cell>
          <cell r="K23">
            <v>1</v>
          </cell>
          <cell r="M23">
            <v>1</v>
          </cell>
        </row>
        <row r="24">
          <cell r="J24">
            <v>12.5</v>
          </cell>
          <cell r="K24">
            <v>1</v>
          </cell>
          <cell r="M24">
            <v>1</v>
          </cell>
        </row>
        <row r="25">
          <cell r="J25">
            <v>10</v>
          </cell>
          <cell r="K25">
            <v>1</v>
          </cell>
          <cell r="M25">
            <v>1</v>
          </cell>
        </row>
        <row r="26">
          <cell r="J26">
            <v>12</v>
          </cell>
          <cell r="K26">
            <v>1</v>
          </cell>
          <cell r="M26">
            <v>1</v>
          </cell>
        </row>
        <row r="27">
          <cell r="J27">
            <v>13.5</v>
          </cell>
          <cell r="K27">
            <v>1</v>
          </cell>
          <cell r="M27">
            <v>1</v>
          </cell>
        </row>
        <row r="28">
          <cell r="J28">
            <v>10</v>
          </cell>
          <cell r="K28">
            <v>1</v>
          </cell>
          <cell r="M28">
            <v>1</v>
          </cell>
        </row>
        <row r="29">
          <cell r="J29">
            <v>13.5</v>
          </cell>
          <cell r="K29">
            <v>1</v>
          </cell>
          <cell r="M29">
            <v>1</v>
          </cell>
        </row>
        <row r="30">
          <cell r="J30">
            <v>13</v>
          </cell>
          <cell r="K30">
            <v>1</v>
          </cell>
          <cell r="M30">
            <v>1</v>
          </cell>
        </row>
        <row r="31">
          <cell r="J31">
            <v>10</v>
          </cell>
          <cell r="K31">
            <v>1</v>
          </cell>
          <cell r="M31">
            <v>1</v>
          </cell>
        </row>
        <row r="32">
          <cell r="J32">
            <v>17</v>
          </cell>
          <cell r="K32">
            <v>1</v>
          </cell>
          <cell r="M32">
            <v>1</v>
          </cell>
        </row>
        <row r="33">
          <cell r="J33">
            <v>10</v>
          </cell>
          <cell r="K33">
            <v>1</v>
          </cell>
          <cell r="M33">
            <v>1</v>
          </cell>
        </row>
        <row r="34">
          <cell r="J34">
            <v>13</v>
          </cell>
          <cell r="K34">
            <v>1</v>
          </cell>
          <cell r="M34">
            <v>1</v>
          </cell>
        </row>
        <row r="35">
          <cell r="J35">
            <v>13.5</v>
          </cell>
          <cell r="K35">
            <v>1</v>
          </cell>
          <cell r="M35">
            <v>1</v>
          </cell>
        </row>
        <row r="36">
          <cell r="J36">
            <v>14</v>
          </cell>
          <cell r="K36">
            <v>1</v>
          </cell>
          <cell r="M36">
            <v>1</v>
          </cell>
        </row>
        <row r="37">
          <cell r="J37">
            <v>13</v>
          </cell>
          <cell r="K37">
            <v>1</v>
          </cell>
          <cell r="M37">
            <v>1</v>
          </cell>
        </row>
        <row r="38">
          <cell r="J38">
            <v>13</v>
          </cell>
          <cell r="K38">
            <v>1</v>
          </cell>
          <cell r="M38">
            <v>1</v>
          </cell>
        </row>
        <row r="39">
          <cell r="J39">
            <v>12</v>
          </cell>
          <cell r="K39">
            <v>1</v>
          </cell>
          <cell r="M39">
            <v>1</v>
          </cell>
        </row>
        <row r="40">
          <cell r="J40">
            <v>15</v>
          </cell>
          <cell r="K40">
            <v>1</v>
          </cell>
          <cell r="M40">
            <v>1</v>
          </cell>
        </row>
        <row r="41">
          <cell r="J41">
            <v>10</v>
          </cell>
          <cell r="K41">
            <v>1</v>
          </cell>
          <cell r="M41">
            <v>1</v>
          </cell>
        </row>
        <row r="42">
          <cell r="J42">
            <v>13</v>
          </cell>
          <cell r="K42">
            <v>1</v>
          </cell>
          <cell r="M42">
            <v>1</v>
          </cell>
        </row>
        <row r="43">
          <cell r="J43">
            <v>12</v>
          </cell>
          <cell r="K43">
            <v>1</v>
          </cell>
          <cell r="M43">
            <v>1</v>
          </cell>
        </row>
        <row r="44">
          <cell r="J44">
            <v>12</v>
          </cell>
          <cell r="K44">
            <v>1</v>
          </cell>
          <cell r="M44">
            <v>1</v>
          </cell>
        </row>
        <row r="45">
          <cell r="J45">
            <v>12</v>
          </cell>
          <cell r="K45">
            <v>1</v>
          </cell>
          <cell r="M45">
            <v>1</v>
          </cell>
        </row>
        <row r="46">
          <cell r="J46">
            <v>14</v>
          </cell>
          <cell r="K46">
            <v>1</v>
          </cell>
          <cell r="M46">
            <v>1</v>
          </cell>
        </row>
        <row r="47">
          <cell r="J47">
            <v>6</v>
          </cell>
          <cell r="K47">
            <v>0</v>
          </cell>
          <cell r="M47">
            <v>1</v>
          </cell>
        </row>
        <row r="48">
          <cell r="J48">
            <v>13.5</v>
          </cell>
          <cell r="K48">
            <v>1</v>
          </cell>
          <cell r="M48">
            <v>1</v>
          </cell>
        </row>
        <row r="49">
          <cell r="J49">
            <v>12</v>
          </cell>
          <cell r="K49">
            <v>1</v>
          </cell>
          <cell r="M49">
            <v>1</v>
          </cell>
        </row>
        <row r="50">
          <cell r="J50">
            <v>13</v>
          </cell>
          <cell r="K50">
            <v>1</v>
          </cell>
          <cell r="M50">
            <v>1</v>
          </cell>
        </row>
        <row r="51">
          <cell r="J51">
            <v>10.5</v>
          </cell>
          <cell r="K51">
            <v>1</v>
          </cell>
          <cell r="M51">
            <v>1</v>
          </cell>
        </row>
        <row r="52">
          <cell r="J52">
            <v>14</v>
          </cell>
          <cell r="K52">
            <v>1</v>
          </cell>
          <cell r="M52">
            <v>1</v>
          </cell>
        </row>
        <row r="53">
          <cell r="J53">
            <v>13.5</v>
          </cell>
          <cell r="K53">
            <v>1</v>
          </cell>
          <cell r="M53">
            <v>1</v>
          </cell>
        </row>
        <row r="54">
          <cell r="J54">
            <v>10</v>
          </cell>
          <cell r="K54">
            <v>1</v>
          </cell>
          <cell r="M54">
            <v>1</v>
          </cell>
        </row>
        <row r="55">
          <cell r="J55">
            <v>12</v>
          </cell>
          <cell r="K55">
            <v>1</v>
          </cell>
          <cell r="M55">
            <v>1</v>
          </cell>
        </row>
        <row r="56">
          <cell r="J56">
            <v>14.5</v>
          </cell>
          <cell r="K56">
            <v>1</v>
          </cell>
          <cell r="M56">
            <v>1</v>
          </cell>
        </row>
        <row r="57">
          <cell r="J57">
            <v>10</v>
          </cell>
          <cell r="K57">
            <v>1</v>
          </cell>
          <cell r="M57">
            <v>1</v>
          </cell>
        </row>
        <row r="58">
          <cell r="J58">
            <v>10</v>
          </cell>
          <cell r="K58">
            <v>1</v>
          </cell>
          <cell r="M58">
            <v>1</v>
          </cell>
        </row>
        <row r="59">
          <cell r="J59">
            <v>10</v>
          </cell>
          <cell r="K59">
            <v>1</v>
          </cell>
          <cell r="M59">
            <v>1</v>
          </cell>
        </row>
        <row r="60">
          <cell r="J60">
            <v>11.5</v>
          </cell>
          <cell r="K60">
            <v>1</v>
          </cell>
          <cell r="M60">
            <v>1</v>
          </cell>
        </row>
        <row r="61">
          <cell r="J61">
            <v>13.5</v>
          </cell>
          <cell r="K61">
            <v>1</v>
          </cell>
          <cell r="M61">
            <v>1</v>
          </cell>
        </row>
        <row r="62">
          <cell r="J62">
            <v>12</v>
          </cell>
          <cell r="K62">
            <v>1</v>
          </cell>
          <cell r="M62">
            <v>1</v>
          </cell>
        </row>
        <row r="63">
          <cell r="J63">
            <v>10</v>
          </cell>
          <cell r="K63">
            <v>1</v>
          </cell>
          <cell r="M63">
            <v>1</v>
          </cell>
        </row>
        <row r="64">
          <cell r="J64">
            <v>11</v>
          </cell>
          <cell r="K64">
            <v>1</v>
          </cell>
          <cell r="M64">
            <v>1</v>
          </cell>
        </row>
        <row r="65">
          <cell r="J65">
            <v>10</v>
          </cell>
          <cell r="K65">
            <v>1</v>
          </cell>
          <cell r="M65">
            <v>1</v>
          </cell>
        </row>
        <row r="66">
          <cell r="J66">
            <v>10</v>
          </cell>
          <cell r="K66">
            <v>1</v>
          </cell>
          <cell r="M66">
            <v>1</v>
          </cell>
        </row>
        <row r="67">
          <cell r="J67">
            <v>15</v>
          </cell>
          <cell r="K67">
            <v>1</v>
          </cell>
          <cell r="M67">
            <v>1</v>
          </cell>
        </row>
        <row r="68">
          <cell r="J68">
            <v>10</v>
          </cell>
          <cell r="K68">
            <v>1</v>
          </cell>
          <cell r="M68">
            <v>1</v>
          </cell>
        </row>
        <row r="69">
          <cell r="J69">
            <v>10</v>
          </cell>
          <cell r="K69">
            <v>1</v>
          </cell>
          <cell r="M69">
            <v>1</v>
          </cell>
        </row>
        <row r="70">
          <cell r="J70">
            <v>15.5</v>
          </cell>
          <cell r="K70">
            <v>1</v>
          </cell>
          <cell r="M70">
            <v>1</v>
          </cell>
        </row>
        <row r="71">
          <cell r="J71">
            <v>11</v>
          </cell>
          <cell r="K71">
            <v>1</v>
          </cell>
          <cell r="M71">
            <v>1</v>
          </cell>
        </row>
        <row r="72">
          <cell r="J72">
            <v>11</v>
          </cell>
          <cell r="K72">
            <v>1</v>
          </cell>
          <cell r="M72">
            <v>1</v>
          </cell>
        </row>
        <row r="73">
          <cell r="J73">
            <v>10</v>
          </cell>
          <cell r="K73">
            <v>1</v>
          </cell>
          <cell r="M73">
            <v>1</v>
          </cell>
        </row>
        <row r="74">
          <cell r="J74">
            <v>12</v>
          </cell>
          <cell r="K74">
            <v>1</v>
          </cell>
          <cell r="M74">
            <v>1</v>
          </cell>
        </row>
        <row r="75">
          <cell r="J75">
            <v>13</v>
          </cell>
          <cell r="K75">
            <v>1</v>
          </cell>
          <cell r="M75">
            <v>1</v>
          </cell>
        </row>
        <row r="76">
          <cell r="J76">
            <v>11</v>
          </cell>
          <cell r="K76">
            <v>1</v>
          </cell>
          <cell r="M76">
            <v>1</v>
          </cell>
        </row>
        <row r="77">
          <cell r="J77">
            <v>13</v>
          </cell>
          <cell r="K77">
            <v>1</v>
          </cell>
          <cell r="M77">
            <v>1</v>
          </cell>
        </row>
        <row r="78">
          <cell r="J78">
            <v>12</v>
          </cell>
          <cell r="K78">
            <v>1</v>
          </cell>
          <cell r="M78">
            <v>1</v>
          </cell>
        </row>
        <row r="79">
          <cell r="J79">
            <v>10</v>
          </cell>
          <cell r="K79">
            <v>1</v>
          </cell>
          <cell r="M79">
            <v>1</v>
          </cell>
        </row>
        <row r="80">
          <cell r="J80">
            <v>13.5</v>
          </cell>
          <cell r="K80">
            <v>1</v>
          </cell>
          <cell r="M80">
            <v>1</v>
          </cell>
        </row>
        <row r="81">
          <cell r="J81">
            <v>10</v>
          </cell>
          <cell r="K81">
            <v>1</v>
          </cell>
          <cell r="M81">
            <v>1</v>
          </cell>
        </row>
        <row r="82">
          <cell r="J82">
            <v>10.5</v>
          </cell>
          <cell r="K82">
            <v>1</v>
          </cell>
          <cell r="M82">
            <v>1</v>
          </cell>
        </row>
        <row r="83">
          <cell r="J83">
            <v>13</v>
          </cell>
          <cell r="K83">
            <v>1</v>
          </cell>
          <cell r="M83">
            <v>1</v>
          </cell>
        </row>
        <row r="84">
          <cell r="J84">
            <v>12.5</v>
          </cell>
          <cell r="K84">
            <v>1</v>
          </cell>
          <cell r="M84">
            <v>1</v>
          </cell>
        </row>
        <row r="85">
          <cell r="J85">
            <v>13</v>
          </cell>
          <cell r="K85">
            <v>1</v>
          </cell>
          <cell r="M85">
            <v>1</v>
          </cell>
        </row>
        <row r="86">
          <cell r="J86">
            <v>13.5</v>
          </cell>
          <cell r="K86">
            <v>1</v>
          </cell>
          <cell r="M86">
            <v>1</v>
          </cell>
        </row>
        <row r="87">
          <cell r="J87">
            <v>10.5</v>
          </cell>
          <cell r="K87">
            <v>1</v>
          </cell>
          <cell r="M87">
            <v>1</v>
          </cell>
        </row>
        <row r="88">
          <cell r="J88">
            <v>13.5</v>
          </cell>
          <cell r="K88">
            <v>1</v>
          </cell>
          <cell r="M88">
            <v>1</v>
          </cell>
        </row>
        <row r="89">
          <cell r="J89">
            <v>12</v>
          </cell>
          <cell r="K89">
            <v>1</v>
          </cell>
          <cell r="M89">
            <v>1</v>
          </cell>
        </row>
        <row r="90">
          <cell r="J90">
            <v>10</v>
          </cell>
          <cell r="K90">
            <v>1</v>
          </cell>
          <cell r="M90">
            <v>1</v>
          </cell>
        </row>
        <row r="91">
          <cell r="J91">
            <v>12</v>
          </cell>
          <cell r="K91">
            <v>1</v>
          </cell>
          <cell r="M91">
            <v>1</v>
          </cell>
        </row>
        <row r="92">
          <cell r="J92">
            <v>12</v>
          </cell>
          <cell r="K92">
            <v>1</v>
          </cell>
          <cell r="M92">
            <v>1</v>
          </cell>
        </row>
        <row r="93">
          <cell r="J93">
            <v>12.5</v>
          </cell>
          <cell r="K93">
            <v>1</v>
          </cell>
          <cell r="M93">
            <v>1</v>
          </cell>
        </row>
        <row r="94">
          <cell r="J94">
            <v>12</v>
          </cell>
          <cell r="K94">
            <v>1</v>
          </cell>
          <cell r="M94">
            <v>1</v>
          </cell>
        </row>
        <row r="95">
          <cell r="J95">
            <v>13</v>
          </cell>
          <cell r="K95">
            <v>1</v>
          </cell>
          <cell r="M95">
            <v>1</v>
          </cell>
        </row>
        <row r="96">
          <cell r="J96">
            <v>10</v>
          </cell>
          <cell r="K96">
            <v>1</v>
          </cell>
          <cell r="M96">
            <v>1</v>
          </cell>
        </row>
        <row r="97">
          <cell r="J97">
            <v>12</v>
          </cell>
          <cell r="K97">
            <v>1</v>
          </cell>
          <cell r="M97">
            <v>1</v>
          </cell>
        </row>
        <row r="98">
          <cell r="J98">
            <v>10</v>
          </cell>
          <cell r="K98">
            <v>1</v>
          </cell>
          <cell r="M98">
            <v>1</v>
          </cell>
        </row>
        <row r="99">
          <cell r="J99">
            <v>12</v>
          </cell>
          <cell r="K99">
            <v>1</v>
          </cell>
          <cell r="M99">
            <v>1</v>
          </cell>
        </row>
        <row r="100">
          <cell r="J100">
            <v>10</v>
          </cell>
          <cell r="K100">
            <v>1</v>
          </cell>
          <cell r="M100">
            <v>1</v>
          </cell>
        </row>
        <row r="101">
          <cell r="J101">
            <v>10</v>
          </cell>
          <cell r="K101">
            <v>1</v>
          </cell>
          <cell r="M101">
            <v>1</v>
          </cell>
        </row>
        <row r="102">
          <cell r="J102">
            <v>10</v>
          </cell>
          <cell r="K102">
            <v>1</v>
          </cell>
          <cell r="M102">
            <v>1</v>
          </cell>
        </row>
        <row r="103">
          <cell r="J103">
            <v>14</v>
          </cell>
          <cell r="K103">
            <v>1</v>
          </cell>
          <cell r="M103">
            <v>1</v>
          </cell>
        </row>
        <row r="104">
          <cell r="J104">
            <v>13.5</v>
          </cell>
          <cell r="K104">
            <v>1</v>
          </cell>
          <cell r="M104">
            <v>1</v>
          </cell>
        </row>
        <row r="105">
          <cell r="J105">
            <v>11</v>
          </cell>
          <cell r="K105">
            <v>1</v>
          </cell>
          <cell r="M105">
            <v>1</v>
          </cell>
        </row>
        <row r="106">
          <cell r="J106">
            <v>13</v>
          </cell>
          <cell r="K106">
            <v>1</v>
          </cell>
          <cell r="M106">
            <v>1</v>
          </cell>
        </row>
        <row r="107">
          <cell r="J107">
            <v>15</v>
          </cell>
          <cell r="K107">
            <v>1</v>
          </cell>
          <cell r="M107">
            <v>1</v>
          </cell>
        </row>
        <row r="108">
          <cell r="J108">
            <v>13.5</v>
          </cell>
          <cell r="K108">
            <v>1</v>
          </cell>
          <cell r="M108">
            <v>1</v>
          </cell>
        </row>
        <row r="109">
          <cell r="J109">
            <v>14</v>
          </cell>
          <cell r="K109">
            <v>1</v>
          </cell>
          <cell r="M109">
            <v>1</v>
          </cell>
        </row>
        <row r="110">
          <cell r="J110">
            <v>12</v>
          </cell>
          <cell r="K110">
            <v>1</v>
          </cell>
          <cell r="M110">
            <v>1</v>
          </cell>
        </row>
        <row r="111">
          <cell r="J111">
            <v>13</v>
          </cell>
          <cell r="K111">
            <v>1</v>
          </cell>
          <cell r="M111">
            <v>1</v>
          </cell>
        </row>
        <row r="112">
          <cell r="J112">
            <v>14</v>
          </cell>
          <cell r="K112">
            <v>1</v>
          </cell>
          <cell r="M112">
            <v>1</v>
          </cell>
        </row>
        <row r="113">
          <cell r="J113">
            <v>14</v>
          </cell>
          <cell r="K113">
            <v>1</v>
          </cell>
          <cell r="M113">
            <v>1</v>
          </cell>
        </row>
        <row r="114">
          <cell r="J114">
            <v>13</v>
          </cell>
          <cell r="K114">
            <v>1</v>
          </cell>
          <cell r="M114">
            <v>1</v>
          </cell>
        </row>
        <row r="115">
          <cell r="J115">
            <v>11</v>
          </cell>
          <cell r="K115">
            <v>1</v>
          </cell>
          <cell r="M115">
            <v>1</v>
          </cell>
        </row>
        <row r="116">
          <cell r="J116">
            <v>10.5</v>
          </cell>
          <cell r="K116">
            <v>1</v>
          </cell>
          <cell r="M116">
            <v>1</v>
          </cell>
        </row>
        <row r="117">
          <cell r="J117">
            <v>13</v>
          </cell>
          <cell r="K117">
            <v>1</v>
          </cell>
          <cell r="M117">
            <v>1</v>
          </cell>
        </row>
        <row r="118">
          <cell r="J118">
            <v>11</v>
          </cell>
          <cell r="K118">
            <v>1</v>
          </cell>
          <cell r="M118">
            <v>1</v>
          </cell>
        </row>
        <row r="119">
          <cell r="J119">
            <v>14</v>
          </cell>
          <cell r="K119">
            <v>1</v>
          </cell>
          <cell r="M119">
            <v>1</v>
          </cell>
        </row>
        <row r="120">
          <cell r="J120">
            <v>12</v>
          </cell>
          <cell r="K120">
            <v>1</v>
          </cell>
          <cell r="M120">
            <v>1</v>
          </cell>
        </row>
        <row r="121">
          <cell r="J121">
            <v>10.5</v>
          </cell>
          <cell r="K121">
            <v>1</v>
          </cell>
          <cell r="M121">
            <v>1</v>
          </cell>
        </row>
        <row r="122">
          <cell r="J122">
            <v>13.5</v>
          </cell>
          <cell r="K122">
            <v>1</v>
          </cell>
          <cell r="M122">
            <v>1</v>
          </cell>
        </row>
        <row r="123">
          <cell r="J123">
            <v>13</v>
          </cell>
          <cell r="K123">
            <v>1</v>
          </cell>
          <cell r="M123">
            <v>1</v>
          </cell>
        </row>
        <row r="124">
          <cell r="J124">
            <v>15</v>
          </cell>
          <cell r="K124">
            <v>1</v>
          </cell>
          <cell r="M124">
            <v>1</v>
          </cell>
        </row>
        <row r="125">
          <cell r="J125">
            <v>13.5</v>
          </cell>
          <cell r="K125">
            <v>1</v>
          </cell>
          <cell r="M125">
            <v>1</v>
          </cell>
        </row>
        <row r="126">
          <cell r="J126">
            <v>13.5</v>
          </cell>
          <cell r="K126">
            <v>1</v>
          </cell>
          <cell r="M126">
            <v>1</v>
          </cell>
        </row>
        <row r="127">
          <cell r="J127">
            <v>14</v>
          </cell>
          <cell r="K127">
            <v>1</v>
          </cell>
          <cell r="M127">
            <v>1</v>
          </cell>
        </row>
        <row r="128">
          <cell r="J128">
            <v>10</v>
          </cell>
          <cell r="K128">
            <v>1</v>
          </cell>
          <cell r="M128">
            <v>1</v>
          </cell>
        </row>
        <row r="129">
          <cell r="J129">
            <v>14</v>
          </cell>
          <cell r="K129">
            <v>1</v>
          </cell>
          <cell r="M129">
            <v>1</v>
          </cell>
        </row>
        <row r="130">
          <cell r="J130">
            <v>12</v>
          </cell>
          <cell r="K130">
            <v>1</v>
          </cell>
          <cell r="M130">
            <v>1</v>
          </cell>
        </row>
        <row r="131">
          <cell r="J131">
            <v>11</v>
          </cell>
          <cell r="K131">
            <v>1</v>
          </cell>
          <cell r="M131">
            <v>1</v>
          </cell>
        </row>
        <row r="132">
          <cell r="J132">
            <v>10</v>
          </cell>
          <cell r="K132">
            <v>1</v>
          </cell>
          <cell r="M132">
            <v>1</v>
          </cell>
        </row>
        <row r="133">
          <cell r="J133">
            <v>14</v>
          </cell>
          <cell r="K133">
            <v>1</v>
          </cell>
          <cell r="M133">
            <v>1</v>
          </cell>
        </row>
        <row r="134">
          <cell r="J134">
            <v>10</v>
          </cell>
          <cell r="K134">
            <v>1</v>
          </cell>
          <cell r="M134">
            <v>1</v>
          </cell>
        </row>
        <row r="135">
          <cell r="J135">
            <v>11</v>
          </cell>
          <cell r="K135">
            <v>1</v>
          </cell>
          <cell r="M135">
            <v>1</v>
          </cell>
        </row>
        <row r="136">
          <cell r="J136">
            <v>11</v>
          </cell>
          <cell r="K136">
            <v>1</v>
          </cell>
          <cell r="M136">
            <v>1</v>
          </cell>
        </row>
        <row r="137">
          <cell r="J137">
            <v>11</v>
          </cell>
          <cell r="K137">
            <v>1</v>
          </cell>
          <cell r="M137">
            <v>1</v>
          </cell>
        </row>
        <row r="138">
          <cell r="J138">
            <v>13.5</v>
          </cell>
          <cell r="K138">
            <v>1</v>
          </cell>
          <cell r="M138">
            <v>1</v>
          </cell>
        </row>
        <row r="139">
          <cell r="J139">
            <v>14.5</v>
          </cell>
          <cell r="K139">
            <v>1</v>
          </cell>
          <cell r="M139">
            <v>1</v>
          </cell>
        </row>
        <row r="140">
          <cell r="J140">
            <v>15</v>
          </cell>
          <cell r="K140">
            <v>1</v>
          </cell>
          <cell r="M140">
            <v>1</v>
          </cell>
        </row>
        <row r="141">
          <cell r="J141">
            <v>14</v>
          </cell>
          <cell r="K141">
            <v>1</v>
          </cell>
          <cell r="M141">
            <v>1</v>
          </cell>
        </row>
        <row r="142">
          <cell r="J142">
            <v>12</v>
          </cell>
          <cell r="K142">
            <v>1</v>
          </cell>
          <cell r="M142">
            <v>1</v>
          </cell>
        </row>
        <row r="143">
          <cell r="J143">
            <v>16.5</v>
          </cell>
          <cell r="K143">
            <v>1</v>
          </cell>
          <cell r="M143">
            <v>1</v>
          </cell>
        </row>
        <row r="144">
          <cell r="J144">
            <v>10.5</v>
          </cell>
          <cell r="K144">
            <v>1</v>
          </cell>
          <cell r="M144">
            <v>1</v>
          </cell>
        </row>
        <row r="145">
          <cell r="J145">
            <v>13.5</v>
          </cell>
          <cell r="K145">
            <v>1</v>
          </cell>
          <cell r="M145">
            <v>1</v>
          </cell>
        </row>
        <row r="146">
          <cell r="J146">
            <v>11</v>
          </cell>
          <cell r="K146">
            <v>1</v>
          </cell>
          <cell r="M146">
            <v>1</v>
          </cell>
        </row>
        <row r="147">
          <cell r="J147">
            <v>13</v>
          </cell>
          <cell r="K147">
            <v>1</v>
          </cell>
          <cell r="M147">
            <v>1</v>
          </cell>
        </row>
        <row r="148">
          <cell r="J148">
            <v>10</v>
          </cell>
          <cell r="K148">
            <v>1</v>
          </cell>
          <cell r="M148">
            <v>1</v>
          </cell>
        </row>
        <row r="149">
          <cell r="J149">
            <v>11</v>
          </cell>
          <cell r="K149">
            <v>1</v>
          </cell>
          <cell r="M149">
            <v>1</v>
          </cell>
        </row>
        <row r="150">
          <cell r="J150">
            <v>10</v>
          </cell>
          <cell r="K150">
            <v>1</v>
          </cell>
          <cell r="M150">
            <v>1</v>
          </cell>
        </row>
        <row r="151">
          <cell r="J151">
            <v>10</v>
          </cell>
          <cell r="K151">
            <v>1</v>
          </cell>
          <cell r="M151">
            <v>1</v>
          </cell>
        </row>
        <row r="152">
          <cell r="J152">
            <v>12</v>
          </cell>
          <cell r="K152">
            <v>1</v>
          </cell>
          <cell r="M152">
            <v>1</v>
          </cell>
        </row>
        <row r="153">
          <cell r="J153">
            <v>13.5</v>
          </cell>
          <cell r="K153">
            <v>1</v>
          </cell>
          <cell r="M153">
            <v>1</v>
          </cell>
        </row>
        <row r="154">
          <cell r="J154">
            <v>8</v>
          </cell>
          <cell r="K154">
            <v>0</v>
          </cell>
          <cell r="M154">
            <v>1</v>
          </cell>
        </row>
        <row r="155">
          <cell r="J155">
            <v>10</v>
          </cell>
          <cell r="K155">
            <v>1</v>
          </cell>
          <cell r="M155">
            <v>1</v>
          </cell>
        </row>
        <row r="156">
          <cell r="J156">
            <v>13</v>
          </cell>
          <cell r="K156">
            <v>1</v>
          </cell>
          <cell r="M156">
            <v>1</v>
          </cell>
        </row>
        <row r="157">
          <cell r="J157">
            <v>13</v>
          </cell>
          <cell r="K157">
            <v>1</v>
          </cell>
          <cell r="M157">
            <v>1</v>
          </cell>
        </row>
        <row r="158">
          <cell r="J158">
            <v>10</v>
          </cell>
          <cell r="K158">
            <v>1</v>
          </cell>
          <cell r="M158">
            <v>1</v>
          </cell>
        </row>
        <row r="159">
          <cell r="J159">
            <v>12</v>
          </cell>
          <cell r="K159">
            <v>1</v>
          </cell>
          <cell r="M159">
            <v>1</v>
          </cell>
        </row>
        <row r="160">
          <cell r="J160">
            <v>13.5</v>
          </cell>
          <cell r="K160">
            <v>1</v>
          </cell>
          <cell r="M160">
            <v>1</v>
          </cell>
        </row>
        <row r="161">
          <cell r="J161">
            <v>14</v>
          </cell>
          <cell r="K161">
            <v>1</v>
          </cell>
          <cell r="M161">
            <v>1</v>
          </cell>
        </row>
        <row r="162">
          <cell r="J162">
            <v>13</v>
          </cell>
          <cell r="K162">
            <v>1</v>
          </cell>
          <cell r="M162">
            <v>1</v>
          </cell>
        </row>
        <row r="163">
          <cell r="J163">
            <v>11.5</v>
          </cell>
          <cell r="K163">
            <v>1</v>
          </cell>
          <cell r="M163">
            <v>1</v>
          </cell>
        </row>
        <row r="164">
          <cell r="J164">
            <v>7</v>
          </cell>
          <cell r="K164">
            <v>0</v>
          </cell>
          <cell r="M164">
            <v>1</v>
          </cell>
        </row>
        <row r="165">
          <cell r="J165">
            <v>8.5</v>
          </cell>
          <cell r="K165">
            <v>0</v>
          </cell>
          <cell r="M165">
            <v>1</v>
          </cell>
        </row>
        <row r="166">
          <cell r="J166">
            <v>10</v>
          </cell>
          <cell r="K166">
            <v>1</v>
          </cell>
          <cell r="M166">
            <v>1</v>
          </cell>
        </row>
        <row r="167">
          <cell r="J167">
            <v>14</v>
          </cell>
          <cell r="K167">
            <v>1</v>
          </cell>
          <cell r="M167">
            <v>1</v>
          </cell>
        </row>
        <row r="168">
          <cell r="J168">
            <v>10</v>
          </cell>
          <cell r="K168">
            <v>1</v>
          </cell>
          <cell r="M168">
            <v>1</v>
          </cell>
        </row>
        <row r="169">
          <cell r="J169">
            <v>13</v>
          </cell>
          <cell r="K169">
            <v>1</v>
          </cell>
          <cell r="M169">
            <v>1</v>
          </cell>
        </row>
        <row r="170">
          <cell r="J170">
            <v>8</v>
          </cell>
          <cell r="K170">
            <v>0</v>
          </cell>
          <cell r="M170">
            <v>1</v>
          </cell>
        </row>
        <row r="171">
          <cell r="J171">
            <v>11</v>
          </cell>
          <cell r="K171">
            <v>1</v>
          </cell>
          <cell r="M171">
            <v>1</v>
          </cell>
        </row>
        <row r="172">
          <cell r="J172">
            <v>10</v>
          </cell>
          <cell r="K172">
            <v>1</v>
          </cell>
          <cell r="M172">
            <v>1</v>
          </cell>
        </row>
        <row r="173">
          <cell r="J173">
            <v>11.5</v>
          </cell>
          <cell r="K173">
            <v>1</v>
          </cell>
          <cell r="M173">
            <v>1</v>
          </cell>
        </row>
        <row r="174">
          <cell r="J174">
            <v>10</v>
          </cell>
          <cell r="K174">
            <v>1</v>
          </cell>
          <cell r="M174">
            <v>1</v>
          </cell>
        </row>
        <row r="175">
          <cell r="J175">
            <v>14.5</v>
          </cell>
          <cell r="K175">
            <v>1</v>
          </cell>
          <cell r="M175">
            <v>1</v>
          </cell>
        </row>
        <row r="176">
          <cell r="J176">
            <v>14</v>
          </cell>
          <cell r="K176">
            <v>1</v>
          </cell>
          <cell r="M176">
            <v>1</v>
          </cell>
        </row>
        <row r="177">
          <cell r="J177">
            <v>10</v>
          </cell>
          <cell r="K177">
            <v>1</v>
          </cell>
          <cell r="M177">
            <v>1</v>
          </cell>
        </row>
        <row r="178">
          <cell r="J178">
            <v>11</v>
          </cell>
          <cell r="K178">
            <v>1</v>
          </cell>
          <cell r="M178">
            <v>1</v>
          </cell>
        </row>
        <row r="179">
          <cell r="J179">
            <v>12.5</v>
          </cell>
          <cell r="K179">
            <v>1</v>
          </cell>
          <cell r="M179">
            <v>1</v>
          </cell>
        </row>
        <row r="180">
          <cell r="J180">
            <v>13.5</v>
          </cell>
          <cell r="K180">
            <v>1</v>
          </cell>
          <cell r="M180">
            <v>1</v>
          </cell>
        </row>
        <row r="181">
          <cell r="J181">
            <v>13</v>
          </cell>
          <cell r="K181">
            <v>1</v>
          </cell>
          <cell r="M181">
            <v>1</v>
          </cell>
        </row>
        <row r="182">
          <cell r="J182">
            <v>10</v>
          </cell>
          <cell r="K182">
            <v>1</v>
          </cell>
          <cell r="M182">
            <v>1</v>
          </cell>
        </row>
        <row r="183">
          <cell r="J183">
            <v>11</v>
          </cell>
          <cell r="K183">
            <v>1</v>
          </cell>
          <cell r="M183">
            <v>1</v>
          </cell>
        </row>
        <row r="184">
          <cell r="J184">
            <v>11</v>
          </cell>
          <cell r="K184">
            <v>1</v>
          </cell>
          <cell r="M184">
            <v>1</v>
          </cell>
        </row>
        <row r="185">
          <cell r="J185">
            <v>12</v>
          </cell>
          <cell r="K185">
            <v>1</v>
          </cell>
          <cell r="M185">
            <v>1</v>
          </cell>
        </row>
        <row r="186">
          <cell r="J186">
            <v>12</v>
          </cell>
          <cell r="K186">
            <v>1</v>
          </cell>
          <cell r="M186">
            <v>1</v>
          </cell>
        </row>
        <row r="187">
          <cell r="J187">
            <v>13</v>
          </cell>
          <cell r="K187">
            <v>1</v>
          </cell>
          <cell r="M187">
            <v>1</v>
          </cell>
        </row>
        <row r="188">
          <cell r="J188">
            <v>14.5</v>
          </cell>
          <cell r="K188">
            <v>1</v>
          </cell>
          <cell r="M188">
            <v>1</v>
          </cell>
        </row>
        <row r="189">
          <cell r="J189">
            <v>12</v>
          </cell>
          <cell r="K189">
            <v>1</v>
          </cell>
          <cell r="M189">
            <v>1</v>
          </cell>
        </row>
        <row r="190">
          <cell r="J190">
            <v>11.5</v>
          </cell>
          <cell r="K190">
            <v>1</v>
          </cell>
          <cell r="M190">
            <v>1</v>
          </cell>
        </row>
        <row r="191">
          <cell r="J191">
            <v>12</v>
          </cell>
          <cell r="K191">
            <v>1</v>
          </cell>
          <cell r="M191">
            <v>1</v>
          </cell>
        </row>
        <row r="192">
          <cell r="J192">
            <v>12.5</v>
          </cell>
          <cell r="K192">
            <v>1</v>
          </cell>
          <cell r="M192">
            <v>1</v>
          </cell>
        </row>
        <row r="193">
          <cell r="J193">
            <v>14.5</v>
          </cell>
          <cell r="K193">
            <v>1</v>
          </cell>
          <cell r="M193">
            <v>1</v>
          </cell>
        </row>
        <row r="194">
          <cell r="J194">
            <v>14</v>
          </cell>
          <cell r="K194">
            <v>1</v>
          </cell>
          <cell r="M194">
            <v>1</v>
          </cell>
        </row>
        <row r="195">
          <cell r="J195">
            <v>12</v>
          </cell>
          <cell r="K195">
            <v>1</v>
          </cell>
          <cell r="M195">
            <v>1</v>
          </cell>
        </row>
        <row r="196">
          <cell r="J196">
            <v>12</v>
          </cell>
          <cell r="K196">
            <v>1</v>
          </cell>
          <cell r="M196">
            <v>1</v>
          </cell>
        </row>
        <row r="197">
          <cell r="J197">
            <v>11</v>
          </cell>
          <cell r="K197">
            <v>1</v>
          </cell>
          <cell r="M197">
            <v>1</v>
          </cell>
        </row>
        <row r="198">
          <cell r="J198">
            <v>15</v>
          </cell>
          <cell r="K198">
            <v>1</v>
          </cell>
          <cell r="M198">
            <v>1</v>
          </cell>
        </row>
        <row r="199">
          <cell r="J199">
            <v>12</v>
          </cell>
          <cell r="K199">
            <v>1</v>
          </cell>
          <cell r="M199">
            <v>1</v>
          </cell>
        </row>
        <row r="200">
          <cell r="J200">
            <v>12</v>
          </cell>
          <cell r="K200">
            <v>1</v>
          </cell>
          <cell r="M200">
            <v>1</v>
          </cell>
        </row>
        <row r="201">
          <cell r="J201">
            <v>14</v>
          </cell>
          <cell r="K201">
            <v>1</v>
          </cell>
          <cell r="M201">
            <v>1</v>
          </cell>
        </row>
        <row r="202">
          <cell r="J202">
            <v>13.5</v>
          </cell>
          <cell r="K202">
            <v>1</v>
          </cell>
          <cell r="M202">
            <v>1</v>
          </cell>
        </row>
        <row r="203">
          <cell r="J203">
            <v>10</v>
          </cell>
          <cell r="K203">
            <v>1</v>
          </cell>
          <cell r="M203">
            <v>1</v>
          </cell>
        </row>
        <row r="204">
          <cell r="J204">
            <v>13</v>
          </cell>
          <cell r="K204">
            <v>1</v>
          </cell>
          <cell r="M204">
            <v>1</v>
          </cell>
        </row>
        <row r="205">
          <cell r="J205">
            <v>12</v>
          </cell>
          <cell r="K205">
            <v>1</v>
          </cell>
          <cell r="M205">
            <v>1</v>
          </cell>
        </row>
        <row r="206">
          <cell r="J206">
            <v>11</v>
          </cell>
          <cell r="K206">
            <v>1</v>
          </cell>
          <cell r="M206">
            <v>1</v>
          </cell>
        </row>
        <row r="207">
          <cell r="J207">
            <v>12</v>
          </cell>
          <cell r="K207">
            <v>1</v>
          </cell>
          <cell r="M207">
            <v>1</v>
          </cell>
        </row>
        <row r="208">
          <cell r="J208">
            <v>13</v>
          </cell>
          <cell r="K208">
            <v>1</v>
          </cell>
          <cell r="M208">
            <v>1</v>
          </cell>
        </row>
        <row r="209">
          <cell r="J209">
            <v>12</v>
          </cell>
          <cell r="K209">
            <v>1</v>
          </cell>
          <cell r="M209">
            <v>1</v>
          </cell>
        </row>
        <row r="210">
          <cell r="J210">
            <v>10</v>
          </cell>
          <cell r="K210">
            <v>1</v>
          </cell>
          <cell r="M210">
            <v>1</v>
          </cell>
        </row>
        <row r="211">
          <cell r="J211">
            <v>14</v>
          </cell>
          <cell r="K211">
            <v>1</v>
          </cell>
          <cell r="M211">
            <v>1</v>
          </cell>
        </row>
        <row r="212">
          <cell r="J212">
            <v>10</v>
          </cell>
          <cell r="K212">
            <v>1</v>
          </cell>
          <cell r="M212">
            <v>1</v>
          </cell>
        </row>
        <row r="213">
          <cell r="J213">
            <v>12.5</v>
          </cell>
          <cell r="K213">
            <v>1</v>
          </cell>
          <cell r="M213">
            <v>1</v>
          </cell>
        </row>
        <row r="214">
          <cell r="J214">
            <v>11.5</v>
          </cell>
          <cell r="K214">
            <v>1</v>
          </cell>
          <cell r="M214">
            <v>1</v>
          </cell>
        </row>
        <row r="215">
          <cell r="J215">
            <v>10</v>
          </cell>
          <cell r="K215">
            <v>1</v>
          </cell>
          <cell r="M215">
            <v>1</v>
          </cell>
        </row>
        <row r="216">
          <cell r="J216">
            <v>11</v>
          </cell>
          <cell r="K216">
            <v>1</v>
          </cell>
          <cell r="M216">
            <v>1</v>
          </cell>
        </row>
        <row r="217">
          <cell r="J217">
            <v>12</v>
          </cell>
          <cell r="K217">
            <v>1</v>
          </cell>
          <cell r="M217">
            <v>1</v>
          </cell>
        </row>
        <row r="218">
          <cell r="J218">
            <v>12</v>
          </cell>
          <cell r="K218">
            <v>1</v>
          </cell>
          <cell r="M218">
            <v>1</v>
          </cell>
        </row>
        <row r="219">
          <cell r="J219">
            <v>12</v>
          </cell>
          <cell r="K219">
            <v>1</v>
          </cell>
          <cell r="M219">
            <v>1</v>
          </cell>
        </row>
        <row r="220">
          <cell r="J220">
            <v>14</v>
          </cell>
          <cell r="K220">
            <v>1</v>
          </cell>
          <cell r="M220">
            <v>1</v>
          </cell>
        </row>
        <row r="221">
          <cell r="J221">
            <v>12</v>
          </cell>
          <cell r="K221">
            <v>1</v>
          </cell>
          <cell r="M221">
            <v>1</v>
          </cell>
        </row>
        <row r="222">
          <cell r="J222">
            <v>12</v>
          </cell>
          <cell r="K222">
            <v>1</v>
          </cell>
          <cell r="M222">
            <v>1</v>
          </cell>
        </row>
        <row r="223">
          <cell r="J223">
            <v>10</v>
          </cell>
          <cell r="K223">
            <v>1</v>
          </cell>
          <cell r="M223">
            <v>1</v>
          </cell>
        </row>
        <row r="224">
          <cell r="J224">
            <v>10</v>
          </cell>
          <cell r="K224">
            <v>1</v>
          </cell>
          <cell r="M224">
            <v>1</v>
          </cell>
        </row>
        <row r="225">
          <cell r="J225">
            <v>13.5</v>
          </cell>
          <cell r="K225">
            <v>1</v>
          </cell>
          <cell r="M225">
            <v>1</v>
          </cell>
        </row>
        <row r="226">
          <cell r="J226">
            <v>11</v>
          </cell>
          <cell r="K226">
            <v>1</v>
          </cell>
          <cell r="M226">
            <v>1</v>
          </cell>
        </row>
        <row r="227">
          <cell r="J227">
            <v>13</v>
          </cell>
          <cell r="K227">
            <v>1</v>
          </cell>
          <cell r="M227">
            <v>1</v>
          </cell>
        </row>
        <row r="228">
          <cell r="J228">
            <v>10.5</v>
          </cell>
          <cell r="K228">
            <v>1</v>
          </cell>
          <cell r="M228">
            <v>1</v>
          </cell>
        </row>
        <row r="229">
          <cell r="J229">
            <v>12</v>
          </cell>
          <cell r="K229">
            <v>1</v>
          </cell>
          <cell r="M229">
            <v>1</v>
          </cell>
        </row>
        <row r="230">
          <cell r="J230">
            <v>14</v>
          </cell>
          <cell r="K230">
            <v>1</v>
          </cell>
          <cell r="M230">
            <v>1</v>
          </cell>
        </row>
        <row r="231">
          <cell r="J231">
            <v>10</v>
          </cell>
          <cell r="K231">
            <v>1</v>
          </cell>
          <cell r="M231">
            <v>1</v>
          </cell>
        </row>
        <row r="232">
          <cell r="J232">
            <v>14</v>
          </cell>
          <cell r="K232">
            <v>1</v>
          </cell>
          <cell r="M232">
            <v>1</v>
          </cell>
        </row>
        <row r="233">
          <cell r="J233">
            <v>10</v>
          </cell>
          <cell r="K233">
            <v>1</v>
          </cell>
          <cell r="M233">
            <v>1</v>
          </cell>
        </row>
        <row r="234">
          <cell r="J234">
            <v>12</v>
          </cell>
          <cell r="K234">
            <v>1</v>
          </cell>
          <cell r="M234">
            <v>1</v>
          </cell>
        </row>
        <row r="235">
          <cell r="J235">
            <v>13</v>
          </cell>
          <cell r="K235">
            <v>1</v>
          </cell>
          <cell r="M235">
            <v>1</v>
          </cell>
        </row>
        <row r="236">
          <cell r="J236">
            <v>10</v>
          </cell>
          <cell r="K236">
            <v>1</v>
          </cell>
          <cell r="M236">
            <v>1</v>
          </cell>
        </row>
        <row r="237">
          <cell r="J237">
            <v>13.5</v>
          </cell>
          <cell r="K237">
            <v>1</v>
          </cell>
          <cell r="M237">
            <v>1</v>
          </cell>
        </row>
        <row r="238">
          <cell r="J238">
            <v>10</v>
          </cell>
          <cell r="K238">
            <v>1</v>
          </cell>
          <cell r="M238">
            <v>1</v>
          </cell>
        </row>
        <row r="239">
          <cell r="J239">
            <v>13</v>
          </cell>
          <cell r="K239">
            <v>1</v>
          </cell>
          <cell r="M239">
            <v>1</v>
          </cell>
        </row>
        <row r="240">
          <cell r="J240">
            <v>13</v>
          </cell>
          <cell r="K240">
            <v>1</v>
          </cell>
          <cell r="M240">
            <v>1</v>
          </cell>
        </row>
        <row r="241">
          <cell r="J241">
            <v>11</v>
          </cell>
          <cell r="K241">
            <v>1</v>
          </cell>
          <cell r="M241">
            <v>1</v>
          </cell>
        </row>
        <row r="242">
          <cell r="J242">
            <v>13</v>
          </cell>
          <cell r="K242">
            <v>1</v>
          </cell>
          <cell r="M242">
            <v>1</v>
          </cell>
        </row>
        <row r="243">
          <cell r="J243">
            <v>13</v>
          </cell>
          <cell r="K243">
            <v>1</v>
          </cell>
          <cell r="M243">
            <v>1</v>
          </cell>
        </row>
        <row r="244">
          <cell r="J244">
            <v>15</v>
          </cell>
          <cell r="K244">
            <v>1</v>
          </cell>
          <cell r="M244">
            <v>1</v>
          </cell>
        </row>
        <row r="245">
          <cell r="J245">
            <v>12</v>
          </cell>
          <cell r="K245">
            <v>1</v>
          </cell>
          <cell r="M245">
            <v>1</v>
          </cell>
        </row>
        <row r="246">
          <cell r="J246">
            <v>14</v>
          </cell>
          <cell r="K246">
            <v>1</v>
          </cell>
          <cell r="M246">
            <v>1</v>
          </cell>
        </row>
        <row r="247">
          <cell r="J247">
            <v>10</v>
          </cell>
          <cell r="K247">
            <v>1</v>
          </cell>
          <cell r="M247">
            <v>1</v>
          </cell>
        </row>
        <row r="248">
          <cell r="J248">
            <v>11</v>
          </cell>
          <cell r="K248">
            <v>1</v>
          </cell>
          <cell r="M248">
            <v>1</v>
          </cell>
        </row>
        <row r="249">
          <cell r="J249">
            <v>12</v>
          </cell>
          <cell r="K249">
            <v>1</v>
          </cell>
          <cell r="M249">
            <v>1</v>
          </cell>
        </row>
        <row r="250">
          <cell r="J250">
            <v>10</v>
          </cell>
          <cell r="K250">
            <v>1</v>
          </cell>
          <cell r="M250">
            <v>1</v>
          </cell>
        </row>
        <row r="251">
          <cell r="J251">
            <v>13</v>
          </cell>
          <cell r="K251">
            <v>1</v>
          </cell>
          <cell r="M251">
            <v>1</v>
          </cell>
        </row>
        <row r="252">
          <cell r="J252">
            <v>12</v>
          </cell>
          <cell r="K252">
            <v>1</v>
          </cell>
          <cell r="M252">
            <v>1</v>
          </cell>
        </row>
        <row r="253">
          <cell r="J253">
            <v>13</v>
          </cell>
          <cell r="K253">
            <v>1</v>
          </cell>
          <cell r="M253">
            <v>1</v>
          </cell>
        </row>
        <row r="254">
          <cell r="J254">
            <v>11.5</v>
          </cell>
          <cell r="K254">
            <v>1</v>
          </cell>
          <cell r="M254">
            <v>1</v>
          </cell>
        </row>
        <row r="255">
          <cell r="J255">
            <v>15</v>
          </cell>
          <cell r="K255">
            <v>1</v>
          </cell>
          <cell r="M255">
            <v>1</v>
          </cell>
        </row>
        <row r="256">
          <cell r="J256">
            <v>13</v>
          </cell>
          <cell r="K256">
            <v>1</v>
          </cell>
          <cell r="M256">
            <v>1</v>
          </cell>
        </row>
        <row r="257">
          <cell r="J257">
            <v>12.5</v>
          </cell>
          <cell r="K257">
            <v>1</v>
          </cell>
          <cell r="M257">
            <v>1</v>
          </cell>
        </row>
        <row r="258">
          <cell r="J258">
            <v>10</v>
          </cell>
          <cell r="K258">
            <v>1</v>
          </cell>
          <cell r="M258">
            <v>1</v>
          </cell>
        </row>
        <row r="259">
          <cell r="J259">
            <v>12</v>
          </cell>
          <cell r="K259">
            <v>1</v>
          </cell>
          <cell r="M259">
            <v>1</v>
          </cell>
        </row>
        <row r="260">
          <cell r="J260">
            <v>11</v>
          </cell>
          <cell r="K260">
            <v>1</v>
          </cell>
          <cell r="M260">
            <v>1</v>
          </cell>
        </row>
        <row r="261">
          <cell r="J261">
            <v>14</v>
          </cell>
          <cell r="K261">
            <v>1</v>
          </cell>
          <cell r="M261">
            <v>1</v>
          </cell>
        </row>
        <row r="262">
          <cell r="J262">
            <v>13.5</v>
          </cell>
          <cell r="K262">
            <v>1</v>
          </cell>
          <cell r="M262">
            <v>1</v>
          </cell>
        </row>
        <row r="263">
          <cell r="J263">
            <v>10</v>
          </cell>
          <cell r="K263">
            <v>1</v>
          </cell>
          <cell r="M263">
            <v>1</v>
          </cell>
        </row>
        <row r="264">
          <cell r="J264">
            <v>12</v>
          </cell>
          <cell r="K264">
            <v>1</v>
          </cell>
          <cell r="M264">
            <v>1</v>
          </cell>
        </row>
        <row r="265">
          <cell r="J265">
            <v>14</v>
          </cell>
          <cell r="K265">
            <v>1</v>
          </cell>
          <cell r="M265">
            <v>1</v>
          </cell>
        </row>
        <row r="266">
          <cell r="J266">
            <v>13</v>
          </cell>
          <cell r="K266">
            <v>1</v>
          </cell>
          <cell r="M266">
            <v>1</v>
          </cell>
        </row>
        <row r="267">
          <cell r="J267">
            <v>14</v>
          </cell>
          <cell r="K267">
            <v>1</v>
          </cell>
          <cell r="M267">
            <v>1</v>
          </cell>
        </row>
        <row r="268">
          <cell r="J268">
            <v>12</v>
          </cell>
          <cell r="K268">
            <v>1</v>
          </cell>
          <cell r="M268">
            <v>1</v>
          </cell>
        </row>
        <row r="269">
          <cell r="J269">
            <v>11.33</v>
          </cell>
          <cell r="K269">
            <v>1</v>
          </cell>
          <cell r="M269">
            <v>1</v>
          </cell>
        </row>
        <row r="270">
          <cell r="J270">
            <v>14</v>
          </cell>
          <cell r="K270">
            <v>1</v>
          </cell>
          <cell r="M270">
            <v>1</v>
          </cell>
        </row>
        <row r="271">
          <cell r="J271">
            <v>11</v>
          </cell>
          <cell r="K271">
            <v>1</v>
          </cell>
          <cell r="M271">
            <v>1</v>
          </cell>
        </row>
        <row r="272">
          <cell r="J272">
            <v>13</v>
          </cell>
          <cell r="K272">
            <v>1</v>
          </cell>
          <cell r="M272">
            <v>1</v>
          </cell>
        </row>
        <row r="273">
          <cell r="J273">
            <v>10</v>
          </cell>
          <cell r="K273">
            <v>1</v>
          </cell>
          <cell r="M273">
            <v>1</v>
          </cell>
        </row>
        <row r="274">
          <cell r="J274">
            <v>14</v>
          </cell>
          <cell r="K274">
            <v>1</v>
          </cell>
          <cell r="M274">
            <v>1</v>
          </cell>
        </row>
        <row r="275">
          <cell r="J275">
            <v>12</v>
          </cell>
          <cell r="K275">
            <v>1</v>
          </cell>
          <cell r="M275">
            <v>1</v>
          </cell>
        </row>
        <row r="276">
          <cell r="J276">
            <v>12</v>
          </cell>
          <cell r="K276">
            <v>1</v>
          </cell>
          <cell r="M276">
            <v>1</v>
          </cell>
        </row>
        <row r="277">
          <cell r="J277">
            <v>11</v>
          </cell>
          <cell r="K277">
            <v>1</v>
          </cell>
          <cell r="M277">
            <v>1</v>
          </cell>
        </row>
        <row r="278">
          <cell r="J278">
            <v>15.5</v>
          </cell>
          <cell r="K278">
            <v>1</v>
          </cell>
          <cell r="M278">
            <v>1</v>
          </cell>
        </row>
        <row r="279">
          <cell r="J279">
            <v>10</v>
          </cell>
          <cell r="K279">
            <v>1</v>
          </cell>
          <cell r="M279">
            <v>1</v>
          </cell>
        </row>
        <row r="280">
          <cell r="J280">
            <v>10</v>
          </cell>
          <cell r="K280">
            <v>1</v>
          </cell>
          <cell r="M280">
            <v>1</v>
          </cell>
        </row>
        <row r="281">
          <cell r="J281">
            <v>12</v>
          </cell>
          <cell r="K281">
            <v>1</v>
          </cell>
          <cell r="M281">
            <v>1</v>
          </cell>
        </row>
        <row r="282">
          <cell r="J282">
            <v>10</v>
          </cell>
          <cell r="K282">
            <v>1</v>
          </cell>
          <cell r="M282">
            <v>1</v>
          </cell>
        </row>
        <row r="283">
          <cell r="J283">
            <v>15</v>
          </cell>
          <cell r="K283">
            <v>1</v>
          </cell>
          <cell r="M283">
            <v>1</v>
          </cell>
        </row>
        <row r="284">
          <cell r="J284">
            <v>15</v>
          </cell>
          <cell r="K284">
            <v>1</v>
          </cell>
          <cell r="M284">
            <v>1</v>
          </cell>
        </row>
        <row r="285">
          <cell r="J285">
            <v>12</v>
          </cell>
          <cell r="K285">
            <v>1</v>
          </cell>
          <cell r="M285">
            <v>1</v>
          </cell>
        </row>
        <row r="286">
          <cell r="J286">
            <v>11</v>
          </cell>
          <cell r="K286">
            <v>1</v>
          </cell>
          <cell r="M286">
            <v>1</v>
          </cell>
        </row>
        <row r="287">
          <cell r="J287">
            <v>12</v>
          </cell>
          <cell r="K287">
            <v>1</v>
          </cell>
          <cell r="M287">
            <v>1</v>
          </cell>
        </row>
        <row r="288">
          <cell r="J288">
            <v>12</v>
          </cell>
          <cell r="K288">
            <v>1</v>
          </cell>
          <cell r="M288">
            <v>1</v>
          </cell>
        </row>
        <row r="289">
          <cell r="J289">
            <v>10.5</v>
          </cell>
          <cell r="K289">
            <v>1</v>
          </cell>
          <cell r="M289">
            <v>1</v>
          </cell>
        </row>
        <row r="290">
          <cell r="J290">
            <v>13</v>
          </cell>
          <cell r="K290">
            <v>1</v>
          </cell>
          <cell r="M290">
            <v>1</v>
          </cell>
        </row>
        <row r="291">
          <cell r="J291">
            <v>12</v>
          </cell>
          <cell r="K291">
            <v>1</v>
          </cell>
          <cell r="M291">
            <v>1</v>
          </cell>
        </row>
        <row r="292">
          <cell r="J292">
            <v>10</v>
          </cell>
          <cell r="K292">
            <v>1</v>
          </cell>
          <cell r="M292">
            <v>1</v>
          </cell>
        </row>
        <row r="293">
          <cell r="J293">
            <v>13</v>
          </cell>
          <cell r="K293">
            <v>1</v>
          </cell>
          <cell r="M293">
            <v>1</v>
          </cell>
        </row>
        <row r="294">
          <cell r="J294">
            <v>14</v>
          </cell>
          <cell r="K294">
            <v>1</v>
          </cell>
          <cell r="M294">
            <v>1</v>
          </cell>
        </row>
        <row r="295">
          <cell r="J295">
            <v>9</v>
          </cell>
          <cell r="K295">
            <v>0</v>
          </cell>
          <cell r="M295">
            <v>1</v>
          </cell>
        </row>
        <row r="296">
          <cell r="J296">
            <v>12</v>
          </cell>
          <cell r="K296">
            <v>1</v>
          </cell>
          <cell r="M296">
            <v>1</v>
          </cell>
        </row>
        <row r="297">
          <cell r="J297">
            <v>10</v>
          </cell>
          <cell r="K297">
            <v>1</v>
          </cell>
          <cell r="M297">
            <v>1</v>
          </cell>
        </row>
        <row r="298">
          <cell r="J298">
            <v>13</v>
          </cell>
          <cell r="K298">
            <v>1</v>
          </cell>
          <cell r="M298">
            <v>1</v>
          </cell>
        </row>
        <row r="299">
          <cell r="J299">
            <v>11</v>
          </cell>
          <cell r="K299">
            <v>1</v>
          </cell>
          <cell r="M299">
            <v>1</v>
          </cell>
        </row>
        <row r="300">
          <cell r="J300">
            <v>10</v>
          </cell>
          <cell r="K300">
            <v>1</v>
          </cell>
          <cell r="M300">
            <v>1</v>
          </cell>
        </row>
        <row r="301">
          <cell r="J301">
            <v>12.5</v>
          </cell>
          <cell r="K301">
            <v>1</v>
          </cell>
          <cell r="M301">
            <v>1</v>
          </cell>
        </row>
        <row r="302">
          <cell r="J302">
            <v>11.5</v>
          </cell>
          <cell r="K302">
            <v>1</v>
          </cell>
          <cell r="M302">
            <v>1</v>
          </cell>
        </row>
        <row r="303">
          <cell r="J303">
            <v>12</v>
          </cell>
          <cell r="K303">
            <v>1</v>
          </cell>
          <cell r="M303">
            <v>1</v>
          </cell>
        </row>
        <row r="304">
          <cell r="J304">
            <v>14</v>
          </cell>
          <cell r="K304">
            <v>1</v>
          </cell>
          <cell r="M304">
            <v>1</v>
          </cell>
        </row>
        <row r="305">
          <cell r="J305">
            <v>12</v>
          </cell>
          <cell r="K305">
            <v>1</v>
          </cell>
          <cell r="M305">
            <v>1</v>
          </cell>
        </row>
        <row r="306">
          <cell r="J306">
            <v>14</v>
          </cell>
          <cell r="K306">
            <v>1</v>
          </cell>
          <cell r="M306">
            <v>1</v>
          </cell>
        </row>
        <row r="307">
          <cell r="J307">
            <v>10</v>
          </cell>
          <cell r="K307">
            <v>1</v>
          </cell>
          <cell r="M307">
            <v>1</v>
          </cell>
        </row>
        <row r="308">
          <cell r="J308">
            <v>11</v>
          </cell>
          <cell r="K308">
            <v>1</v>
          </cell>
          <cell r="M308">
            <v>1</v>
          </cell>
        </row>
        <row r="309">
          <cell r="J309">
            <v>12</v>
          </cell>
          <cell r="K309">
            <v>1</v>
          </cell>
          <cell r="M309">
            <v>1</v>
          </cell>
        </row>
        <row r="310">
          <cell r="J310">
            <v>10</v>
          </cell>
          <cell r="K310">
            <v>1</v>
          </cell>
          <cell r="M310">
            <v>1</v>
          </cell>
        </row>
        <row r="311">
          <cell r="J311">
            <v>13.5</v>
          </cell>
          <cell r="K311">
            <v>1</v>
          </cell>
          <cell r="M311">
            <v>1</v>
          </cell>
        </row>
        <row r="312">
          <cell r="J312">
            <v>13</v>
          </cell>
          <cell r="K312">
            <v>1</v>
          </cell>
          <cell r="M312">
            <v>1</v>
          </cell>
        </row>
        <row r="313">
          <cell r="J313">
            <v>12</v>
          </cell>
          <cell r="K313">
            <v>1</v>
          </cell>
          <cell r="M313">
            <v>1</v>
          </cell>
        </row>
        <row r="314">
          <cell r="J314">
            <v>10</v>
          </cell>
          <cell r="K314">
            <v>1</v>
          </cell>
          <cell r="M314">
            <v>1</v>
          </cell>
        </row>
        <row r="315">
          <cell r="J315">
            <v>13</v>
          </cell>
          <cell r="K315">
            <v>1</v>
          </cell>
          <cell r="M315">
            <v>1</v>
          </cell>
        </row>
        <row r="316">
          <cell r="J316">
            <v>13</v>
          </cell>
          <cell r="K316">
            <v>1</v>
          </cell>
          <cell r="M316">
            <v>1</v>
          </cell>
        </row>
        <row r="317">
          <cell r="J317">
            <v>12</v>
          </cell>
          <cell r="K317">
            <v>1</v>
          </cell>
          <cell r="M317">
            <v>1</v>
          </cell>
        </row>
        <row r="318">
          <cell r="J318">
            <v>14</v>
          </cell>
          <cell r="K318">
            <v>1</v>
          </cell>
          <cell r="M318">
            <v>1</v>
          </cell>
        </row>
        <row r="319">
          <cell r="J319">
            <v>11</v>
          </cell>
          <cell r="K319">
            <v>1</v>
          </cell>
          <cell r="M319">
            <v>1</v>
          </cell>
        </row>
        <row r="320">
          <cell r="J320">
            <v>13</v>
          </cell>
          <cell r="K320">
            <v>1</v>
          </cell>
          <cell r="M320">
            <v>1</v>
          </cell>
        </row>
        <row r="321">
          <cell r="J321">
            <v>14</v>
          </cell>
          <cell r="K321">
            <v>1</v>
          </cell>
          <cell r="M321">
            <v>1</v>
          </cell>
        </row>
        <row r="322">
          <cell r="J322">
            <v>8</v>
          </cell>
          <cell r="K322">
            <v>0</v>
          </cell>
          <cell r="M322">
            <v>1</v>
          </cell>
        </row>
        <row r="323">
          <cell r="J323">
            <v>10</v>
          </cell>
          <cell r="K323">
            <v>1</v>
          </cell>
          <cell r="M323">
            <v>1</v>
          </cell>
        </row>
        <row r="324">
          <cell r="J324">
            <v>10</v>
          </cell>
          <cell r="K324">
            <v>1</v>
          </cell>
          <cell r="M324">
            <v>1</v>
          </cell>
        </row>
        <row r="325">
          <cell r="J325">
            <v>10</v>
          </cell>
          <cell r="K325">
            <v>1</v>
          </cell>
          <cell r="M325">
            <v>1</v>
          </cell>
        </row>
        <row r="326">
          <cell r="J326">
            <v>10</v>
          </cell>
          <cell r="K326">
            <v>1</v>
          </cell>
          <cell r="M326">
            <v>1</v>
          </cell>
        </row>
        <row r="327">
          <cell r="J327">
            <v>2</v>
          </cell>
          <cell r="K327">
            <v>0</v>
          </cell>
          <cell r="M327">
            <v>1</v>
          </cell>
        </row>
        <row r="328">
          <cell r="J328">
            <v>12</v>
          </cell>
          <cell r="K328">
            <v>1</v>
          </cell>
          <cell r="M328">
            <v>1</v>
          </cell>
        </row>
        <row r="329">
          <cell r="J329">
            <v>11.5</v>
          </cell>
          <cell r="K329">
            <v>1</v>
          </cell>
          <cell r="M329">
            <v>1</v>
          </cell>
        </row>
        <row r="330">
          <cell r="J330">
            <v>14</v>
          </cell>
          <cell r="K330">
            <v>1</v>
          </cell>
          <cell r="M330">
            <v>1</v>
          </cell>
        </row>
        <row r="331">
          <cell r="J331">
            <v>14</v>
          </cell>
          <cell r="K331">
            <v>1</v>
          </cell>
          <cell r="M331">
            <v>1</v>
          </cell>
        </row>
        <row r="332">
          <cell r="J332">
            <v>10</v>
          </cell>
          <cell r="K332">
            <v>1</v>
          </cell>
          <cell r="M332">
            <v>1</v>
          </cell>
        </row>
        <row r="333">
          <cell r="J333">
            <v>13</v>
          </cell>
          <cell r="K333">
            <v>1</v>
          </cell>
          <cell r="M333">
            <v>1</v>
          </cell>
        </row>
        <row r="334">
          <cell r="J334">
            <v>17</v>
          </cell>
          <cell r="K334">
            <v>1</v>
          </cell>
          <cell r="M334">
            <v>1</v>
          </cell>
        </row>
        <row r="335">
          <cell r="J335">
            <v>12.5</v>
          </cell>
          <cell r="K335">
            <v>1</v>
          </cell>
          <cell r="M335">
            <v>1</v>
          </cell>
        </row>
        <row r="336">
          <cell r="J336">
            <v>10.5</v>
          </cell>
          <cell r="K336">
            <v>1</v>
          </cell>
          <cell r="M336">
            <v>1</v>
          </cell>
        </row>
        <row r="337">
          <cell r="J337">
            <v>12</v>
          </cell>
          <cell r="K337">
            <v>1</v>
          </cell>
          <cell r="M337">
            <v>1</v>
          </cell>
        </row>
        <row r="338">
          <cell r="J338">
            <v>10.5</v>
          </cell>
          <cell r="K338">
            <v>1</v>
          </cell>
          <cell r="M338">
            <v>1</v>
          </cell>
        </row>
        <row r="339">
          <cell r="J339">
            <v>12</v>
          </cell>
          <cell r="K339">
            <v>1</v>
          </cell>
          <cell r="M339">
            <v>1</v>
          </cell>
        </row>
        <row r="340">
          <cell r="J340">
            <v>13</v>
          </cell>
          <cell r="K340">
            <v>1</v>
          </cell>
          <cell r="M340">
            <v>1</v>
          </cell>
        </row>
        <row r="341">
          <cell r="J341">
            <v>15</v>
          </cell>
          <cell r="K341">
            <v>1</v>
          </cell>
          <cell r="M341">
            <v>1</v>
          </cell>
        </row>
        <row r="342">
          <cell r="J342">
            <v>15.5</v>
          </cell>
          <cell r="K342">
            <v>1</v>
          </cell>
          <cell r="M342">
            <v>1</v>
          </cell>
        </row>
        <row r="343">
          <cell r="J343">
            <v>13</v>
          </cell>
          <cell r="K343">
            <v>1</v>
          </cell>
          <cell r="M343">
            <v>1</v>
          </cell>
        </row>
        <row r="344">
          <cell r="J344">
            <v>10</v>
          </cell>
          <cell r="K344">
            <v>1</v>
          </cell>
          <cell r="M344">
            <v>1</v>
          </cell>
        </row>
        <row r="345">
          <cell r="J345">
            <v>10.5</v>
          </cell>
          <cell r="K345">
            <v>1</v>
          </cell>
          <cell r="M345">
            <v>1</v>
          </cell>
        </row>
        <row r="346">
          <cell r="J346">
            <v>10</v>
          </cell>
          <cell r="K346">
            <v>1</v>
          </cell>
          <cell r="M346">
            <v>1</v>
          </cell>
        </row>
        <row r="347">
          <cell r="J347">
            <v>10</v>
          </cell>
          <cell r="K347">
            <v>1</v>
          </cell>
          <cell r="M347">
            <v>1</v>
          </cell>
        </row>
        <row r="348">
          <cell r="J348">
            <v>11</v>
          </cell>
          <cell r="K348">
            <v>1</v>
          </cell>
          <cell r="M348">
            <v>1</v>
          </cell>
        </row>
        <row r="349">
          <cell r="J349">
            <v>10</v>
          </cell>
          <cell r="K349">
            <v>1</v>
          </cell>
          <cell r="M349">
            <v>1</v>
          </cell>
        </row>
        <row r="350">
          <cell r="J350">
            <v>8</v>
          </cell>
          <cell r="K350">
            <v>0</v>
          </cell>
          <cell r="M350">
            <v>1</v>
          </cell>
        </row>
        <row r="351">
          <cell r="J351">
            <v>13</v>
          </cell>
          <cell r="K351">
            <v>1</v>
          </cell>
          <cell r="M351">
            <v>1</v>
          </cell>
        </row>
        <row r="352">
          <cell r="J352">
            <v>14</v>
          </cell>
          <cell r="K352">
            <v>1</v>
          </cell>
          <cell r="M352">
            <v>1</v>
          </cell>
        </row>
        <row r="353">
          <cell r="J353">
            <v>13</v>
          </cell>
          <cell r="K353">
            <v>1</v>
          </cell>
          <cell r="M353">
            <v>1</v>
          </cell>
        </row>
        <row r="354">
          <cell r="J354">
            <v>11</v>
          </cell>
          <cell r="K354">
            <v>1</v>
          </cell>
          <cell r="M354">
            <v>1</v>
          </cell>
        </row>
        <row r="355">
          <cell r="J355">
            <v>10</v>
          </cell>
          <cell r="K355">
            <v>1</v>
          </cell>
          <cell r="M355">
            <v>1</v>
          </cell>
        </row>
        <row r="356">
          <cell r="J356">
            <v>13.5</v>
          </cell>
          <cell r="K356">
            <v>1</v>
          </cell>
          <cell r="M356">
            <v>1</v>
          </cell>
        </row>
        <row r="357">
          <cell r="J357">
            <v>13.5</v>
          </cell>
          <cell r="K357">
            <v>1</v>
          </cell>
          <cell r="M357">
            <v>1</v>
          </cell>
        </row>
        <row r="358">
          <cell r="J358">
            <v>10</v>
          </cell>
          <cell r="K358">
            <v>1</v>
          </cell>
          <cell r="M358">
            <v>1</v>
          </cell>
        </row>
        <row r="359">
          <cell r="J359">
            <v>12</v>
          </cell>
          <cell r="K359">
            <v>1</v>
          </cell>
          <cell r="M359">
            <v>1</v>
          </cell>
        </row>
        <row r="360">
          <cell r="J360">
            <v>13</v>
          </cell>
          <cell r="K360">
            <v>1</v>
          </cell>
          <cell r="M360">
            <v>1</v>
          </cell>
        </row>
        <row r="361">
          <cell r="J361">
            <v>13</v>
          </cell>
          <cell r="K361">
            <v>1</v>
          </cell>
          <cell r="M361">
            <v>1</v>
          </cell>
        </row>
        <row r="362">
          <cell r="J362">
            <v>12</v>
          </cell>
          <cell r="K362">
            <v>1</v>
          </cell>
          <cell r="M362">
            <v>1</v>
          </cell>
        </row>
        <row r="363">
          <cell r="J363">
            <v>11</v>
          </cell>
          <cell r="K363">
            <v>1</v>
          </cell>
          <cell r="M363">
            <v>1</v>
          </cell>
        </row>
        <row r="364">
          <cell r="J364">
            <v>11</v>
          </cell>
          <cell r="K364">
            <v>1</v>
          </cell>
          <cell r="M364">
            <v>1</v>
          </cell>
        </row>
        <row r="365">
          <cell r="J365">
            <v>10</v>
          </cell>
          <cell r="K365">
            <v>1</v>
          </cell>
          <cell r="M365">
            <v>1</v>
          </cell>
        </row>
        <row r="366">
          <cell r="J366">
            <v>7</v>
          </cell>
          <cell r="K366">
            <v>0</v>
          </cell>
          <cell r="M366">
            <v>1</v>
          </cell>
        </row>
        <row r="367">
          <cell r="J367">
            <v>13</v>
          </cell>
          <cell r="K367">
            <v>1</v>
          </cell>
          <cell r="M367">
            <v>1</v>
          </cell>
        </row>
        <row r="368">
          <cell r="J368">
            <v>13</v>
          </cell>
          <cell r="K368">
            <v>1</v>
          </cell>
          <cell r="M368">
            <v>1</v>
          </cell>
        </row>
        <row r="369">
          <cell r="J369">
            <v>13</v>
          </cell>
          <cell r="K369">
            <v>1</v>
          </cell>
          <cell r="M369">
            <v>1</v>
          </cell>
        </row>
        <row r="370">
          <cell r="J370">
            <v>13</v>
          </cell>
          <cell r="K370">
            <v>1</v>
          </cell>
          <cell r="M370">
            <v>1</v>
          </cell>
        </row>
        <row r="371">
          <cell r="J371">
            <v>11</v>
          </cell>
          <cell r="K371">
            <v>1</v>
          </cell>
          <cell r="M371">
            <v>1</v>
          </cell>
        </row>
        <row r="372">
          <cell r="J372">
            <v>14</v>
          </cell>
          <cell r="K372">
            <v>1</v>
          </cell>
          <cell r="M372">
            <v>1</v>
          </cell>
        </row>
        <row r="373">
          <cell r="J373">
            <v>14</v>
          </cell>
          <cell r="K373">
            <v>1</v>
          </cell>
          <cell r="M373">
            <v>1</v>
          </cell>
        </row>
        <row r="374">
          <cell r="J374">
            <v>14</v>
          </cell>
          <cell r="K374">
            <v>1</v>
          </cell>
          <cell r="M374">
            <v>1</v>
          </cell>
        </row>
        <row r="375">
          <cell r="J375">
            <v>15</v>
          </cell>
          <cell r="K375">
            <v>1</v>
          </cell>
          <cell r="M375">
            <v>1</v>
          </cell>
        </row>
        <row r="376">
          <cell r="J376">
            <v>13.5</v>
          </cell>
          <cell r="K376">
            <v>1</v>
          </cell>
          <cell r="M376">
            <v>1</v>
          </cell>
        </row>
        <row r="377">
          <cell r="J377">
            <v>15</v>
          </cell>
          <cell r="K377">
            <v>1</v>
          </cell>
          <cell r="M377">
            <v>1</v>
          </cell>
        </row>
        <row r="378">
          <cell r="J378">
            <v>12.5</v>
          </cell>
          <cell r="K378">
            <v>1</v>
          </cell>
          <cell r="M378">
            <v>1</v>
          </cell>
        </row>
        <row r="379">
          <cell r="J379">
            <v>12</v>
          </cell>
          <cell r="K379">
            <v>1</v>
          </cell>
          <cell r="M379">
            <v>1</v>
          </cell>
        </row>
        <row r="380">
          <cell r="J380">
            <v>11</v>
          </cell>
          <cell r="K380">
            <v>1</v>
          </cell>
          <cell r="M380">
            <v>1</v>
          </cell>
        </row>
        <row r="381">
          <cell r="J381">
            <v>14</v>
          </cell>
          <cell r="K381">
            <v>1</v>
          </cell>
          <cell r="M381">
            <v>1</v>
          </cell>
        </row>
        <row r="382">
          <cell r="J382">
            <v>13.5</v>
          </cell>
          <cell r="K382">
            <v>1</v>
          </cell>
          <cell r="M382">
            <v>1</v>
          </cell>
        </row>
        <row r="383">
          <cell r="J383">
            <v>14.5</v>
          </cell>
          <cell r="K383">
            <v>1</v>
          </cell>
          <cell r="M383">
            <v>1</v>
          </cell>
        </row>
        <row r="384">
          <cell r="J384">
            <v>16</v>
          </cell>
          <cell r="K384">
            <v>1</v>
          </cell>
          <cell r="M384">
            <v>1</v>
          </cell>
        </row>
        <row r="385">
          <cell r="J385">
            <v>14</v>
          </cell>
          <cell r="K385">
            <v>1</v>
          </cell>
          <cell r="M385">
            <v>1</v>
          </cell>
        </row>
        <row r="386">
          <cell r="J386">
            <v>10.67</v>
          </cell>
          <cell r="K386">
            <v>1</v>
          </cell>
          <cell r="M386">
            <v>1</v>
          </cell>
        </row>
        <row r="387">
          <cell r="J387">
            <v>15</v>
          </cell>
          <cell r="K387">
            <v>1</v>
          </cell>
          <cell r="M387">
            <v>1</v>
          </cell>
        </row>
        <row r="388">
          <cell r="J388">
            <v>12</v>
          </cell>
          <cell r="K388">
            <v>1</v>
          </cell>
          <cell r="M388">
            <v>1</v>
          </cell>
        </row>
        <row r="389">
          <cell r="J389">
            <v>14.5</v>
          </cell>
          <cell r="K389">
            <v>1</v>
          </cell>
          <cell r="M389">
            <v>1</v>
          </cell>
        </row>
        <row r="390">
          <cell r="J390">
            <v>13.5</v>
          </cell>
          <cell r="K390">
            <v>1</v>
          </cell>
          <cell r="M390">
            <v>1</v>
          </cell>
        </row>
        <row r="391">
          <cell r="J391">
            <v>13</v>
          </cell>
          <cell r="K391">
            <v>1</v>
          </cell>
          <cell r="M391">
            <v>1</v>
          </cell>
        </row>
        <row r="392">
          <cell r="J392">
            <v>11</v>
          </cell>
          <cell r="K392">
            <v>1</v>
          </cell>
          <cell r="M392">
            <v>1</v>
          </cell>
        </row>
        <row r="393">
          <cell r="J393">
            <v>12</v>
          </cell>
          <cell r="K393">
            <v>1</v>
          </cell>
          <cell r="M393">
            <v>1</v>
          </cell>
        </row>
        <row r="394">
          <cell r="J394">
            <v>14</v>
          </cell>
          <cell r="K394">
            <v>1</v>
          </cell>
          <cell r="M394">
            <v>1</v>
          </cell>
        </row>
        <row r="395">
          <cell r="J395">
            <v>8</v>
          </cell>
          <cell r="K395">
            <v>0</v>
          </cell>
          <cell r="M395">
            <v>1</v>
          </cell>
        </row>
        <row r="396">
          <cell r="J396">
            <v>15</v>
          </cell>
          <cell r="K396">
            <v>1</v>
          </cell>
          <cell r="M396">
            <v>1</v>
          </cell>
        </row>
        <row r="397">
          <cell r="J397">
            <v>11</v>
          </cell>
          <cell r="K397">
            <v>1</v>
          </cell>
          <cell r="M397">
            <v>1</v>
          </cell>
        </row>
        <row r="398">
          <cell r="J398">
            <v>11</v>
          </cell>
          <cell r="K398">
            <v>1</v>
          </cell>
          <cell r="M398">
            <v>1</v>
          </cell>
        </row>
        <row r="399">
          <cell r="J399">
            <v>14</v>
          </cell>
          <cell r="K399">
            <v>1</v>
          </cell>
          <cell r="M399">
            <v>1</v>
          </cell>
        </row>
        <row r="400">
          <cell r="J400">
            <v>11.5</v>
          </cell>
          <cell r="K400">
            <v>1</v>
          </cell>
          <cell r="M400">
            <v>1</v>
          </cell>
        </row>
        <row r="401">
          <cell r="J401">
            <v>10</v>
          </cell>
          <cell r="K401">
            <v>1</v>
          </cell>
          <cell r="M401">
            <v>1</v>
          </cell>
        </row>
        <row r="402">
          <cell r="J402">
            <v>12</v>
          </cell>
          <cell r="K402">
            <v>1</v>
          </cell>
          <cell r="M402">
            <v>1</v>
          </cell>
        </row>
        <row r="403">
          <cell r="J403">
            <v>11.5</v>
          </cell>
          <cell r="K403">
            <v>1</v>
          </cell>
          <cell r="M403">
            <v>1</v>
          </cell>
        </row>
        <row r="404">
          <cell r="J404">
            <v>10.5</v>
          </cell>
          <cell r="K404">
            <v>1</v>
          </cell>
          <cell r="M404">
            <v>1</v>
          </cell>
        </row>
        <row r="405">
          <cell r="J405">
            <v>11</v>
          </cell>
          <cell r="K405">
            <v>1</v>
          </cell>
          <cell r="M405">
            <v>1</v>
          </cell>
        </row>
        <row r="406">
          <cell r="J406">
            <v>11</v>
          </cell>
          <cell r="K406">
            <v>1</v>
          </cell>
          <cell r="M406">
            <v>1</v>
          </cell>
        </row>
        <row r="407">
          <cell r="J407">
            <v>13.5</v>
          </cell>
          <cell r="K407">
            <v>1</v>
          </cell>
          <cell r="M407">
            <v>1</v>
          </cell>
        </row>
        <row r="408">
          <cell r="J408">
            <v>7</v>
          </cell>
          <cell r="K408">
            <v>0</v>
          </cell>
          <cell r="M408">
            <v>1</v>
          </cell>
        </row>
        <row r="409">
          <cell r="J409">
            <v>10</v>
          </cell>
          <cell r="K409">
            <v>1</v>
          </cell>
          <cell r="M409">
            <v>1</v>
          </cell>
        </row>
        <row r="410">
          <cell r="J410">
            <v>0</v>
          </cell>
          <cell r="K410">
            <v>0</v>
          </cell>
          <cell r="M410">
            <v>1</v>
          </cell>
        </row>
        <row r="411">
          <cell r="J411">
            <v>16</v>
          </cell>
          <cell r="K411">
            <v>1</v>
          </cell>
          <cell r="M411">
            <v>1</v>
          </cell>
        </row>
        <row r="412">
          <cell r="J412">
            <v>12</v>
          </cell>
          <cell r="K412">
            <v>1</v>
          </cell>
          <cell r="M412">
            <v>1</v>
          </cell>
        </row>
        <row r="413">
          <cell r="J413">
            <v>12</v>
          </cell>
          <cell r="K413">
            <v>1</v>
          </cell>
          <cell r="M413">
            <v>1</v>
          </cell>
        </row>
        <row r="414">
          <cell r="J414">
            <v>13</v>
          </cell>
          <cell r="K414">
            <v>1</v>
          </cell>
          <cell r="M414">
            <v>1</v>
          </cell>
        </row>
        <row r="415">
          <cell r="J415">
            <v>2</v>
          </cell>
          <cell r="K415">
            <v>0</v>
          </cell>
          <cell r="M415">
            <v>1</v>
          </cell>
        </row>
        <row r="416">
          <cell r="J416">
            <v>12</v>
          </cell>
          <cell r="K416">
            <v>1</v>
          </cell>
          <cell r="M416">
            <v>1</v>
          </cell>
        </row>
        <row r="417">
          <cell r="J417">
            <v>11.5</v>
          </cell>
          <cell r="K417">
            <v>1</v>
          </cell>
          <cell r="M417">
            <v>1</v>
          </cell>
        </row>
        <row r="418">
          <cell r="J418">
            <v>10.5</v>
          </cell>
          <cell r="K418">
            <v>1</v>
          </cell>
          <cell r="M418">
            <v>1</v>
          </cell>
        </row>
        <row r="419">
          <cell r="J419">
            <v>10</v>
          </cell>
          <cell r="K419">
            <v>1</v>
          </cell>
          <cell r="M419">
            <v>1</v>
          </cell>
        </row>
        <row r="420">
          <cell r="J420">
            <v>13</v>
          </cell>
          <cell r="K420">
            <v>1</v>
          </cell>
          <cell r="M420">
            <v>1</v>
          </cell>
        </row>
        <row r="421">
          <cell r="J421">
            <v>15</v>
          </cell>
          <cell r="K421">
            <v>1</v>
          </cell>
          <cell r="M421">
            <v>1</v>
          </cell>
        </row>
        <row r="422">
          <cell r="J422">
            <v>14</v>
          </cell>
          <cell r="K422">
            <v>1</v>
          </cell>
          <cell r="M422">
            <v>1</v>
          </cell>
        </row>
        <row r="423">
          <cell r="J423">
            <v>11</v>
          </cell>
          <cell r="K423">
            <v>1</v>
          </cell>
          <cell r="M423">
            <v>1</v>
          </cell>
        </row>
        <row r="424">
          <cell r="J424">
            <v>12.5</v>
          </cell>
          <cell r="K424">
            <v>1</v>
          </cell>
          <cell r="M424">
            <v>1</v>
          </cell>
        </row>
        <row r="425">
          <cell r="J425">
            <v>10</v>
          </cell>
          <cell r="K425">
            <v>1</v>
          </cell>
          <cell r="M425">
            <v>1</v>
          </cell>
        </row>
        <row r="426">
          <cell r="J426">
            <v>10</v>
          </cell>
          <cell r="K426">
            <v>1</v>
          </cell>
          <cell r="M426">
            <v>1</v>
          </cell>
        </row>
        <row r="427">
          <cell r="J427">
            <v>15</v>
          </cell>
          <cell r="K427">
            <v>1</v>
          </cell>
          <cell r="M427">
            <v>1</v>
          </cell>
        </row>
        <row r="428">
          <cell r="J428">
            <v>12</v>
          </cell>
          <cell r="K428">
            <v>1</v>
          </cell>
          <cell r="M428">
            <v>1</v>
          </cell>
        </row>
        <row r="429">
          <cell r="J429">
            <v>10</v>
          </cell>
          <cell r="K429">
            <v>1</v>
          </cell>
          <cell r="M429">
            <v>1</v>
          </cell>
        </row>
        <row r="430">
          <cell r="J430">
            <v>14</v>
          </cell>
          <cell r="K430">
            <v>1</v>
          </cell>
          <cell r="M430">
            <v>1</v>
          </cell>
        </row>
        <row r="431">
          <cell r="J431">
            <v>14.5</v>
          </cell>
          <cell r="K431">
            <v>1</v>
          </cell>
          <cell r="M431">
            <v>1</v>
          </cell>
        </row>
        <row r="432">
          <cell r="J432">
            <v>11</v>
          </cell>
          <cell r="K432">
            <v>1</v>
          </cell>
          <cell r="M432">
            <v>1</v>
          </cell>
        </row>
        <row r="433">
          <cell r="J433">
            <v>9</v>
          </cell>
          <cell r="K433">
            <v>0</v>
          </cell>
          <cell r="M433">
            <v>1</v>
          </cell>
        </row>
        <row r="434">
          <cell r="J434">
            <v>13.5</v>
          </cell>
          <cell r="K434">
            <v>1</v>
          </cell>
          <cell r="M434">
            <v>1</v>
          </cell>
        </row>
        <row r="435">
          <cell r="J435">
            <v>13</v>
          </cell>
          <cell r="K435">
            <v>1</v>
          </cell>
          <cell r="M435">
            <v>1</v>
          </cell>
        </row>
        <row r="436">
          <cell r="J436">
            <v>13</v>
          </cell>
          <cell r="K436">
            <v>1</v>
          </cell>
          <cell r="M436">
            <v>1</v>
          </cell>
        </row>
        <row r="437">
          <cell r="J437">
            <v>15.5</v>
          </cell>
          <cell r="K437">
            <v>1</v>
          </cell>
          <cell r="M437">
            <v>1</v>
          </cell>
        </row>
        <row r="438">
          <cell r="J438">
            <v>10.5</v>
          </cell>
          <cell r="K438">
            <v>1</v>
          </cell>
          <cell r="M438">
            <v>1</v>
          </cell>
        </row>
        <row r="439">
          <cell r="J439">
            <v>13.5</v>
          </cell>
          <cell r="K439">
            <v>1</v>
          </cell>
          <cell r="M439">
            <v>1</v>
          </cell>
        </row>
        <row r="440">
          <cell r="J440">
            <v>14</v>
          </cell>
          <cell r="K440">
            <v>1</v>
          </cell>
          <cell r="M440">
            <v>1</v>
          </cell>
        </row>
        <row r="441">
          <cell r="J441">
            <v>13</v>
          </cell>
          <cell r="K441">
            <v>1</v>
          </cell>
          <cell r="M441">
            <v>1</v>
          </cell>
        </row>
        <row r="442">
          <cell r="J442">
            <v>10</v>
          </cell>
          <cell r="K442">
            <v>1</v>
          </cell>
          <cell r="M442">
            <v>1</v>
          </cell>
        </row>
        <row r="443">
          <cell r="J443">
            <v>13</v>
          </cell>
          <cell r="K443">
            <v>1</v>
          </cell>
          <cell r="M443">
            <v>1</v>
          </cell>
        </row>
        <row r="444">
          <cell r="J444">
            <v>14</v>
          </cell>
          <cell r="K444">
            <v>1</v>
          </cell>
          <cell r="M444">
            <v>1</v>
          </cell>
        </row>
        <row r="445">
          <cell r="J445">
            <v>13</v>
          </cell>
          <cell r="K445">
            <v>1</v>
          </cell>
          <cell r="M445">
            <v>1</v>
          </cell>
        </row>
        <row r="446">
          <cell r="J446">
            <v>12</v>
          </cell>
          <cell r="K446">
            <v>1</v>
          </cell>
          <cell r="M446">
            <v>1</v>
          </cell>
        </row>
        <row r="447">
          <cell r="J447">
            <v>13</v>
          </cell>
          <cell r="K447">
            <v>1</v>
          </cell>
          <cell r="M447">
            <v>1</v>
          </cell>
        </row>
        <row r="448">
          <cell r="J448">
            <v>15.5</v>
          </cell>
          <cell r="K448">
            <v>1</v>
          </cell>
          <cell r="M448">
            <v>1</v>
          </cell>
        </row>
        <row r="449">
          <cell r="J449">
            <v>10</v>
          </cell>
          <cell r="K449">
            <v>1</v>
          </cell>
          <cell r="M449">
            <v>1</v>
          </cell>
        </row>
        <row r="450">
          <cell r="J450">
            <v>12</v>
          </cell>
          <cell r="K450">
            <v>1</v>
          </cell>
          <cell r="M450">
            <v>1</v>
          </cell>
        </row>
        <row r="451">
          <cell r="J451">
            <v>11</v>
          </cell>
          <cell r="K451">
            <v>1</v>
          </cell>
          <cell r="M451">
            <v>1</v>
          </cell>
        </row>
        <row r="452">
          <cell r="J452">
            <v>10</v>
          </cell>
          <cell r="K452">
            <v>1</v>
          </cell>
          <cell r="M452">
            <v>1</v>
          </cell>
        </row>
        <row r="453">
          <cell r="J453">
            <v>10</v>
          </cell>
          <cell r="K453">
            <v>1</v>
          </cell>
          <cell r="M453">
            <v>1</v>
          </cell>
        </row>
        <row r="454">
          <cell r="J454">
            <v>14</v>
          </cell>
          <cell r="K454">
            <v>1</v>
          </cell>
          <cell r="M454">
            <v>1</v>
          </cell>
        </row>
        <row r="455">
          <cell r="J455">
            <v>13</v>
          </cell>
          <cell r="K455">
            <v>1</v>
          </cell>
          <cell r="M455">
            <v>1</v>
          </cell>
        </row>
        <row r="456">
          <cell r="J456">
            <v>15</v>
          </cell>
          <cell r="K456">
            <v>1</v>
          </cell>
          <cell r="M456">
            <v>1</v>
          </cell>
        </row>
        <row r="457">
          <cell r="J457">
            <v>13</v>
          </cell>
          <cell r="K457">
            <v>1</v>
          </cell>
          <cell r="M457">
            <v>1</v>
          </cell>
        </row>
        <row r="458">
          <cell r="J458">
            <v>14.5</v>
          </cell>
          <cell r="K458">
            <v>1</v>
          </cell>
          <cell r="M458">
            <v>1</v>
          </cell>
        </row>
        <row r="459">
          <cell r="J459">
            <v>12</v>
          </cell>
          <cell r="K459">
            <v>1</v>
          </cell>
          <cell r="M459">
            <v>1</v>
          </cell>
        </row>
        <row r="460">
          <cell r="J460">
            <v>14</v>
          </cell>
          <cell r="K460">
            <v>1</v>
          </cell>
          <cell r="M460">
            <v>1</v>
          </cell>
        </row>
        <row r="461">
          <cell r="J461">
            <v>10</v>
          </cell>
          <cell r="K461">
            <v>1</v>
          </cell>
          <cell r="M461">
            <v>1</v>
          </cell>
        </row>
        <row r="462">
          <cell r="J462">
            <v>10.5</v>
          </cell>
          <cell r="K462">
            <v>1</v>
          </cell>
          <cell r="M462">
            <v>1</v>
          </cell>
        </row>
        <row r="463">
          <cell r="J463">
            <v>13</v>
          </cell>
          <cell r="K463">
            <v>1</v>
          </cell>
          <cell r="M463">
            <v>1</v>
          </cell>
        </row>
        <row r="464">
          <cell r="J464">
            <v>10</v>
          </cell>
          <cell r="K464">
            <v>1</v>
          </cell>
          <cell r="M464">
            <v>1</v>
          </cell>
        </row>
      </sheetData>
      <sheetData sheetId="15">
        <row r="13">
          <cell r="M13">
            <v>12.125</v>
          </cell>
          <cell r="N13">
            <v>2</v>
          </cell>
          <cell r="P13">
            <v>1</v>
          </cell>
        </row>
        <row r="14">
          <cell r="M14">
            <v>12.75</v>
          </cell>
          <cell r="N14">
            <v>2</v>
          </cell>
          <cell r="P14">
            <v>1</v>
          </cell>
        </row>
        <row r="15">
          <cell r="M15">
            <v>10</v>
          </cell>
          <cell r="N15">
            <v>2</v>
          </cell>
          <cell r="P15">
            <v>1</v>
          </cell>
        </row>
        <row r="16">
          <cell r="M16">
            <v>12.5</v>
          </cell>
          <cell r="N16">
            <v>2</v>
          </cell>
          <cell r="P16">
            <v>1</v>
          </cell>
        </row>
        <row r="17">
          <cell r="M17">
            <v>10.25</v>
          </cell>
          <cell r="N17">
            <v>2</v>
          </cell>
          <cell r="P17">
            <v>1</v>
          </cell>
        </row>
        <row r="18">
          <cell r="M18">
            <v>11.25</v>
          </cell>
          <cell r="N18">
            <v>2</v>
          </cell>
          <cell r="P18">
            <v>1</v>
          </cell>
        </row>
        <row r="19">
          <cell r="M19">
            <v>10.75</v>
          </cell>
          <cell r="N19">
            <v>2</v>
          </cell>
          <cell r="P19">
            <v>1</v>
          </cell>
        </row>
        <row r="20">
          <cell r="M20">
            <v>11.5</v>
          </cell>
          <cell r="N20">
            <v>2</v>
          </cell>
          <cell r="P20">
            <v>1</v>
          </cell>
        </row>
        <row r="21">
          <cell r="M21">
            <v>10</v>
          </cell>
          <cell r="N21">
            <v>2</v>
          </cell>
          <cell r="P21">
            <v>1</v>
          </cell>
        </row>
        <row r="22">
          <cell r="M22">
            <v>10.75</v>
          </cell>
          <cell r="N22">
            <v>2</v>
          </cell>
          <cell r="P22">
            <v>1</v>
          </cell>
        </row>
        <row r="23">
          <cell r="M23">
            <v>11</v>
          </cell>
          <cell r="N23">
            <v>2</v>
          </cell>
          <cell r="P23">
            <v>1</v>
          </cell>
        </row>
        <row r="24">
          <cell r="M24">
            <v>7.5</v>
          </cell>
          <cell r="N24">
            <v>1</v>
          </cell>
          <cell r="P24">
            <v>1</v>
          </cell>
        </row>
        <row r="25">
          <cell r="M25">
            <v>10.25</v>
          </cell>
          <cell r="N25">
            <v>2</v>
          </cell>
          <cell r="P25">
            <v>1</v>
          </cell>
        </row>
        <row r="26">
          <cell r="M26">
            <v>12.5</v>
          </cell>
          <cell r="N26">
            <v>2</v>
          </cell>
          <cell r="P26">
            <v>1</v>
          </cell>
        </row>
        <row r="27">
          <cell r="M27">
            <v>11.25</v>
          </cell>
          <cell r="N27">
            <v>2</v>
          </cell>
          <cell r="P27">
            <v>1</v>
          </cell>
        </row>
        <row r="28">
          <cell r="M28">
            <v>12.25</v>
          </cell>
          <cell r="N28">
            <v>2</v>
          </cell>
          <cell r="P28">
            <v>1</v>
          </cell>
        </row>
        <row r="29">
          <cell r="M29">
            <v>8.75</v>
          </cell>
          <cell r="N29">
            <v>1</v>
          </cell>
          <cell r="P29">
            <v>1</v>
          </cell>
        </row>
        <row r="30">
          <cell r="M30">
            <v>5.25</v>
          </cell>
          <cell r="N30">
            <v>0</v>
          </cell>
          <cell r="P30">
            <v>1</v>
          </cell>
        </row>
        <row r="31">
          <cell r="M31">
            <v>14.625</v>
          </cell>
          <cell r="N31">
            <v>2</v>
          </cell>
          <cell r="P31">
            <v>1</v>
          </cell>
        </row>
        <row r="32">
          <cell r="M32">
            <v>13.375</v>
          </cell>
          <cell r="N32">
            <v>2</v>
          </cell>
          <cell r="P32">
            <v>1</v>
          </cell>
        </row>
        <row r="33">
          <cell r="M33">
            <v>11</v>
          </cell>
          <cell r="N33">
            <v>2</v>
          </cell>
          <cell r="P33">
            <v>1</v>
          </cell>
        </row>
        <row r="34">
          <cell r="M34">
            <v>11.5</v>
          </cell>
          <cell r="N34">
            <v>2</v>
          </cell>
          <cell r="P34">
            <v>1</v>
          </cell>
        </row>
        <row r="35">
          <cell r="M35">
            <v>12</v>
          </cell>
          <cell r="N35">
            <v>2</v>
          </cell>
          <cell r="P35">
            <v>1</v>
          </cell>
        </row>
        <row r="36">
          <cell r="M36">
            <v>10.875</v>
          </cell>
          <cell r="N36">
            <v>2</v>
          </cell>
          <cell r="P36">
            <v>1</v>
          </cell>
        </row>
        <row r="37">
          <cell r="M37">
            <v>11</v>
          </cell>
          <cell r="N37">
            <v>2</v>
          </cell>
          <cell r="P37">
            <v>1</v>
          </cell>
        </row>
        <row r="38">
          <cell r="M38">
            <v>11</v>
          </cell>
          <cell r="N38">
            <v>2</v>
          </cell>
          <cell r="P38">
            <v>1</v>
          </cell>
        </row>
        <row r="39">
          <cell r="M39">
            <v>9</v>
          </cell>
          <cell r="N39">
            <v>1</v>
          </cell>
          <cell r="P39">
            <v>1</v>
          </cell>
        </row>
        <row r="40">
          <cell r="M40">
            <v>11</v>
          </cell>
          <cell r="N40">
            <v>2</v>
          </cell>
          <cell r="P40">
            <v>1</v>
          </cell>
        </row>
        <row r="41">
          <cell r="M41">
            <v>10.5</v>
          </cell>
          <cell r="N41">
            <v>2</v>
          </cell>
          <cell r="P41">
            <v>1</v>
          </cell>
        </row>
        <row r="42">
          <cell r="M42">
            <v>12.5</v>
          </cell>
          <cell r="N42">
            <v>2</v>
          </cell>
          <cell r="P42">
            <v>1</v>
          </cell>
        </row>
        <row r="43">
          <cell r="M43">
            <v>5.25</v>
          </cell>
          <cell r="N43">
            <v>1</v>
          </cell>
          <cell r="P43">
            <v>1</v>
          </cell>
        </row>
        <row r="44">
          <cell r="M44">
            <v>14.5</v>
          </cell>
          <cell r="N44">
            <v>2</v>
          </cell>
          <cell r="P44">
            <v>1</v>
          </cell>
        </row>
        <row r="45">
          <cell r="M45">
            <v>10.5</v>
          </cell>
          <cell r="N45">
            <v>2</v>
          </cell>
          <cell r="P45">
            <v>1</v>
          </cell>
        </row>
        <row r="46">
          <cell r="M46">
            <v>11.75</v>
          </cell>
          <cell r="N46">
            <v>2</v>
          </cell>
          <cell r="P46">
            <v>1</v>
          </cell>
        </row>
        <row r="47">
          <cell r="M47">
            <v>16.125</v>
          </cell>
          <cell r="N47">
            <v>2</v>
          </cell>
          <cell r="P47">
            <v>1</v>
          </cell>
        </row>
        <row r="48">
          <cell r="M48">
            <v>8.5</v>
          </cell>
          <cell r="N48">
            <v>1</v>
          </cell>
          <cell r="P48">
            <v>1</v>
          </cell>
        </row>
        <row r="49">
          <cell r="M49">
            <v>11.5</v>
          </cell>
          <cell r="N49">
            <v>2</v>
          </cell>
          <cell r="P49">
            <v>1</v>
          </cell>
        </row>
        <row r="50">
          <cell r="M50">
            <v>10</v>
          </cell>
          <cell r="N50">
            <v>2</v>
          </cell>
          <cell r="P50">
            <v>1</v>
          </cell>
        </row>
        <row r="51">
          <cell r="M51">
            <v>11.5</v>
          </cell>
          <cell r="N51">
            <v>2</v>
          </cell>
          <cell r="P51">
            <v>1</v>
          </cell>
        </row>
        <row r="52">
          <cell r="M52">
            <v>12</v>
          </cell>
          <cell r="N52">
            <v>2</v>
          </cell>
          <cell r="P52">
            <v>1</v>
          </cell>
        </row>
        <row r="53">
          <cell r="M53">
            <v>10.625</v>
          </cell>
          <cell r="N53">
            <v>2</v>
          </cell>
          <cell r="P53">
            <v>1</v>
          </cell>
        </row>
        <row r="54">
          <cell r="M54">
            <v>11.75</v>
          </cell>
          <cell r="N54">
            <v>2</v>
          </cell>
          <cell r="P54">
            <v>1</v>
          </cell>
        </row>
        <row r="55">
          <cell r="M55">
            <v>10.5</v>
          </cell>
          <cell r="N55">
            <v>2</v>
          </cell>
          <cell r="P55">
            <v>1</v>
          </cell>
        </row>
        <row r="56">
          <cell r="M56">
            <v>14.5</v>
          </cell>
          <cell r="N56">
            <v>2</v>
          </cell>
          <cell r="P56">
            <v>1</v>
          </cell>
        </row>
        <row r="57">
          <cell r="M57">
            <v>8</v>
          </cell>
          <cell r="N57">
            <v>1</v>
          </cell>
          <cell r="P57">
            <v>1</v>
          </cell>
        </row>
        <row r="58">
          <cell r="M58">
            <v>10.25</v>
          </cell>
          <cell r="N58">
            <v>2</v>
          </cell>
          <cell r="P58">
            <v>1</v>
          </cell>
        </row>
        <row r="59">
          <cell r="M59">
            <v>10.625</v>
          </cell>
          <cell r="N59">
            <v>2</v>
          </cell>
          <cell r="P59">
            <v>1</v>
          </cell>
        </row>
        <row r="60">
          <cell r="M60">
            <v>10.75</v>
          </cell>
          <cell r="N60">
            <v>2</v>
          </cell>
          <cell r="P60">
            <v>1</v>
          </cell>
        </row>
        <row r="61">
          <cell r="M61">
            <v>9.5</v>
          </cell>
          <cell r="N61">
            <v>1</v>
          </cell>
          <cell r="P61">
            <v>1</v>
          </cell>
        </row>
        <row r="62">
          <cell r="M62">
            <v>11.625</v>
          </cell>
          <cell r="N62">
            <v>2</v>
          </cell>
          <cell r="P62">
            <v>1</v>
          </cell>
        </row>
        <row r="63">
          <cell r="M63">
            <v>14.25</v>
          </cell>
          <cell r="N63">
            <v>2</v>
          </cell>
          <cell r="P63">
            <v>1</v>
          </cell>
        </row>
        <row r="64">
          <cell r="M64">
            <v>11.25</v>
          </cell>
          <cell r="N64">
            <v>2</v>
          </cell>
          <cell r="P64">
            <v>1</v>
          </cell>
        </row>
        <row r="65">
          <cell r="M65">
            <v>11.125</v>
          </cell>
          <cell r="N65">
            <v>2</v>
          </cell>
          <cell r="P65">
            <v>1</v>
          </cell>
        </row>
        <row r="66">
          <cell r="M66">
            <v>13.125</v>
          </cell>
          <cell r="N66">
            <v>2</v>
          </cell>
          <cell r="P66">
            <v>1</v>
          </cell>
        </row>
        <row r="67">
          <cell r="M67">
            <v>10.5</v>
          </cell>
          <cell r="N67">
            <v>2</v>
          </cell>
          <cell r="P67">
            <v>1</v>
          </cell>
        </row>
        <row r="68">
          <cell r="M68">
            <v>10.75</v>
          </cell>
          <cell r="N68">
            <v>2</v>
          </cell>
          <cell r="P68">
            <v>1</v>
          </cell>
        </row>
        <row r="69">
          <cell r="M69">
            <v>12.125</v>
          </cell>
          <cell r="N69">
            <v>2</v>
          </cell>
          <cell r="P69">
            <v>1</v>
          </cell>
        </row>
        <row r="70">
          <cell r="M70">
            <v>11.5</v>
          </cell>
          <cell r="N70">
            <v>2</v>
          </cell>
          <cell r="P70">
            <v>1</v>
          </cell>
        </row>
        <row r="71">
          <cell r="M71">
            <v>10.5</v>
          </cell>
          <cell r="N71">
            <v>2</v>
          </cell>
          <cell r="P71">
            <v>1</v>
          </cell>
        </row>
        <row r="72">
          <cell r="M72">
            <v>10.75</v>
          </cell>
          <cell r="N72">
            <v>2</v>
          </cell>
          <cell r="P72">
            <v>1</v>
          </cell>
        </row>
        <row r="73">
          <cell r="M73">
            <v>10.25</v>
          </cell>
          <cell r="N73">
            <v>2</v>
          </cell>
          <cell r="P73">
            <v>1</v>
          </cell>
        </row>
        <row r="74">
          <cell r="M74">
            <v>12.25</v>
          </cell>
          <cell r="N74">
            <v>2</v>
          </cell>
          <cell r="P74">
            <v>1</v>
          </cell>
        </row>
        <row r="75">
          <cell r="M75">
            <v>9.75</v>
          </cell>
          <cell r="N75">
            <v>1</v>
          </cell>
          <cell r="P75">
            <v>1</v>
          </cell>
        </row>
        <row r="76">
          <cell r="M76">
            <v>11</v>
          </cell>
          <cell r="N76">
            <v>2</v>
          </cell>
          <cell r="P76">
            <v>1</v>
          </cell>
        </row>
        <row r="77">
          <cell r="M77">
            <v>13.75</v>
          </cell>
          <cell r="N77">
            <v>2</v>
          </cell>
          <cell r="P77">
            <v>1</v>
          </cell>
        </row>
        <row r="78">
          <cell r="M78">
            <v>10.25</v>
          </cell>
          <cell r="N78">
            <v>2</v>
          </cell>
          <cell r="P78">
            <v>1</v>
          </cell>
        </row>
        <row r="79">
          <cell r="M79">
            <v>12.5</v>
          </cell>
          <cell r="N79">
            <v>2</v>
          </cell>
          <cell r="P79">
            <v>1</v>
          </cell>
        </row>
        <row r="80">
          <cell r="M80">
            <v>14.25</v>
          </cell>
          <cell r="N80">
            <v>2</v>
          </cell>
          <cell r="P80">
            <v>1</v>
          </cell>
        </row>
        <row r="81">
          <cell r="M81">
            <v>15.375</v>
          </cell>
          <cell r="N81">
            <v>2</v>
          </cell>
          <cell r="P81">
            <v>1</v>
          </cell>
        </row>
        <row r="82">
          <cell r="M82">
            <v>11.25</v>
          </cell>
          <cell r="N82">
            <v>2</v>
          </cell>
          <cell r="P82">
            <v>1</v>
          </cell>
        </row>
        <row r="83">
          <cell r="M83">
            <v>10</v>
          </cell>
          <cell r="N83">
            <v>2</v>
          </cell>
          <cell r="P83">
            <v>1</v>
          </cell>
        </row>
        <row r="84">
          <cell r="M84">
            <v>13.5</v>
          </cell>
          <cell r="N84">
            <v>2</v>
          </cell>
          <cell r="P84">
            <v>1</v>
          </cell>
        </row>
        <row r="85">
          <cell r="M85">
            <v>10</v>
          </cell>
          <cell r="N85">
            <v>2</v>
          </cell>
          <cell r="P85">
            <v>1</v>
          </cell>
        </row>
        <row r="86">
          <cell r="M86">
            <v>11.75</v>
          </cell>
          <cell r="N86">
            <v>2</v>
          </cell>
          <cell r="P86">
            <v>1</v>
          </cell>
        </row>
        <row r="87">
          <cell r="M87">
            <v>15.125</v>
          </cell>
          <cell r="N87">
            <v>2</v>
          </cell>
          <cell r="P87">
            <v>1</v>
          </cell>
        </row>
        <row r="88">
          <cell r="M88">
            <v>10.5</v>
          </cell>
          <cell r="N88">
            <v>2</v>
          </cell>
          <cell r="P88">
            <v>1</v>
          </cell>
        </row>
        <row r="89">
          <cell r="M89">
            <v>10</v>
          </cell>
          <cell r="N89">
            <v>2</v>
          </cell>
          <cell r="P89">
            <v>1</v>
          </cell>
        </row>
        <row r="90">
          <cell r="M90">
            <v>15.5</v>
          </cell>
          <cell r="N90">
            <v>2</v>
          </cell>
          <cell r="P90">
            <v>1</v>
          </cell>
        </row>
        <row r="91">
          <cell r="M91">
            <v>16</v>
          </cell>
          <cell r="N91">
            <v>2</v>
          </cell>
          <cell r="P91">
            <v>1</v>
          </cell>
        </row>
        <row r="92">
          <cell r="M92">
            <v>9.1649999999999991</v>
          </cell>
          <cell r="N92">
            <v>1</v>
          </cell>
          <cell r="P92">
            <v>1</v>
          </cell>
        </row>
        <row r="93">
          <cell r="M93">
            <v>11.75</v>
          </cell>
          <cell r="N93">
            <v>2</v>
          </cell>
          <cell r="P93">
            <v>1</v>
          </cell>
        </row>
        <row r="94">
          <cell r="M94">
            <v>10</v>
          </cell>
          <cell r="N94">
            <v>2</v>
          </cell>
          <cell r="P94">
            <v>1</v>
          </cell>
        </row>
        <row r="95">
          <cell r="M95">
            <v>11.5</v>
          </cell>
          <cell r="N95">
            <v>2</v>
          </cell>
          <cell r="P95">
            <v>1</v>
          </cell>
        </row>
        <row r="96">
          <cell r="M96">
            <v>10.5</v>
          </cell>
          <cell r="N96">
            <v>2</v>
          </cell>
          <cell r="P96">
            <v>1</v>
          </cell>
        </row>
        <row r="97">
          <cell r="M97">
            <v>11.5</v>
          </cell>
          <cell r="N97">
            <v>2</v>
          </cell>
          <cell r="P97">
            <v>1</v>
          </cell>
        </row>
        <row r="98">
          <cell r="M98">
            <v>13.75</v>
          </cell>
          <cell r="N98">
            <v>2</v>
          </cell>
          <cell r="P98">
            <v>1</v>
          </cell>
        </row>
        <row r="99">
          <cell r="M99">
            <v>11.5</v>
          </cell>
          <cell r="N99">
            <v>2</v>
          </cell>
          <cell r="P99">
            <v>1</v>
          </cell>
        </row>
        <row r="100">
          <cell r="M100">
            <v>12.75</v>
          </cell>
          <cell r="N100">
            <v>2</v>
          </cell>
          <cell r="P100">
            <v>1</v>
          </cell>
        </row>
        <row r="101">
          <cell r="M101">
            <v>10</v>
          </cell>
          <cell r="N101">
            <v>2</v>
          </cell>
          <cell r="P101">
            <v>1</v>
          </cell>
        </row>
        <row r="102">
          <cell r="M102">
            <v>10.125</v>
          </cell>
          <cell r="N102">
            <v>2</v>
          </cell>
          <cell r="P102">
            <v>1</v>
          </cell>
        </row>
        <row r="103">
          <cell r="M103">
            <v>7.25</v>
          </cell>
          <cell r="N103">
            <v>0</v>
          </cell>
          <cell r="P103">
            <v>1</v>
          </cell>
        </row>
        <row r="104">
          <cell r="M104">
            <v>7.375</v>
          </cell>
          <cell r="N104">
            <v>0</v>
          </cell>
          <cell r="P104">
            <v>1</v>
          </cell>
        </row>
        <row r="105">
          <cell r="M105">
            <v>10.375</v>
          </cell>
          <cell r="N105">
            <v>2</v>
          </cell>
          <cell r="P105">
            <v>1</v>
          </cell>
        </row>
        <row r="106">
          <cell r="M106">
            <v>10.125</v>
          </cell>
          <cell r="N106">
            <v>2</v>
          </cell>
          <cell r="P106">
            <v>1</v>
          </cell>
        </row>
        <row r="107">
          <cell r="M107">
            <v>11.5</v>
          </cell>
          <cell r="N107">
            <v>2</v>
          </cell>
          <cell r="P107">
            <v>1</v>
          </cell>
        </row>
        <row r="108">
          <cell r="M108">
            <v>11.25</v>
          </cell>
          <cell r="N108">
            <v>2</v>
          </cell>
          <cell r="P108">
            <v>1</v>
          </cell>
        </row>
        <row r="109">
          <cell r="M109">
            <v>8.375</v>
          </cell>
          <cell r="N109">
            <v>1</v>
          </cell>
          <cell r="P109">
            <v>1</v>
          </cell>
        </row>
        <row r="110">
          <cell r="M110">
            <v>11.25</v>
          </cell>
          <cell r="N110">
            <v>2</v>
          </cell>
          <cell r="P110">
            <v>1</v>
          </cell>
        </row>
        <row r="111">
          <cell r="M111">
            <v>10.125</v>
          </cell>
          <cell r="N111">
            <v>2</v>
          </cell>
          <cell r="P111">
            <v>1</v>
          </cell>
        </row>
        <row r="112">
          <cell r="M112">
            <v>10.25</v>
          </cell>
          <cell r="N112">
            <v>2</v>
          </cell>
          <cell r="P112">
            <v>1</v>
          </cell>
        </row>
        <row r="113">
          <cell r="M113">
            <v>13</v>
          </cell>
          <cell r="N113">
            <v>2</v>
          </cell>
          <cell r="P113">
            <v>1</v>
          </cell>
        </row>
        <row r="114">
          <cell r="M114">
            <v>10.25</v>
          </cell>
          <cell r="N114">
            <v>2</v>
          </cell>
          <cell r="P114">
            <v>1</v>
          </cell>
        </row>
        <row r="115">
          <cell r="M115">
            <v>11.5</v>
          </cell>
          <cell r="N115">
            <v>2</v>
          </cell>
          <cell r="P115">
            <v>1</v>
          </cell>
        </row>
        <row r="116">
          <cell r="M116">
            <v>12.5</v>
          </cell>
          <cell r="N116">
            <v>2</v>
          </cell>
          <cell r="P116">
            <v>1</v>
          </cell>
        </row>
        <row r="117">
          <cell r="M117">
            <v>10.375</v>
          </cell>
          <cell r="N117">
            <v>2</v>
          </cell>
          <cell r="P117">
            <v>1</v>
          </cell>
        </row>
        <row r="118">
          <cell r="M118">
            <v>12.5</v>
          </cell>
          <cell r="N118">
            <v>2</v>
          </cell>
          <cell r="P118">
            <v>1</v>
          </cell>
        </row>
        <row r="119">
          <cell r="M119">
            <v>12.5</v>
          </cell>
          <cell r="N119">
            <v>2</v>
          </cell>
          <cell r="P119">
            <v>1</v>
          </cell>
        </row>
        <row r="120">
          <cell r="M120">
            <v>10</v>
          </cell>
          <cell r="N120">
            <v>2</v>
          </cell>
          <cell r="P120">
            <v>1</v>
          </cell>
        </row>
        <row r="121">
          <cell r="M121">
            <v>10.5</v>
          </cell>
          <cell r="N121">
            <v>2</v>
          </cell>
          <cell r="P121">
            <v>1</v>
          </cell>
        </row>
        <row r="122">
          <cell r="M122">
            <v>8.5</v>
          </cell>
          <cell r="N122">
            <v>1</v>
          </cell>
          <cell r="P122">
            <v>1</v>
          </cell>
        </row>
        <row r="123">
          <cell r="M123">
            <v>8.75</v>
          </cell>
          <cell r="N123">
            <v>1</v>
          </cell>
          <cell r="P123">
            <v>1</v>
          </cell>
        </row>
        <row r="124">
          <cell r="M124">
            <v>16.75</v>
          </cell>
          <cell r="N124">
            <v>2</v>
          </cell>
          <cell r="P124">
            <v>1</v>
          </cell>
        </row>
        <row r="125">
          <cell r="M125">
            <v>10.75</v>
          </cell>
          <cell r="N125">
            <v>2</v>
          </cell>
          <cell r="P125">
            <v>1</v>
          </cell>
        </row>
        <row r="126">
          <cell r="M126">
            <v>13.625</v>
          </cell>
          <cell r="N126">
            <v>2</v>
          </cell>
          <cell r="P126">
            <v>1</v>
          </cell>
        </row>
        <row r="127">
          <cell r="M127">
            <v>10</v>
          </cell>
          <cell r="N127">
            <v>2</v>
          </cell>
          <cell r="P127">
            <v>1</v>
          </cell>
        </row>
        <row r="128">
          <cell r="M128">
            <v>11.25</v>
          </cell>
          <cell r="N128">
            <v>2</v>
          </cell>
          <cell r="P128">
            <v>1</v>
          </cell>
        </row>
        <row r="129">
          <cell r="M129">
            <v>11.125</v>
          </cell>
          <cell r="N129">
            <v>2</v>
          </cell>
          <cell r="P129">
            <v>1</v>
          </cell>
        </row>
        <row r="130">
          <cell r="M130">
            <v>8.125</v>
          </cell>
          <cell r="N130">
            <v>1</v>
          </cell>
          <cell r="P130">
            <v>1</v>
          </cell>
        </row>
        <row r="131">
          <cell r="M131">
            <v>11</v>
          </cell>
          <cell r="N131">
            <v>2</v>
          </cell>
          <cell r="P131">
            <v>1</v>
          </cell>
        </row>
        <row r="132">
          <cell r="M132">
            <v>11.25</v>
          </cell>
          <cell r="N132">
            <v>2</v>
          </cell>
          <cell r="P132">
            <v>1</v>
          </cell>
        </row>
        <row r="133">
          <cell r="M133">
            <v>12.25</v>
          </cell>
          <cell r="N133">
            <v>2</v>
          </cell>
          <cell r="P133">
            <v>1</v>
          </cell>
        </row>
        <row r="134">
          <cell r="M134">
            <v>10.75</v>
          </cell>
          <cell r="N134">
            <v>2</v>
          </cell>
          <cell r="P134">
            <v>1</v>
          </cell>
        </row>
        <row r="135">
          <cell r="M135">
            <v>9</v>
          </cell>
          <cell r="N135">
            <v>1</v>
          </cell>
          <cell r="P135">
            <v>1</v>
          </cell>
        </row>
        <row r="136">
          <cell r="M136">
            <v>12.375</v>
          </cell>
          <cell r="N136">
            <v>2</v>
          </cell>
          <cell r="P136">
            <v>1</v>
          </cell>
        </row>
        <row r="137">
          <cell r="M137">
            <v>10</v>
          </cell>
          <cell r="N137">
            <v>2</v>
          </cell>
          <cell r="P137">
            <v>1</v>
          </cell>
        </row>
        <row r="138">
          <cell r="M138">
            <v>11.75</v>
          </cell>
          <cell r="N138">
            <v>2</v>
          </cell>
          <cell r="P138">
            <v>1</v>
          </cell>
        </row>
        <row r="139">
          <cell r="M139">
            <v>10</v>
          </cell>
          <cell r="N139">
            <v>2</v>
          </cell>
          <cell r="P139">
            <v>1</v>
          </cell>
        </row>
        <row r="140">
          <cell r="M140">
            <v>10.75</v>
          </cell>
          <cell r="N140">
            <v>2</v>
          </cell>
          <cell r="P140">
            <v>1</v>
          </cell>
        </row>
        <row r="141">
          <cell r="M141">
            <v>11.25</v>
          </cell>
          <cell r="N141">
            <v>2</v>
          </cell>
          <cell r="P141">
            <v>1</v>
          </cell>
        </row>
        <row r="142">
          <cell r="M142">
            <v>7.25</v>
          </cell>
          <cell r="N142">
            <v>1</v>
          </cell>
          <cell r="P142">
            <v>1</v>
          </cell>
        </row>
        <row r="143">
          <cell r="M143">
            <v>12.5</v>
          </cell>
          <cell r="N143">
            <v>2</v>
          </cell>
          <cell r="P143">
            <v>1</v>
          </cell>
        </row>
        <row r="144">
          <cell r="M144">
            <v>10.75</v>
          </cell>
          <cell r="N144">
            <v>2</v>
          </cell>
          <cell r="P144">
            <v>1</v>
          </cell>
        </row>
        <row r="145">
          <cell r="M145">
            <v>10.5</v>
          </cell>
          <cell r="N145">
            <v>2</v>
          </cell>
          <cell r="P145">
            <v>1</v>
          </cell>
        </row>
        <row r="146">
          <cell r="M146">
            <v>12.75</v>
          </cell>
          <cell r="N146">
            <v>2</v>
          </cell>
          <cell r="P146">
            <v>1</v>
          </cell>
        </row>
        <row r="147">
          <cell r="M147">
            <v>11.5</v>
          </cell>
          <cell r="N147">
            <v>2</v>
          </cell>
          <cell r="P147">
            <v>1</v>
          </cell>
        </row>
        <row r="148">
          <cell r="M148">
            <v>10</v>
          </cell>
          <cell r="N148">
            <v>2</v>
          </cell>
          <cell r="P148">
            <v>1</v>
          </cell>
        </row>
        <row r="149">
          <cell r="M149">
            <v>15.75</v>
          </cell>
          <cell r="N149">
            <v>2</v>
          </cell>
          <cell r="P149">
            <v>1</v>
          </cell>
        </row>
        <row r="150">
          <cell r="M150">
            <v>12.125</v>
          </cell>
          <cell r="N150">
            <v>2</v>
          </cell>
          <cell r="P150">
            <v>1</v>
          </cell>
        </row>
        <row r="151">
          <cell r="M151">
            <v>12.25</v>
          </cell>
          <cell r="N151">
            <v>2</v>
          </cell>
          <cell r="P151">
            <v>1</v>
          </cell>
        </row>
        <row r="152">
          <cell r="M152">
            <v>10</v>
          </cell>
          <cell r="N152">
            <v>2</v>
          </cell>
          <cell r="P152">
            <v>1</v>
          </cell>
        </row>
        <row r="153">
          <cell r="M153">
            <v>10</v>
          </cell>
          <cell r="N153">
            <v>2</v>
          </cell>
          <cell r="P153">
            <v>1</v>
          </cell>
        </row>
        <row r="154">
          <cell r="M154">
            <v>7.25</v>
          </cell>
          <cell r="N154">
            <v>1</v>
          </cell>
          <cell r="P154">
            <v>1</v>
          </cell>
        </row>
        <row r="155">
          <cell r="M155">
            <v>10.25</v>
          </cell>
          <cell r="N155">
            <v>2</v>
          </cell>
          <cell r="P155">
            <v>1</v>
          </cell>
        </row>
        <row r="156">
          <cell r="M156">
            <v>11</v>
          </cell>
          <cell r="N156">
            <v>2</v>
          </cell>
          <cell r="P156">
            <v>1</v>
          </cell>
        </row>
        <row r="157">
          <cell r="M157">
            <v>13</v>
          </cell>
          <cell r="N157">
            <v>2</v>
          </cell>
          <cell r="P157">
            <v>1</v>
          </cell>
        </row>
        <row r="158">
          <cell r="M158">
            <v>11.125</v>
          </cell>
          <cell r="N158">
            <v>2</v>
          </cell>
          <cell r="P158">
            <v>1</v>
          </cell>
        </row>
        <row r="159">
          <cell r="M159">
            <v>12.875</v>
          </cell>
          <cell r="N159">
            <v>2</v>
          </cell>
          <cell r="P159">
            <v>1</v>
          </cell>
        </row>
        <row r="160">
          <cell r="M160">
            <v>12.125</v>
          </cell>
          <cell r="N160">
            <v>2</v>
          </cell>
          <cell r="P160">
            <v>1</v>
          </cell>
        </row>
        <row r="161">
          <cell r="M161">
            <v>10.375</v>
          </cell>
          <cell r="N161">
            <v>2</v>
          </cell>
          <cell r="P161">
            <v>1</v>
          </cell>
        </row>
        <row r="162">
          <cell r="M162">
            <v>14.75</v>
          </cell>
          <cell r="N162">
            <v>2</v>
          </cell>
          <cell r="P162">
            <v>1</v>
          </cell>
        </row>
        <row r="163">
          <cell r="M163">
            <v>11.875</v>
          </cell>
          <cell r="N163">
            <v>2</v>
          </cell>
          <cell r="P163">
            <v>1</v>
          </cell>
        </row>
        <row r="164">
          <cell r="M164">
            <v>15.125</v>
          </cell>
          <cell r="N164">
            <v>2</v>
          </cell>
          <cell r="P164">
            <v>1</v>
          </cell>
        </row>
        <row r="165">
          <cell r="M165">
            <v>13.25</v>
          </cell>
          <cell r="N165">
            <v>2</v>
          </cell>
          <cell r="P165">
            <v>1</v>
          </cell>
        </row>
        <row r="166">
          <cell r="M166">
            <v>10.5</v>
          </cell>
          <cell r="N166">
            <v>2</v>
          </cell>
          <cell r="P166">
            <v>1</v>
          </cell>
        </row>
        <row r="167">
          <cell r="M167">
            <v>10.25</v>
          </cell>
          <cell r="N167">
            <v>2</v>
          </cell>
          <cell r="P167">
            <v>1</v>
          </cell>
        </row>
        <row r="168">
          <cell r="M168">
            <v>11.5</v>
          </cell>
          <cell r="N168">
            <v>2</v>
          </cell>
          <cell r="P168">
            <v>1</v>
          </cell>
        </row>
        <row r="169">
          <cell r="M169">
            <v>11</v>
          </cell>
          <cell r="N169">
            <v>2</v>
          </cell>
          <cell r="P169">
            <v>1</v>
          </cell>
        </row>
        <row r="170">
          <cell r="M170">
            <v>15.625</v>
          </cell>
          <cell r="N170">
            <v>2</v>
          </cell>
          <cell r="P170">
            <v>1</v>
          </cell>
        </row>
        <row r="171">
          <cell r="M171">
            <v>12</v>
          </cell>
          <cell r="N171">
            <v>2</v>
          </cell>
          <cell r="P171">
            <v>1</v>
          </cell>
        </row>
        <row r="172">
          <cell r="M172">
            <v>10.25</v>
          </cell>
          <cell r="N172">
            <v>2</v>
          </cell>
          <cell r="P172">
            <v>1</v>
          </cell>
        </row>
        <row r="173">
          <cell r="M173">
            <v>9.25</v>
          </cell>
          <cell r="N173">
            <v>1</v>
          </cell>
          <cell r="P173">
            <v>1</v>
          </cell>
        </row>
        <row r="174">
          <cell r="M174">
            <v>8.5</v>
          </cell>
          <cell r="N174">
            <v>1</v>
          </cell>
          <cell r="P174">
            <v>1</v>
          </cell>
        </row>
        <row r="175">
          <cell r="M175">
            <v>12</v>
          </cell>
          <cell r="N175">
            <v>2</v>
          </cell>
          <cell r="P175">
            <v>1</v>
          </cell>
        </row>
        <row r="176">
          <cell r="M176">
            <v>10</v>
          </cell>
          <cell r="N176">
            <v>2</v>
          </cell>
          <cell r="P176">
            <v>1</v>
          </cell>
        </row>
        <row r="177">
          <cell r="M177">
            <v>10</v>
          </cell>
          <cell r="N177">
            <v>2</v>
          </cell>
          <cell r="P177">
            <v>1</v>
          </cell>
        </row>
        <row r="178">
          <cell r="M178">
            <v>10</v>
          </cell>
          <cell r="N178">
            <v>2</v>
          </cell>
          <cell r="P178">
            <v>1</v>
          </cell>
        </row>
        <row r="179">
          <cell r="M179">
            <v>11</v>
          </cell>
          <cell r="N179">
            <v>2</v>
          </cell>
          <cell r="P179">
            <v>1</v>
          </cell>
        </row>
        <row r="180">
          <cell r="M180">
            <v>15.5</v>
          </cell>
          <cell r="N180">
            <v>2</v>
          </cell>
          <cell r="P180">
            <v>1</v>
          </cell>
        </row>
        <row r="181">
          <cell r="M181">
            <v>11.375</v>
          </cell>
          <cell r="N181">
            <v>2</v>
          </cell>
          <cell r="P181">
            <v>1</v>
          </cell>
        </row>
        <row r="182">
          <cell r="M182">
            <v>10.875</v>
          </cell>
          <cell r="N182">
            <v>2</v>
          </cell>
          <cell r="P182">
            <v>1</v>
          </cell>
        </row>
        <row r="183">
          <cell r="M183">
            <v>11.5</v>
          </cell>
          <cell r="N183">
            <v>2</v>
          </cell>
          <cell r="P183">
            <v>1</v>
          </cell>
        </row>
        <row r="184">
          <cell r="M184">
            <v>12.5</v>
          </cell>
          <cell r="N184">
            <v>2</v>
          </cell>
          <cell r="P184">
            <v>1</v>
          </cell>
        </row>
        <row r="185">
          <cell r="M185">
            <v>10</v>
          </cell>
          <cell r="N185">
            <v>2</v>
          </cell>
          <cell r="P185">
            <v>1</v>
          </cell>
        </row>
        <row r="186">
          <cell r="M186">
            <v>10.5</v>
          </cell>
          <cell r="N186">
            <v>2</v>
          </cell>
          <cell r="P186">
            <v>1</v>
          </cell>
        </row>
        <row r="187">
          <cell r="M187">
            <v>11.25</v>
          </cell>
          <cell r="N187">
            <v>2</v>
          </cell>
          <cell r="P187">
            <v>1</v>
          </cell>
        </row>
        <row r="188">
          <cell r="M188">
            <v>10.25</v>
          </cell>
          <cell r="N188">
            <v>2</v>
          </cell>
          <cell r="P188">
            <v>1</v>
          </cell>
        </row>
        <row r="189">
          <cell r="M189">
            <v>11.625</v>
          </cell>
          <cell r="N189">
            <v>2</v>
          </cell>
          <cell r="P189">
            <v>1</v>
          </cell>
        </row>
        <row r="190">
          <cell r="M190">
            <v>12</v>
          </cell>
          <cell r="N190">
            <v>2</v>
          </cell>
          <cell r="P190">
            <v>1</v>
          </cell>
        </row>
        <row r="191">
          <cell r="M191">
            <v>12</v>
          </cell>
          <cell r="N191">
            <v>2</v>
          </cell>
          <cell r="P191">
            <v>1</v>
          </cell>
        </row>
        <row r="192">
          <cell r="M192">
            <v>14.75</v>
          </cell>
          <cell r="N192">
            <v>2</v>
          </cell>
          <cell r="P192">
            <v>1</v>
          </cell>
        </row>
        <row r="193">
          <cell r="M193">
            <v>11.875</v>
          </cell>
          <cell r="N193">
            <v>2</v>
          </cell>
          <cell r="P193">
            <v>1</v>
          </cell>
        </row>
        <row r="194">
          <cell r="M194">
            <v>10</v>
          </cell>
          <cell r="N194">
            <v>2</v>
          </cell>
          <cell r="P194">
            <v>1</v>
          </cell>
        </row>
        <row r="195">
          <cell r="M195">
            <v>10.75</v>
          </cell>
          <cell r="N195">
            <v>2</v>
          </cell>
          <cell r="P195">
            <v>1</v>
          </cell>
        </row>
        <row r="196">
          <cell r="M196">
            <v>9.5</v>
          </cell>
          <cell r="N196">
            <v>1</v>
          </cell>
          <cell r="P196">
            <v>1</v>
          </cell>
        </row>
        <row r="197">
          <cell r="M197">
            <v>14.375</v>
          </cell>
          <cell r="N197">
            <v>2</v>
          </cell>
          <cell r="P197">
            <v>1</v>
          </cell>
        </row>
        <row r="198">
          <cell r="M198">
            <v>11</v>
          </cell>
          <cell r="N198">
            <v>2</v>
          </cell>
          <cell r="P198">
            <v>1</v>
          </cell>
        </row>
        <row r="199">
          <cell r="M199">
            <v>8.5</v>
          </cell>
          <cell r="N199">
            <v>1</v>
          </cell>
          <cell r="P199">
            <v>1</v>
          </cell>
        </row>
        <row r="200">
          <cell r="M200">
            <v>9.75</v>
          </cell>
          <cell r="N200">
            <v>1</v>
          </cell>
          <cell r="P200">
            <v>1</v>
          </cell>
        </row>
        <row r="201">
          <cell r="M201">
            <v>12.5</v>
          </cell>
          <cell r="N201">
            <v>2</v>
          </cell>
          <cell r="P201">
            <v>1</v>
          </cell>
        </row>
        <row r="202">
          <cell r="M202">
            <v>10.75</v>
          </cell>
          <cell r="N202">
            <v>2</v>
          </cell>
          <cell r="P202">
            <v>1</v>
          </cell>
        </row>
        <row r="203">
          <cell r="M203">
            <v>15.375</v>
          </cell>
          <cell r="N203">
            <v>2</v>
          </cell>
          <cell r="P203">
            <v>1</v>
          </cell>
        </row>
        <row r="204">
          <cell r="M204">
            <v>11</v>
          </cell>
          <cell r="N204">
            <v>2</v>
          </cell>
          <cell r="P204">
            <v>1</v>
          </cell>
        </row>
        <row r="205">
          <cell r="M205">
            <v>11.25</v>
          </cell>
          <cell r="N205">
            <v>2</v>
          </cell>
          <cell r="P205">
            <v>1</v>
          </cell>
        </row>
        <row r="206">
          <cell r="M206">
            <v>10.25</v>
          </cell>
          <cell r="N206">
            <v>2</v>
          </cell>
          <cell r="P206">
            <v>1</v>
          </cell>
        </row>
        <row r="207">
          <cell r="M207">
            <v>13.375</v>
          </cell>
          <cell r="N207">
            <v>2</v>
          </cell>
          <cell r="P207">
            <v>1</v>
          </cell>
        </row>
        <row r="208">
          <cell r="M208">
            <v>12.5</v>
          </cell>
          <cell r="N208">
            <v>2</v>
          </cell>
          <cell r="P208">
            <v>1</v>
          </cell>
        </row>
        <row r="209">
          <cell r="M209">
            <v>11</v>
          </cell>
          <cell r="N209">
            <v>2</v>
          </cell>
          <cell r="P209">
            <v>1</v>
          </cell>
        </row>
        <row r="210">
          <cell r="M210">
            <v>10.5</v>
          </cell>
          <cell r="N210">
            <v>2</v>
          </cell>
          <cell r="P210">
            <v>1</v>
          </cell>
        </row>
        <row r="211">
          <cell r="M211">
            <v>12.25</v>
          </cell>
          <cell r="N211">
            <v>2</v>
          </cell>
          <cell r="P211">
            <v>1</v>
          </cell>
        </row>
        <row r="212">
          <cell r="M212">
            <v>10.5</v>
          </cell>
          <cell r="N212">
            <v>2</v>
          </cell>
          <cell r="P212">
            <v>1</v>
          </cell>
        </row>
        <row r="213">
          <cell r="M213">
            <v>10.25</v>
          </cell>
          <cell r="N213">
            <v>2</v>
          </cell>
          <cell r="P213">
            <v>1</v>
          </cell>
        </row>
        <row r="214">
          <cell r="M214">
            <v>11.5</v>
          </cell>
          <cell r="N214">
            <v>2</v>
          </cell>
          <cell r="P214">
            <v>1</v>
          </cell>
        </row>
        <row r="215">
          <cell r="M215">
            <v>15.25</v>
          </cell>
          <cell r="N215">
            <v>2</v>
          </cell>
          <cell r="P215">
            <v>1</v>
          </cell>
        </row>
        <row r="216">
          <cell r="M216">
            <v>9.75</v>
          </cell>
          <cell r="N216">
            <v>1</v>
          </cell>
          <cell r="P216">
            <v>1</v>
          </cell>
        </row>
        <row r="217">
          <cell r="M217">
            <v>11.375</v>
          </cell>
          <cell r="N217">
            <v>2</v>
          </cell>
          <cell r="P217">
            <v>1</v>
          </cell>
        </row>
        <row r="218">
          <cell r="M218">
            <v>11.75</v>
          </cell>
          <cell r="N218">
            <v>2</v>
          </cell>
          <cell r="P218">
            <v>1</v>
          </cell>
        </row>
        <row r="219">
          <cell r="M219">
            <v>13</v>
          </cell>
          <cell r="N219">
            <v>2</v>
          </cell>
          <cell r="P219">
            <v>1</v>
          </cell>
        </row>
        <row r="220">
          <cell r="M220">
            <v>11.5</v>
          </cell>
          <cell r="N220">
            <v>2</v>
          </cell>
          <cell r="P220">
            <v>1</v>
          </cell>
        </row>
        <row r="221">
          <cell r="M221">
            <v>7.25</v>
          </cell>
          <cell r="N221">
            <v>1</v>
          </cell>
          <cell r="P221">
            <v>1</v>
          </cell>
        </row>
        <row r="222">
          <cell r="M222">
            <v>11.25</v>
          </cell>
          <cell r="N222">
            <v>2</v>
          </cell>
          <cell r="P222">
            <v>1</v>
          </cell>
        </row>
        <row r="223">
          <cell r="M223">
            <v>11.5</v>
          </cell>
          <cell r="N223">
            <v>2</v>
          </cell>
          <cell r="P223">
            <v>1</v>
          </cell>
        </row>
        <row r="224">
          <cell r="M224">
            <v>11.75</v>
          </cell>
          <cell r="N224">
            <v>2</v>
          </cell>
          <cell r="P224">
            <v>1</v>
          </cell>
        </row>
        <row r="225">
          <cell r="M225">
            <v>12.5</v>
          </cell>
          <cell r="N225">
            <v>2</v>
          </cell>
          <cell r="P225">
            <v>1</v>
          </cell>
        </row>
        <row r="226">
          <cell r="M226">
            <v>10.25</v>
          </cell>
          <cell r="N226">
            <v>2</v>
          </cell>
          <cell r="P226">
            <v>1</v>
          </cell>
        </row>
        <row r="227">
          <cell r="M227">
            <v>10.25</v>
          </cell>
          <cell r="N227">
            <v>2</v>
          </cell>
          <cell r="P227">
            <v>1</v>
          </cell>
        </row>
        <row r="228">
          <cell r="M228">
            <v>10</v>
          </cell>
          <cell r="N228">
            <v>2</v>
          </cell>
          <cell r="P228">
            <v>1</v>
          </cell>
        </row>
        <row r="229">
          <cell r="M229">
            <v>10.25</v>
          </cell>
          <cell r="N229">
            <v>2</v>
          </cell>
          <cell r="P229">
            <v>1</v>
          </cell>
        </row>
        <row r="230">
          <cell r="M230">
            <v>11</v>
          </cell>
          <cell r="N230">
            <v>2</v>
          </cell>
          <cell r="P230">
            <v>1</v>
          </cell>
        </row>
        <row r="231">
          <cell r="M231">
            <v>10.375</v>
          </cell>
          <cell r="N231">
            <v>2</v>
          </cell>
          <cell r="P231">
            <v>1</v>
          </cell>
        </row>
        <row r="232">
          <cell r="M232">
            <v>10.875</v>
          </cell>
          <cell r="N232">
            <v>2</v>
          </cell>
          <cell r="P232">
            <v>1</v>
          </cell>
        </row>
        <row r="233">
          <cell r="M233">
            <v>5</v>
          </cell>
          <cell r="N233">
            <v>0</v>
          </cell>
          <cell r="P233">
            <v>1</v>
          </cell>
        </row>
        <row r="234">
          <cell r="M234">
            <v>10.375</v>
          </cell>
          <cell r="N234">
            <v>2</v>
          </cell>
          <cell r="P234">
            <v>1</v>
          </cell>
        </row>
        <row r="235">
          <cell r="M235">
            <v>11.25</v>
          </cell>
          <cell r="N235">
            <v>2</v>
          </cell>
          <cell r="P235">
            <v>1</v>
          </cell>
        </row>
        <row r="236">
          <cell r="M236">
            <v>10</v>
          </cell>
          <cell r="N236">
            <v>2</v>
          </cell>
          <cell r="P236">
            <v>1</v>
          </cell>
        </row>
        <row r="237">
          <cell r="M237">
            <v>12.125</v>
          </cell>
          <cell r="N237">
            <v>2</v>
          </cell>
          <cell r="P237">
            <v>1</v>
          </cell>
        </row>
        <row r="238">
          <cell r="M238">
            <v>10.625</v>
          </cell>
          <cell r="N238">
            <v>2</v>
          </cell>
          <cell r="P238">
            <v>1</v>
          </cell>
        </row>
        <row r="239">
          <cell r="M239">
            <v>13.25</v>
          </cell>
          <cell r="N239">
            <v>2</v>
          </cell>
          <cell r="P239">
            <v>1</v>
          </cell>
        </row>
        <row r="240">
          <cell r="M240">
            <v>15</v>
          </cell>
          <cell r="N240">
            <v>2</v>
          </cell>
          <cell r="P240">
            <v>1</v>
          </cell>
        </row>
        <row r="241">
          <cell r="M241">
            <v>11.625</v>
          </cell>
          <cell r="N241">
            <v>2</v>
          </cell>
          <cell r="P241">
            <v>1</v>
          </cell>
        </row>
        <row r="242">
          <cell r="M242">
            <v>10.25</v>
          </cell>
          <cell r="N242">
            <v>2</v>
          </cell>
          <cell r="P242">
            <v>1</v>
          </cell>
        </row>
        <row r="243">
          <cell r="M243">
            <v>10.25</v>
          </cell>
          <cell r="N243">
            <v>2</v>
          </cell>
          <cell r="P243">
            <v>1</v>
          </cell>
        </row>
        <row r="244">
          <cell r="M244">
            <v>14.5</v>
          </cell>
          <cell r="N244">
            <v>2</v>
          </cell>
          <cell r="P244">
            <v>1</v>
          </cell>
        </row>
        <row r="245">
          <cell r="M245">
            <v>9</v>
          </cell>
          <cell r="N245">
            <v>1</v>
          </cell>
          <cell r="P245">
            <v>1</v>
          </cell>
        </row>
        <row r="246">
          <cell r="M246">
            <v>12.875</v>
          </cell>
          <cell r="N246">
            <v>2</v>
          </cell>
          <cell r="P246">
            <v>1</v>
          </cell>
        </row>
        <row r="247">
          <cell r="M247">
            <v>10.75</v>
          </cell>
          <cell r="N247">
            <v>2</v>
          </cell>
          <cell r="P247">
            <v>1</v>
          </cell>
        </row>
        <row r="248">
          <cell r="M248">
            <v>13.5</v>
          </cell>
          <cell r="N248">
            <v>2</v>
          </cell>
          <cell r="P248">
            <v>1</v>
          </cell>
        </row>
        <row r="249">
          <cell r="M249">
            <v>11.5</v>
          </cell>
          <cell r="N249">
            <v>2</v>
          </cell>
          <cell r="P249">
            <v>1</v>
          </cell>
        </row>
        <row r="250">
          <cell r="M250">
            <v>11</v>
          </cell>
          <cell r="N250">
            <v>2</v>
          </cell>
          <cell r="P250">
            <v>1</v>
          </cell>
        </row>
        <row r="251">
          <cell r="M251">
            <v>13.375</v>
          </cell>
          <cell r="N251">
            <v>2</v>
          </cell>
          <cell r="P251">
            <v>1</v>
          </cell>
        </row>
        <row r="252">
          <cell r="M252">
            <v>10.125</v>
          </cell>
          <cell r="N252">
            <v>2</v>
          </cell>
          <cell r="P252">
            <v>1</v>
          </cell>
        </row>
        <row r="253">
          <cell r="M253">
            <v>11.625</v>
          </cell>
          <cell r="N253">
            <v>2</v>
          </cell>
          <cell r="P253">
            <v>1</v>
          </cell>
        </row>
        <row r="254">
          <cell r="M254">
            <v>13.25</v>
          </cell>
          <cell r="N254">
            <v>2</v>
          </cell>
          <cell r="P254">
            <v>1</v>
          </cell>
        </row>
        <row r="255">
          <cell r="M255">
            <v>10</v>
          </cell>
          <cell r="N255">
            <v>2</v>
          </cell>
          <cell r="P255">
            <v>1</v>
          </cell>
        </row>
        <row r="256">
          <cell r="M256">
            <v>11.75</v>
          </cell>
          <cell r="N256">
            <v>2</v>
          </cell>
          <cell r="P256">
            <v>1</v>
          </cell>
        </row>
        <row r="257">
          <cell r="M257">
            <v>13.25</v>
          </cell>
          <cell r="N257">
            <v>2</v>
          </cell>
          <cell r="P257">
            <v>1</v>
          </cell>
        </row>
        <row r="258">
          <cell r="M258">
            <v>11</v>
          </cell>
          <cell r="N258">
            <v>2</v>
          </cell>
          <cell r="P258">
            <v>1</v>
          </cell>
        </row>
        <row r="259">
          <cell r="M259">
            <v>12.5</v>
          </cell>
          <cell r="N259">
            <v>2</v>
          </cell>
          <cell r="P259">
            <v>1</v>
          </cell>
        </row>
        <row r="260">
          <cell r="M260">
            <v>9.75</v>
          </cell>
          <cell r="N260">
            <v>1</v>
          </cell>
          <cell r="P260">
            <v>1</v>
          </cell>
        </row>
        <row r="261">
          <cell r="M261">
            <v>11.375</v>
          </cell>
          <cell r="N261">
            <v>2</v>
          </cell>
          <cell r="P261">
            <v>1</v>
          </cell>
        </row>
        <row r="262">
          <cell r="M262">
            <v>10.25</v>
          </cell>
          <cell r="N262">
            <v>2</v>
          </cell>
          <cell r="P262">
            <v>1</v>
          </cell>
        </row>
        <row r="263">
          <cell r="M263">
            <v>10</v>
          </cell>
          <cell r="N263">
            <v>2</v>
          </cell>
          <cell r="P263">
            <v>1</v>
          </cell>
        </row>
        <row r="264">
          <cell r="M264">
            <v>13.5</v>
          </cell>
          <cell r="N264">
            <v>2</v>
          </cell>
          <cell r="P264">
            <v>1</v>
          </cell>
        </row>
        <row r="265">
          <cell r="M265">
            <v>10.75</v>
          </cell>
          <cell r="N265">
            <v>2</v>
          </cell>
          <cell r="P265">
            <v>1</v>
          </cell>
        </row>
        <row r="266">
          <cell r="M266">
            <v>10.25</v>
          </cell>
          <cell r="N266">
            <v>2</v>
          </cell>
          <cell r="P266">
            <v>1</v>
          </cell>
        </row>
        <row r="267">
          <cell r="M267">
            <v>10.75</v>
          </cell>
          <cell r="N267">
            <v>2</v>
          </cell>
          <cell r="P267">
            <v>1</v>
          </cell>
        </row>
        <row r="268">
          <cell r="M268">
            <v>14.25</v>
          </cell>
          <cell r="N268">
            <v>2</v>
          </cell>
          <cell r="P268">
            <v>1</v>
          </cell>
        </row>
        <row r="269">
          <cell r="M269">
            <v>13</v>
          </cell>
          <cell r="N269">
            <v>2</v>
          </cell>
          <cell r="P269">
            <v>1</v>
          </cell>
        </row>
        <row r="270">
          <cell r="M270">
            <v>11.5</v>
          </cell>
          <cell r="N270">
            <v>2</v>
          </cell>
          <cell r="P270">
            <v>1</v>
          </cell>
        </row>
        <row r="271">
          <cell r="M271">
            <v>6.75</v>
          </cell>
          <cell r="N271">
            <v>1</v>
          </cell>
          <cell r="P271">
            <v>1</v>
          </cell>
        </row>
        <row r="272">
          <cell r="M272">
            <v>11.625</v>
          </cell>
          <cell r="N272">
            <v>2</v>
          </cell>
          <cell r="P272">
            <v>1</v>
          </cell>
        </row>
        <row r="273">
          <cell r="M273">
            <v>11.75</v>
          </cell>
          <cell r="N273">
            <v>2</v>
          </cell>
          <cell r="P273">
            <v>1</v>
          </cell>
        </row>
        <row r="274">
          <cell r="M274">
            <v>10.25</v>
          </cell>
          <cell r="N274">
            <v>2</v>
          </cell>
          <cell r="P274">
            <v>1</v>
          </cell>
        </row>
        <row r="275">
          <cell r="M275">
            <v>12</v>
          </cell>
          <cell r="N275">
            <v>2</v>
          </cell>
          <cell r="P275">
            <v>1</v>
          </cell>
        </row>
        <row r="276">
          <cell r="M276">
            <v>10</v>
          </cell>
          <cell r="N276">
            <v>2</v>
          </cell>
          <cell r="P276">
            <v>1</v>
          </cell>
        </row>
        <row r="277">
          <cell r="M277">
            <v>10</v>
          </cell>
          <cell r="N277">
            <v>2</v>
          </cell>
          <cell r="P277">
            <v>1</v>
          </cell>
        </row>
        <row r="278">
          <cell r="M278">
            <v>10.75</v>
          </cell>
          <cell r="N278">
            <v>2</v>
          </cell>
          <cell r="P278">
            <v>1</v>
          </cell>
        </row>
        <row r="279">
          <cell r="M279">
            <v>14.25</v>
          </cell>
          <cell r="N279">
            <v>2</v>
          </cell>
          <cell r="P279">
            <v>1</v>
          </cell>
        </row>
        <row r="280">
          <cell r="M280">
            <v>10.5</v>
          </cell>
          <cell r="N280">
            <v>2</v>
          </cell>
          <cell r="P280">
            <v>1</v>
          </cell>
        </row>
        <row r="281">
          <cell r="M281">
            <v>9.625</v>
          </cell>
          <cell r="N281">
            <v>1</v>
          </cell>
          <cell r="P281">
            <v>1</v>
          </cell>
        </row>
        <row r="282">
          <cell r="M282">
            <v>11</v>
          </cell>
          <cell r="N282">
            <v>2</v>
          </cell>
          <cell r="P282">
            <v>1</v>
          </cell>
        </row>
        <row r="283">
          <cell r="M283">
            <v>11.875</v>
          </cell>
          <cell r="N283">
            <v>2</v>
          </cell>
          <cell r="P283">
            <v>1</v>
          </cell>
        </row>
        <row r="284">
          <cell r="M284">
            <v>14.75</v>
          </cell>
          <cell r="N284">
            <v>2</v>
          </cell>
          <cell r="P284">
            <v>1</v>
          </cell>
        </row>
        <row r="285">
          <cell r="M285">
            <v>10.25</v>
          </cell>
          <cell r="N285">
            <v>2</v>
          </cell>
          <cell r="P285">
            <v>1</v>
          </cell>
        </row>
        <row r="286">
          <cell r="M286">
            <v>7.5</v>
          </cell>
          <cell r="N286">
            <v>1</v>
          </cell>
          <cell r="P286">
            <v>1</v>
          </cell>
        </row>
        <row r="287">
          <cell r="M287">
            <v>14</v>
          </cell>
          <cell r="N287">
            <v>2</v>
          </cell>
          <cell r="P287">
            <v>1</v>
          </cell>
        </row>
        <row r="288">
          <cell r="M288">
            <v>8.5</v>
          </cell>
          <cell r="N288">
            <v>0</v>
          </cell>
          <cell r="P288">
            <v>1</v>
          </cell>
        </row>
        <row r="289">
          <cell r="M289">
            <v>9.75</v>
          </cell>
          <cell r="N289">
            <v>1</v>
          </cell>
          <cell r="P289">
            <v>1</v>
          </cell>
        </row>
        <row r="290">
          <cell r="M290">
            <v>13</v>
          </cell>
          <cell r="N290">
            <v>2</v>
          </cell>
          <cell r="P290">
            <v>1</v>
          </cell>
        </row>
        <row r="291">
          <cell r="M291">
            <v>10.75</v>
          </cell>
          <cell r="N291">
            <v>2</v>
          </cell>
          <cell r="P291">
            <v>1</v>
          </cell>
        </row>
        <row r="292">
          <cell r="M292">
            <v>11.75</v>
          </cell>
          <cell r="N292">
            <v>2</v>
          </cell>
          <cell r="P292">
            <v>1</v>
          </cell>
        </row>
        <row r="293">
          <cell r="M293">
            <v>9.5</v>
          </cell>
          <cell r="N293">
            <v>1</v>
          </cell>
          <cell r="P293">
            <v>1</v>
          </cell>
        </row>
        <row r="294">
          <cell r="M294">
            <v>10.25</v>
          </cell>
          <cell r="N294">
            <v>2</v>
          </cell>
          <cell r="P294">
            <v>1</v>
          </cell>
        </row>
        <row r="295">
          <cell r="M295">
            <v>11.25</v>
          </cell>
          <cell r="N295">
            <v>2</v>
          </cell>
          <cell r="P295">
            <v>1</v>
          </cell>
        </row>
        <row r="296">
          <cell r="M296">
            <v>13.5</v>
          </cell>
          <cell r="N296">
            <v>2</v>
          </cell>
          <cell r="P296">
            <v>1</v>
          </cell>
        </row>
        <row r="297">
          <cell r="M297">
            <v>12</v>
          </cell>
          <cell r="N297">
            <v>2</v>
          </cell>
          <cell r="P297">
            <v>1</v>
          </cell>
        </row>
        <row r="298">
          <cell r="M298">
            <v>12.25</v>
          </cell>
          <cell r="N298">
            <v>2</v>
          </cell>
          <cell r="P298">
            <v>1</v>
          </cell>
        </row>
        <row r="299">
          <cell r="M299">
            <v>7.5</v>
          </cell>
          <cell r="N299">
            <v>1</v>
          </cell>
          <cell r="P299">
            <v>1</v>
          </cell>
        </row>
        <row r="300">
          <cell r="M300">
            <v>14.25</v>
          </cell>
          <cell r="N300">
            <v>2</v>
          </cell>
          <cell r="P300">
            <v>1</v>
          </cell>
        </row>
        <row r="301">
          <cell r="M301">
            <v>10</v>
          </cell>
          <cell r="N301">
            <v>2</v>
          </cell>
          <cell r="P301">
            <v>1</v>
          </cell>
        </row>
        <row r="302">
          <cell r="M302">
            <v>10.75</v>
          </cell>
          <cell r="N302">
            <v>2</v>
          </cell>
          <cell r="P302">
            <v>1</v>
          </cell>
        </row>
        <row r="303">
          <cell r="M303">
            <v>11.5</v>
          </cell>
          <cell r="N303">
            <v>2</v>
          </cell>
          <cell r="P303">
            <v>1</v>
          </cell>
        </row>
        <row r="304">
          <cell r="M304">
            <v>12.25</v>
          </cell>
          <cell r="N304">
            <v>2</v>
          </cell>
          <cell r="P304">
            <v>1</v>
          </cell>
        </row>
        <row r="305">
          <cell r="M305">
            <v>11.25</v>
          </cell>
          <cell r="N305">
            <v>2</v>
          </cell>
          <cell r="P305">
            <v>1</v>
          </cell>
        </row>
        <row r="306">
          <cell r="M306">
            <v>10</v>
          </cell>
          <cell r="N306">
            <v>2</v>
          </cell>
          <cell r="P306">
            <v>1</v>
          </cell>
        </row>
        <row r="307">
          <cell r="M307">
            <v>14</v>
          </cell>
          <cell r="N307">
            <v>2</v>
          </cell>
          <cell r="P307">
            <v>1</v>
          </cell>
        </row>
        <row r="308">
          <cell r="M308">
            <v>10</v>
          </cell>
          <cell r="N308">
            <v>2</v>
          </cell>
          <cell r="P308">
            <v>1</v>
          </cell>
        </row>
        <row r="309">
          <cell r="M309">
            <v>12.75</v>
          </cell>
          <cell r="N309">
            <v>2</v>
          </cell>
          <cell r="P309">
            <v>1</v>
          </cell>
        </row>
        <row r="310">
          <cell r="M310">
            <v>10.25</v>
          </cell>
          <cell r="N310">
            <v>2</v>
          </cell>
          <cell r="P310">
            <v>1</v>
          </cell>
        </row>
        <row r="311">
          <cell r="M311">
            <v>10</v>
          </cell>
          <cell r="N311">
            <v>2</v>
          </cell>
          <cell r="P311">
            <v>1</v>
          </cell>
        </row>
        <row r="312">
          <cell r="M312">
            <v>10.125</v>
          </cell>
          <cell r="N312">
            <v>2</v>
          </cell>
          <cell r="P312">
            <v>1</v>
          </cell>
        </row>
        <row r="313">
          <cell r="M313">
            <v>10.75</v>
          </cell>
          <cell r="N313">
            <v>2</v>
          </cell>
          <cell r="P313">
            <v>1</v>
          </cell>
        </row>
        <row r="314">
          <cell r="M314">
            <v>10.75</v>
          </cell>
          <cell r="N314">
            <v>2</v>
          </cell>
          <cell r="P314">
            <v>1</v>
          </cell>
        </row>
        <row r="315">
          <cell r="M315">
            <v>11.5</v>
          </cell>
          <cell r="N315">
            <v>2</v>
          </cell>
          <cell r="P315">
            <v>1</v>
          </cell>
        </row>
        <row r="316">
          <cell r="M316">
            <v>10.875</v>
          </cell>
          <cell r="N316">
            <v>2</v>
          </cell>
          <cell r="P316">
            <v>1</v>
          </cell>
        </row>
        <row r="317">
          <cell r="M317">
            <v>10</v>
          </cell>
          <cell r="N317">
            <v>2</v>
          </cell>
          <cell r="P317">
            <v>1</v>
          </cell>
        </row>
        <row r="318">
          <cell r="M318">
            <v>12</v>
          </cell>
          <cell r="N318">
            <v>2</v>
          </cell>
          <cell r="P318">
            <v>1</v>
          </cell>
        </row>
        <row r="319">
          <cell r="M319">
            <v>10.75</v>
          </cell>
          <cell r="N319">
            <v>2</v>
          </cell>
          <cell r="P319">
            <v>1</v>
          </cell>
        </row>
        <row r="320">
          <cell r="M320">
            <v>11.25</v>
          </cell>
          <cell r="N320">
            <v>2</v>
          </cell>
          <cell r="P320">
            <v>1</v>
          </cell>
        </row>
        <row r="321">
          <cell r="M321">
            <v>10.75</v>
          </cell>
          <cell r="N321">
            <v>2</v>
          </cell>
          <cell r="P321">
            <v>1</v>
          </cell>
        </row>
        <row r="322">
          <cell r="M322">
            <v>11</v>
          </cell>
          <cell r="N322">
            <v>2</v>
          </cell>
          <cell r="P322">
            <v>1</v>
          </cell>
        </row>
        <row r="323">
          <cell r="M323">
            <v>16.25</v>
          </cell>
          <cell r="N323">
            <v>2</v>
          </cell>
          <cell r="P323">
            <v>1</v>
          </cell>
        </row>
        <row r="324">
          <cell r="M324">
            <v>11.625</v>
          </cell>
          <cell r="N324">
            <v>2</v>
          </cell>
          <cell r="P324">
            <v>1</v>
          </cell>
        </row>
        <row r="325">
          <cell r="M325">
            <v>10.5</v>
          </cell>
          <cell r="N325">
            <v>2</v>
          </cell>
          <cell r="P325">
            <v>1</v>
          </cell>
        </row>
        <row r="326">
          <cell r="M326">
            <v>12</v>
          </cell>
          <cell r="N326">
            <v>2</v>
          </cell>
          <cell r="P326">
            <v>1</v>
          </cell>
        </row>
        <row r="327">
          <cell r="M327">
            <v>7.75</v>
          </cell>
          <cell r="N327">
            <v>1</v>
          </cell>
          <cell r="P327">
            <v>1</v>
          </cell>
        </row>
        <row r="328">
          <cell r="M328">
            <v>12.5</v>
          </cell>
          <cell r="N328">
            <v>2</v>
          </cell>
          <cell r="P328">
            <v>1</v>
          </cell>
        </row>
        <row r="329">
          <cell r="M329">
            <v>12.25</v>
          </cell>
          <cell r="N329">
            <v>2</v>
          </cell>
          <cell r="P329">
            <v>1</v>
          </cell>
        </row>
        <row r="330">
          <cell r="M330">
            <v>11.125</v>
          </cell>
          <cell r="N330">
            <v>2</v>
          </cell>
          <cell r="P330">
            <v>1</v>
          </cell>
        </row>
        <row r="331">
          <cell r="M331">
            <v>10.875</v>
          </cell>
          <cell r="N331">
            <v>2</v>
          </cell>
          <cell r="P331">
            <v>1</v>
          </cell>
        </row>
        <row r="332">
          <cell r="M332">
            <v>13.75</v>
          </cell>
          <cell r="N332">
            <v>2</v>
          </cell>
          <cell r="P332">
            <v>1</v>
          </cell>
        </row>
        <row r="333">
          <cell r="M333">
            <v>11.25</v>
          </cell>
          <cell r="N333">
            <v>2</v>
          </cell>
          <cell r="P333">
            <v>1</v>
          </cell>
        </row>
        <row r="334">
          <cell r="M334">
            <v>10</v>
          </cell>
          <cell r="N334">
            <v>2</v>
          </cell>
          <cell r="P334">
            <v>1</v>
          </cell>
        </row>
        <row r="335">
          <cell r="M335">
            <v>13.5</v>
          </cell>
          <cell r="N335">
            <v>2</v>
          </cell>
          <cell r="P335">
            <v>1</v>
          </cell>
        </row>
        <row r="336">
          <cell r="M336">
            <v>11.5</v>
          </cell>
          <cell r="N336">
            <v>2</v>
          </cell>
          <cell r="P336">
            <v>1</v>
          </cell>
        </row>
        <row r="337">
          <cell r="M337">
            <v>10.75</v>
          </cell>
          <cell r="N337">
            <v>2</v>
          </cell>
          <cell r="P337">
            <v>1</v>
          </cell>
        </row>
        <row r="338">
          <cell r="M338">
            <v>10</v>
          </cell>
          <cell r="N338">
            <v>2</v>
          </cell>
          <cell r="P338">
            <v>1</v>
          </cell>
        </row>
        <row r="339">
          <cell r="M339">
            <v>14</v>
          </cell>
          <cell r="N339">
            <v>2</v>
          </cell>
          <cell r="P339">
            <v>1</v>
          </cell>
        </row>
        <row r="340">
          <cell r="M340">
            <v>13.5</v>
          </cell>
          <cell r="N340">
            <v>2</v>
          </cell>
          <cell r="P340">
            <v>1</v>
          </cell>
        </row>
        <row r="341">
          <cell r="M341">
            <v>13.5</v>
          </cell>
          <cell r="N341">
            <v>2</v>
          </cell>
          <cell r="P341">
            <v>1</v>
          </cell>
        </row>
        <row r="342">
          <cell r="M342">
            <v>13.75</v>
          </cell>
          <cell r="N342">
            <v>2</v>
          </cell>
          <cell r="P342">
            <v>1</v>
          </cell>
        </row>
        <row r="343">
          <cell r="M343">
            <v>11.75</v>
          </cell>
          <cell r="N343">
            <v>2</v>
          </cell>
          <cell r="P343">
            <v>1</v>
          </cell>
        </row>
        <row r="344">
          <cell r="M344">
            <v>11.25</v>
          </cell>
          <cell r="N344">
            <v>2</v>
          </cell>
          <cell r="P344">
            <v>1</v>
          </cell>
        </row>
        <row r="345">
          <cell r="M345">
            <v>13.25</v>
          </cell>
          <cell r="N345">
            <v>2</v>
          </cell>
          <cell r="P345">
            <v>1</v>
          </cell>
        </row>
        <row r="346">
          <cell r="M346">
            <v>13.25</v>
          </cell>
          <cell r="N346">
            <v>2</v>
          </cell>
          <cell r="P346">
            <v>1</v>
          </cell>
        </row>
        <row r="347">
          <cell r="M347">
            <v>10.75</v>
          </cell>
          <cell r="N347">
            <v>2</v>
          </cell>
          <cell r="P347">
            <v>1</v>
          </cell>
        </row>
        <row r="348">
          <cell r="M348">
            <v>11.5</v>
          </cell>
          <cell r="N348">
            <v>2</v>
          </cell>
          <cell r="P348">
            <v>1</v>
          </cell>
        </row>
        <row r="349">
          <cell r="M349">
            <v>10</v>
          </cell>
          <cell r="N349">
            <v>2</v>
          </cell>
          <cell r="P349">
            <v>1</v>
          </cell>
        </row>
        <row r="350">
          <cell r="M350">
            <v>11.5</v>
          </cell>
          <cell r="N350">
            <v>2</v>
          </cell>
          <cell r="P350">
            <v>1</v>
          </cell>
        </row>
        <row r="351">
          <cell r="M351">
            <v>10</v>
          </cell>
          <cell r="N351">
            <v>2</v>
          </cell>
          <cell r="P351">
            <v>1</v>
          </cell>
        </row>
        <row r="352">
          <cell r="M352">
            <v>15.5</v>
          </cell>
          <cell r="N352">
            <v>2</v>
          </cell>
          <cell r="P352">
            <v>1</v>
          </cell>
        </row>
        <row r="353">
          <cell r="M353">
            <v>10</v>
          </cell>
          <cell r="N353">
            <v>2</v>
          </cell>
          <cell r="P353">
            <v>1</v>
          </cell>
        </row>
        <row r="354">
          <cell r="M354">
            <v>11.75</v>
          </cell>
          <cell r="N354">
            <v>2</v>
          </cell>
          <cell r="P354">
            <v>1</v>
          </cell>
        </row>
        <row r="355">
          <cell r="M355">
            <v>11.75</v>
          </cell>
          <cell r="N355">
            <v>2</v>
          </cell>
          <cell r="P355">
            <v>1</v>
          </cell>
        </row>
        <row r="356">
          <cell r="M356">
            <v>13.5</v>
          </cell>
          <cell r="N356">
            <v>2</v>
          </cell>
          <cell r="P356">
            <v>1</v>
          </cell>
        </row>
        <row r="357">
          <cell r="M357">
            <v>15.75</v>
          </cell>
          <cell r="N357">
            <v>2</v>
          </cell>
          <cell r="P357">
            <v>1</v>
          </cell>
        </row>
        <row r="358">
          <cell r="M358">
            <v>10.5</v>
          </cell>
          <cell r="N358">
            <v>2</v>
          </cell>
          <cell r="P358">
            <v>1</v>
          </cell>
        </row>
        <row r="359">
          <cell r="M359">
            <v>10.75</v>
          </cell>
          <cell r="N359">
            <v>2</v>
          </cell>
          <cell r="P359">
            <v>1</v>
          </cell>
        </row>
        <row r="360">
          <cell r="M360">
            <v>12.25</v>
          </cell>
          <cell r="N360">
            <v>2</v>
          </cell>
          <cell r="P360">
            <v>1</v>
          </cell>
        </row>
        <row r="361">
          <cell r="M361">
            <v>10.25</v>
          </cell>
          <cell r="N361">
            <v>2</v>
          </cell>
          <cell r="P361">
            <v>1</v>
          </cell>
        </row>
        <row r="362">
          <cell r="M362">
            <v>11.75</v>
          </cell>
          <cell r="N362">
            <v>2</v>
          </cell>
          <cell r="P362">
            <v>1</v>
          </cell>
        </row>
        <row r="363">
          <cell r="M363">
            <v>10</v>
          </cell>
          <cell r="N363">
            <v>2</v>
          </cell>
          <cell r="P363">
            <v>1</v>
          </cell>
        </row>
        <row r="364">
          <cell r="M364">
            <v>14.25</v>
          </cell>
          <cell r="N364">
            <v>2</v>
          </cell>
          <cell r="P364">
            <v>1</v>
          </cell>
        </row>
        <row r="365">
          <cell r="M365">
            <v>8.25</v>
          </cell>
          <cell r="N365">
            <v>1</v>
          </cell>
          <cell r="P365">
            <v>2</v>
          </cell>
        </row>
        <row r="366">
          <cell r="M366">
            <v>11.75</v>
          </cell>
          <cell r="N366">
            <v>2</v>
          </cell>
          <cell r="P366">
            <v>1</v>
          </cell>
        </row>
        <row r="367">
          <cell r="M367">
            <v>11.25</v>
          </cell>
          <cell r="N367">
            <v>2</v>
          </cell>
          <cell r="P367">
            <v>1</v>
          </cell>
        </row>
        <row r="368">
          <cell r="M368">
            <v>11.25</v>
          </cell>
          <cell r="N368">
            <v>2</v>
          </cell>
          <cell r="P368">
            <v>1</v>
          </cell>
        </row>
        <row r="369">
          <cell r="M369">
            <v>9.875</v>
          </cell>
          <cell r="N369">
            <v>1</v>
          </cell>
          <cell r="P369">
            <v>1</v>
          </cell>
        </row>
        <row r="370">
          <cell r="M370">
            <v>11.25</v>
          </cell>
          <cell r="N370">
            <v>2</v>
          </cell>
          <cell r="P370">
            <v>1</v>
          </cell>
        </row>
        <row r="371">
          <cell r="M371">
            <v>11.375</v>
          </cell>
          <cell r="N371">
            <v>2</v>
          </cell>
          <cell r="P371">
            <v>1</v>
          </cell>
        </row>
        <row r="372">
          <cell r="M372">
            <v>10</v>
          </cell>
          <cell r="N372">
            <v>2</v>
          </cell>
          <cell r="P372">
            <v>1</v>
          </cell>
        </row>
        <row r="373">
          <cell r="M373">
            <v>13.25</v>
          </cell>
          <cell r="N373">
            <v>2</v>
          </cell>
          <cell r="P373">
            <v>1</v>
          </cell>
        </row>
        <row r="374">
          <cell r="M374">
            <v>13</v>
          </cell>
          <cell r="N374">
            <v>2</v>
          </cell>
          <cell r="P374">
            <v>1</v>
          </cell>
        </row>
        <row r="375">
          <cell r="M375">
            <v>16.375</v>
          </cell>
          <cell r="N375">
            <v>2</v>
          </cell>
          <cell r="P375">
            <v>1</v>
          </cell>
        </row>
        <row r="376">
          <cell r="M376">
            <v>10.5</v>
          </cell>
          <cell r="N376">
            <v>2</v>
          </cell>
          <cell r="P376">
            <v>1</v>
          </cell>
        </row>
        <row r="377">
          <cell r="M377">
            <v>13.375</v>
          </cell>
          <cell r="N377">
            <v>2</v>
          </cell>
          <cell r="P377">
            <v>1</v>
          </cell>
        </row>
        <row r="378">
          <cell r="M378">
            <v>9.75</v>
          </cell>
          <cell r="N378">
            <v>1</v>
          </cell>
          <cell r="P378">
            <v>1</v>
          </cell>
        </row>
        <row r="379">
          <cell r="M379">
            <v>11.625</v>
          </cell>
          <cell r="N379">
            <v>2</v>
          </cell>
          <cell r="P379">
            <v>1</v>
          </cell>
        </row>
        <row r="380">
          <cell r="M380">
            <v>12.25</v>
          </cell>
          <cell r="N380">
            <v>2</v>
          </cell>
          <cell r="P380">
            <v>1</v>
          </cell>
        </row>
        <row r="381">
          <cell r="M381">
            <v>10.25</v>
          </cell>
          <cell r="N381">
            <v>2</v>
          </cell>
          <cell r="P381">
            <v>1</v>
          </cell>
        </row>
        <row r="382">
          <cell r="M382">
            <v>10</v>
          </cell>
          <cell r="N382">
            <v>2</v>
          </cell>
          <cell r="P382">
            <v>1</v>
          </cell>
        </row>
        <row r="383">
          <cell r="M383">
            <v>10.75</v>
          </cell>
          <cell r="N383">
            <v>2</v>
          </cell>
          <cell r="P383">
            <v>1</v>
          </cell>
        </row>
        <row r="384">
          <cell r="M384">
            <v>10.25</v>
          </cell>
          <cell r="N384">
            <v>2</v>
          </cell>
          <cell r="P384">
            <v>1</v>
          </cell>
        </row>
        <row r="385">
          <cell r="M385">
            <v>8.75</v>
          </cell>
          <cell r="N385">
            <v>1</v>
          </cell>
          <cell r="P385">
            <v>1</v>
          </cell>
        </row>
        <row r="386">
          <cell r="M386">
            <v>13</v>
          </cell>
          <cell r="N386">
            <v>2</v>
          </cell>
          <cell r="P386">
            <v>1</v>
          </cell>
        </row>
        <row r="387">
          <cell r="M387">
            <v>12.25</v>
          </cell>
          <cell r="N387">
            <v>2</v>
          </cell>
          <cell r="P387">
            <v>1</v>
          </cell>
        </row>
        <row r="388">
          <cell r="M388">
            <v>11.5</v>
          </cell>
          <cell r="N388">
            <v>2</v>
          </cell>
          <cell r="P388">
            <v>1</v>
          </cell>
        </row>
        <row r="389">
          <cell r="M389">
            <v>15.25</v>
          </cell>
          <cell r="N389">
            <v>2</v>
          </cell>
          <cell r="P389">
            <v>1</v>
          </cell>
        </row>
        <row r="390">
          <cell r="M390">
            <v>16</v>
          </cell>
          <cell r="N390">
            <v>2</v>
          </cell>
          <cell r="P390">
            <v>1</v>
          </cell>
        </row>
        <row r="391">
          <cell r="M391">
            <v>14.5</v>
          </cell>
          <cell r="N391">
            <v>2</v>
          </cell>
          <cell r="P391">
            <v>1</v>
          </cell>
        </row>
        <row r="392">
          <cell r="M392">
            <v>10.5</v>
          </cell>
          <cell r="N392">
            <v>2</v>
          </cell>
          <cell r="P392">
            <v>1</v>
          </cell>
        </row>
        <row r="393">
          <cell r="M393">
            <v>10.5</v>
          </cell>
          <cell r="N393">
            <v>2</v>
          </cell>
          <cell r="P393">
            <v>1</v>
          </cell>
        </row>
        <row r="394">
          <cell r="M394">
            <v>11</v>
          </cell>
          <cell r="N394">
            <v>2</v>
          </cell>
          <cell r="P394">
            <v>1</v>
          </cell>
        </row>
        <row r="395">
          <cell r="M395">
            <v>2.75</v>
          </cell>
          <cell r="N395">
            <v>0</v>
          </cell>
          <cell r="P395">
            <v>1</v>
          </cell>
        </row>
        <row r="396">
          <cell r="M396">
            <v>11.375</v>
          </cell>
          <cell r="N396">
            <v>2</v>
          </cell>
          <cell r="P396">
            <v>1</v>
          </cell>
        </row>
        <row r="397">
          <cell r="M397">
            <v>14.5</v>
          </cell>
          <cell r="N397">
            <v>2</v>
          </cell>
          <cell r="P397">
            <v>1</v>
          </cell>
        </row>
        <row r="398">
          <cell r="M398">
            <v>10.5</v>
          </cell>
          <cell r="N398">
            <v>2</v>
          </cell>
          <cell r="P398">
            <v>1</v>
          </cell>
        </row>
        <row r="399">
          <cell r="M399">
            <v>12.625</v>
          </cell>
          <cell r="N399">
            <v>2</v>
          </cell>
          <cell r="P399">
            <v>1</v>
          </cell>
        </row>
        <row r="400">
          <cell r="M400">
            <v>17.5</v>
          </cell>
          <cell r="N400">
            <v>2</v>
          </cell>
          <cell r="P400">
            <v>1</v>
          </cell>
        </row>
        <row r="401">
          <cell r="M401">
            <v>10</v>
          </cell>
          <cell r="N401">
            <v>2</v>
          </cell>
          <cell r="P401">
            <v>1</v>
          </cell>
        </row>
        <row r="402">
          <cell r="M402">
            <v>10.25</v>
          </cell>
          <cell r="N402">
            <v>2</v>
          </cell>
          <cell r="P402">
            <v>1</v>
          </cell>
        </row>
        <row r="403">
          <cell r="M403">
            <v>10.125</v>
          </cell>
          <cell r="N403">
            <v>2</v>
          </cell>
          <cell r="P403">
            <v>1</v>
          </cell>
        </row>
        <row r="404">
          <cell r="M404">
            <v>14</v>
          </cell>
          <cell r="N404">
            <v>2</v>
          </cell>
          <cell r="P404">
            <v>1</v>
          </cell>
        </row>
        <row r="405">
          <cell r="M405">
            <v>13.25</v>
          </cell>
          <cell r="N405">
            <v>2</v>
          </cell>
          <cell r="P405">
            <v>1</v>
          </cell>
        </row>
        <row r="406">
          <cell r="M406">
            <v>10.5</v>
          </cell>
          <cell r="N406">
            <v>2</v>
          </cell>
          <cell r="P406">
            <v>1</v>
          </cell>
        </row>
        <row r="407">
          <cell r="M407">
            <v>12</v>
          </cell>
          <cell r="N407">
            <v>2</v>
          </cell>
          <cell r="P407">
            <v>1</v>
          </cell>
        </row>
        <row r="408">
          <cell r="M408">
            <v>11</v>
          </cell>
          <cell r="N408">
            <v>2</v>
          </cell>
          <cell r="P408">
            <v>1</v>
          </cell>
        </row>
        <row r="409">
          <cell r="M409">
            <v>10</v>
          </cell>
          <cell r="N409">
            <v>2</v>
          </cell>
          <cell r="P409">
            <v>1</v>
          </cell>
        </row>
        <row r="410">
          <cell r="M410">
            <v>2.25</v>
          </cell>
          <cell r="N410">
            <v>0</v>
          </cell>
          <cell r="P410">
            <v>1</v>
          </cell>
        </row>
        <row r="411">
          <cell r="M411">
            <v>12.75</v>
          </cell>
          <cell r="N411">
            <v>2</v>
          </cell>
          <cell r="P411">
            <v>1</v>
          </cell>
        </row>
        <row r="412">
          <cell r="M412">
            <v>10.25</v>
          </cell>
          <cell r="N412">
            <v>2</v>
          </cell>
          <cell r="P412">
            <v>1</v>
          </cell>
        </row>
        <row r="413">
          <cell r="M413">
            <v>10.25</v>
          </cell>
          <cell r="N413">
            <v>2</v>
          </cell>
          <cell r="P413">
            <v>1</v>
          </cell>
        </row>
        <row r="414">
          <cell r="M414">
            <v>11.75</v>
          </cell>
          <cell r="N414">
            <v>2</v>
          </cell>
          <cell r="P414">
            <v>1</v>
          </cell>
        </row>
        <row r="415">
          <cell r="M415">
            <v>13</v>
          </cell>
          <cell r="N415">
            <v>2</v>
          </cell>
          <cell r="P415">
            <v>1</v>
          </cell>
        </row>
        <row r="416">
          <cell r="M416">
            <v>10.25</v>
          </cell>
          <cell r="N416">
            <v>2</v>
          </cell>
          <cell r="P416">
            <v>1</v>
          </cell>
        </row>
        <row r="417">
          <cell r="M417">
            <v>12.5</v>
          </cell>
          <cell r="N417">
            <v>2</v>
          </cell>
          <cell r="P417">
            <v>1</v>
          </cell>
        </row>
        <row r="418">
          <cell r="M418">
            <v>11.375</v>
          </cell>
          <cell r="N418">
            <v>2</v>
          </cell>
          <cell r="P418">
            <v>1</v>
          </cell>
        </row>
        <row r="419">
          <cell r="M419">
            <v>13.25</v>
          </cell>
          <cell r="N419">
            <v>2</v>
          </cell>
          <cell r="P419">
            <v>1</v>
          </cell>
        </row>
        <row r="420">
          <cell r="M420">
            <v>10.125</v>
          </cell>
          <cell r="N420">
            <v>2</v>
          </cell>
          <cell r="P420">
            <v>1</v>
          </cell>
        </row>
        <row r="421">
          <cell r="M421">
            <v>12</v>
          </cell>
          <cell r="N421">
            <v>2</v>
          </cell>
          <cell r="P421">
            <v>1</v>
          </cell>
        </row>
        <row r="422">
          <cell r="M422">
            <v>10.5</v>
          </cell>
          <cell r="N422">
            <v>2</v>
          </cell>
          <cell r="P422">
            <v>1</v>
          </cell>
        </row>
        <row r="423">
          <cell r="M423">
            <v>9.75</v>
          </cell>
          <cell r="N423">
            <v>1</v>
          </cell>
          <cell r="P423">
            <v>1</v>
          </cell>
        </row>
        <row r="424">
          <cell r="M424">
            <v>11.875</v>
          </cell>
          <cell r="N424">
            <v>2</v>
          </cell>
          <cell r="P424">
            <v>1</v>
          </cell>
        </row>
        <row r="425">
          <cell r="M425">
            <v>12.25</v>
          </cell>
          <cell r="N425">
            <v>2</v>
          </cell>
          <cell r="P425">
            <v>1</v>
          </cell>
        </row>
        <row r="426">
          <cell r="M426">
            <v>10.5</v>
          </cell>
          <cell r="N426">
            <v>2</v>
          </cell>
          <cell r="P426">
            <v>1</v>
          </cell>
        </row>
        <row r="427">
          <cell r="M427">
            <v>13.75</v>
          </cell>
          <cell r="N427">
            <v>2</v>
          </cell>
          <cell r="P427">
            <v>1</v>
          </cell>
        </row>
        <row r="428">
          <cell r="M428">
            <v>11</v>
          </cell>
          <cell r="N428">
            <v>2</v>
          </cell>
          <cell r="P428">
            <v>1</v>
          </cell>
        </row>
        <row r="429">
          <cell r="M429">
            <v>8.5</v>
          </cell>
          <cell r="N429">
            <v>1</v>
          </cell>
          <cell r="P429">
            <v>1</v>
          </cell>
        </row>
        <row r="430">
          <cell r="M430">
            <v>11.375</v>
          </cell>
          <cell r="N430">
            <v>2</v>
          </cell>
          <cell r="P430">
            <v>1</v>
          </cell>
        </row>
        <row r="431">
          <cell r="M431">
            <v>11</v>
          </cell>
          <cell r="N431">
            <v>2</v>
          </cell>
          <cell r="P431">
            <v>1</v>
          </cell>
        </row>
        <row r="432">
          <cell r="M432">
            <v>10.25</v>
          </cell>
          <cell r="N432">
            <v>2</v>
          </cell>
          <cell r="P432">
            <v>1</v>
          </cell>
        </row>
        <row r="433">
          <cell r="M433">
            <v>13.5</v>
          </cell>
          <cell r="N433">
            <v>2</v>
          </cell>
          <cell r="P433">
            <v>1</v>
          </cell>
        </row>
        <row r="434">
          <cell r="M434">
            <v>12</v>
          </cell>
          <cell r="N434">
            <v>2</v>
          </cell>
          <cell r="P434">
            <v>1</v>
          </cell>
        </row>
        <row r="435">
          <cell r="M435">
            <v>13.5</v>
          </cell>
          <cell r="N435">
            <v>2</v>
          </cell>
          <cell r="P435">
            <v>1</v>
          </cell>
        </row>
        <row r="436">
          <cell r="M436">
            <v>11.25</v>
          </cell>
          <cell r="N436">
            <v>2</v>
          </cell>
          <cell r="P436">
            <v>1</v>
          </cell>
        </row>
        <row r="437">
          <cell r="M437">
            <v>10.75</v>
          </cell>
          <cell r="N437">
            <v>2</v>
          </cell>
          <cell r="P437">
            <v>1</v>
          </cell>
        </row>
        <row r="438">
          <cell r="M438">
            <v>14</v>
          </cell>
          <cell r="N438">
            <v>2</v>
          </cell>
          <cell r="P438">
            <v>1</v>
          </cell>
        </row>
        <row r="439">
          <cell r="M439">
            <v>12.875</v>
          </cell>
          <cell r="N439">
            <v>2</v>
          </cell>
          <cell r="P439">
            <v>1</v>
          </cell>
        </row>
        <row r="440">
          <cell r="M440">
            <v>11</v>
          </cell>
          <cell r="N440">
            <v>2</v>
          </cell>
          <cell r="P440">
            <v>1</v>
          </cell>
        </row>
        <row r="441">
          <cell r="M441">
            <v>10.75</v>
          </cell>
          <cell r="N441">
            <v>2</v>
          </cell>
          <cell r="P441">
            <v>1</v>
          </cell>
        </row>
        <row r="442">
          <cell r="M442">
            <v>13.5</v>
          </cell>
          <cell r="N442">
            <v>2</v>
          </cell>
          <cell r="P442">
            <v>1</v>
          </cell>
        </row>
        <row r="443">
          <cell r="M443">
            <v>8</v>
          </cell>
          <cell r="N443">
            <v>1</v>
          </cell>
          <cell r="P443">
            <v>1</v>
          </cell>
        </row>
        <row r="444">
          <cell r="M444">
            <v>11.75</v>
          </cell>
          <cell r="N444">
            <v>2</v>
          </cell>
          <cell r="P444">
            <v>1</v>
          </cell>
        </row>
        <row r="445">
          <cell r="M445">
            <v>10.25</v>
          </cell>
          <cell r="N445">
            <v>2</v>
          </cell>
          <cell r="P445">
            <v>1</v>
          </cell>
        </row>
        <row r="446">
          <cell r="M446">
            <v>14.625</v>
          </cell>
          <cell r="N446">
            <v>2</v>
          </cell>
          <cell r="P446">
            <v>1</v>
          </cell>
        </row>
        <row r="447">
          <cell r="M447">
            <v>12</v>
          </cell>
          <cell r="N447">
            <v>2</v>
          </cell>
          <cell r="P447">
            <v>1</v>
          </cell>
        </row>
        <row r="448">
          <cell r="M448">
            <v>15.75</v>
          </cell>
          <cell r="N448">
            <v>2</v>
          </cell>
          <cell r="P448">
            <v>1</v>
          </cell>
        </row>
        <row r="449">
          <cell r="M449">
            <v>10.25</v>
          </cell>
          <cell r="N449">
            <v>2</v>
          </cell>
          <cell r="P449">
            <v>1</v>
          </cell>
        </row>
        <row r="450">
          <cell r="M450">
            <v>10.5</v>
          </cell>
          <cell r="N450">
            <v>2</v>
          </cell>
          <cell r="P450">
            <v>1</v>
          </cell>
        </row>
        <row r="451">
          <cell r="M451">
            <v>11.25</v>
          </cell>
          <cell r="N451">
            <v>2</v>
          </cell>
          <cell r="P451">
            <v>1</v>
          </cell>
        </row>
        <row r="452">
          <cell r="M452">
            <v>13.125</v>
          </cell>
          <cell r="N452">
            <v>2</v>
          </cell>
          <cell r="P452">
            <v>1</v>
          </cell>
        </row>
        <row r="453">
          <cell r="M453">
            <v>10.25</v>
          </cell>
          <cell r="N453">
            <v>2</v>
          </cell>
          <cell r="P453">
            <v>1</v>
          </cell>
        </row>
        <row r="454">
          <cell r="M454">
            <v>10.25</v>
          </cell>
          <cell r="N454">
            <v>2</v>
          </cell>
          <cell r="P454">
            <v>1</v>
          </cell>
        </row>
        <row r="455">
          <cell r="M455">
            <v>10</v>
          </cell>
          <cell r="N455">
            <v>2</v>
          </cell>
          <cell r="P455">
            <v>1</v>
          </cell>
        </row>
        <row r="456">
          <cell r="M456">
            <v>14.25</v>
          </cell>
          <cell r="N456">
            <v>2</v>
          </cell>
          <cell r="P456">
            <v>1</v>
          </cell>
        </row>
        <row r="457">
          <cell r="M457">
            <v>10.75</v>
          </cell>
          <cell r="N457">
            <v>2</v>
          </cell>
          <cell r="P457">
            <v>1</v>
          </cell>
        </row>
        <row r="458">
          <cell r="M458">
            <v>12.75</v>
          </cell>
          <cell r="N458">
            <v>2</v>
          </cell>
          <cell r="P458">
            <v>1</v>
          </cell>
        </row>
        <row r="459">
          <cell r="M459">
            <v>12.25</v>
          </cell>
          <cell r="N459">
            <v>2</v>
          </cell>
          <cell r="P459">
            <v>1</v>
          </cell>
        </row>
        <row r="460">
          <cell r="M460">
            <v>12</v>
          </cell>
          <cell r="N460">
            <v>2</v>
          </cell>
          <cell r="P460">
            <v>1</v>
          </cell>
        </row>
        <row r="461">
          <cell r="M461">
            <v>12.25</v>
          </cell>
          <cell r="N461">
            <v>2</v>
          </cell>
          <cell r="P461">
            <v>1</v>
          </cell>
        </row>
        <row r="462">
          <cell r="M462">
            <v>13.125</v>
          </cell>
          <cell r="N462">
            <v>2</v>
          </cell>
          <cell r="P462">
            <v>1</v>
          </cell>
        </row>
        <row r="463">
          <cell r="M463">
            <v>11.75</v>
          </cell>
          <cell r="N463">
            <v>2</v>
          </cell>
          <cell r="P463">
            <v>1</v>
          </cell>
        </row>
        <row r="464">
          <cell r="M464">
            <v>12.25</v>
          </cell>
          <cell r="N464">
            <v>2</v>
          </cell>
          <cell r="P464">
            <v>1</v>
          </cell>
        </row>
      </sheetData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464"/>
  <sheetViews>
    <sheetView workbookViewId="0">
      <selection activeCell="A249" sqref="A249:XFD249"/>
    </sheetView>
  </sheetViews>
  <sheetFormatPr baseColWidth="10" defaultColWidth="10" defaultRowHeight="11.25"/>
  <cols>
    <col min="1" max="1" width="3.7109375" style="50" customWidth="1"/>
    <col min="2" max="2" width="14.7109375" style="50" customWidth="1"/>
    <col min="3" max="4" width="16.7109375" style="50" customWidth="1"/>
    <col min="5" max="5" width="8.7109375" style="50" customWidth="1"/>
    <col min="6" max="6" width="5.7109375" style="50" hidden="1" customWidth="1"/>
    <col min="7" max="7" width="5.28515625" style="50" customWidth="1"/>
    <col min="8" max="9" width="5.28515625" style="50" hidden="1" customWidth="1"/>
    <col min="10" max="10" width="5.28515625" style="50" customWidth="1"/>
    <col min="11" max="12" width="5.28515625" style="50" hidden="1" customWidth="1"/>
    <col min="13" max="13" width="5.28515625" style="50" customWidth="1"/>
    <col min="14" max="15" width="5.28515625" style="50" hidden="1" customWidth="1"/>
    <col min="16" max="16" width="5.7109375" style="50" customWidth="1"/>
    <col min="17" max="17" width="4.7109375" style="50" customWidth="1"/>
    <col min="18" max="18" width="4.7109375" style="50" hidden="1" customWidth="1"/>
    <col min="19" max="19" width="5.28515625" style="50" customWidth="1"/>
    <col min="20" max="21" width="5.28515625" style="50" hidden="1" customWidth="1"/>
    <col min="22" max="22" width="5.28515625" style="50" customWidth="1"/>
    <col min="23" max="24" width="5.28515625" style="50" hidden="1" customWidth="1"/>
    <col min="25" max="25" width="5.28515625" style="50" customWidth="1"/>
    <col min="26" max="27" width="5.28515625" style="50" hidden="1" customWidth="1"/>
    <col min="28" max="28" width="5.28515625" style="50" customWidth="1"/>
    <col min="29" max="30" width="5.28515625" style="50" hidden="1" customWidth="1"/>
    <col min="31" max="31" width="5.7109375" style="50" customWidth="1"/>
    <col min="32" max="32" width="4.7109375" style="50" customWidth="1"/>
    <col min="33" max="33" width="4.7109375" style="50" hidden="1" customWidth="1"/>
    <col min="34" max="34" width="5.28515625" style="50" customWidth="1"/>
    <col min="35" max="36" width="5.28515625" style="50" hidden="1" customWidth="1"/>
    <col min="37" max="37" width="5.28515625" style="50" customWidth="1"/>
    <col min="38" max="38" width="4.7109375" style="50" customWidth="1"/>
    <col min="39" max="39" width="4.7109375" style="50" hidden="1" customWidth="1"/>
    <col min="40" max="40" width="5.5703125" style="50" customWidth="1"/>
    <col min="41" max="42" width="5.5703125" style="50" hidden="1" customWidth="1"/>
    <col min="43" max="43" width="5.28515625" style="50" customWidth="1"/>
    <col min="44" max="45" width="5.28515625" style="50" hidden="1" customWidth="1"/>
    <col min="46" max="46" width="5.28515625" style="50" customWidth="1"/>
    <col min="47" max="47" width="4.7109375" style="50" customWidth="1"/>
    <col min="48" max="48" width="4.7109375" style="50" hidden="1" customWidth="1"/>
    <col min="49" max="49" width="6.140625" style="50" customWidth="1"/>
    <col min="50" max="51" width="4.7109375" style="50" customWidth="1"/>
    <col min="52" max="52" width="11.7109375" style="50" customWidth="1"/>
    <col min="53" max="16384" width="10" style="50"/>
  </cols>
  <sheetData>
    <row r="1" spans="1:52" s="35" customFormat="1" ht="12.7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3"/>
      <c r="AV1" s="33"/>
      <c r="AW1" s="33"/>
      <c r="AX1" s="32"/>
      <c r="AY1" s="32"/>
      <c r="AZ1" s="76" t="s">
        <v>771</v>
      </c>
    </row>
    <row r="2" spans="1:52" s="35" customFormat="1" ht="12.75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8"/>
    </row>
    <row r="3" spans="1:52" s="35" customFormat="1" ht="12.75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8"/>
    </row>
    <row r="4" spans="1:52" s="35" customFormat="1" ht="18" customHeight="1">
      <c r="A4" s="39" t="s">
        <v>3</v>
      </c>
      <c r="B4" s="40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8"/>
    </row>
    <row r="5" spans="1:52" s="35" customFormat="1" ht="12.75" customHeight="1">
      <c r="A5" s="39"/>
      <c r="B5" s="40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8"/>
    </row>
    <row r="6" spans="1:52" s="35" customFormat="1" ht="24" customHeight="1">
      <c r="A6" s="43"/>
      <c r="B6" s="41"/>
      <c r="C6" s="41"/>
      <c r="D6" s="37"/>
      <c r="E6" s="138" t="s">
        <v>757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40"/>
      <c r="AY6" s="85"/>
      <c r="AZ6" s="38"/>
    </row>
    <row r="7" spans="1:52" s="35" customFormat="1" ht="12.75" customHeight="1">
      <c r="A7" s="44"/>
      <c r="B7" s="37"/>
      <c r="C7" s="37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37"/>
      <c r="AV7" s="37"/>
      <c r="AW7" s="37"/>
      <c r="AX7" s="37"/>
      <c r="AY7" s="37"/>
      <c r="AZ7" s="38"/>
    </row>
    <row r="8" spans="1:52" ht="18" customHeight="1">
      <c r="A8" s="46"/>
      <c r="B8" s="47"/>
      <c r="C8" s="47"/>
      <c r="D8" s="47"/>
      <c r="E8" s="141" t="s">
        <v>758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3"/>
      <c r="R8" s="86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7"/>
      <c r="AG8" s="47"/>
      <c r="AH8" s="47"/>
      <c r="AI8" s="47"/>
      <c r="AJ8" s="47"/>
      <c r="AK8" s="144" t="s">
        <v>788</v>
      </c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6"/>
      <c r="AY8" s="87"/>
      <c r="AZ8" s="38"/>
    </row>
    <row r="9" spans="1:52" s="57" customFormat="1" ht="12.75" customHeight="1">
      <c r="A9" s="51"/>
      <c r="B9" s="52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5"/>
      <c r="AV9" s="55"/>
      <c r="AW9" s="55"/>
      <c r="AX9" s="55"/>
      <c r="AY9" s="55"/>
      <c r="AZ9" s="56"/>
    </row>
    <row r="10" spans="1:52" ht="12.75" customHeight="1" thickBot="1"/>
    <row r="11" spans="1:52" ht="15" customHeight="1" thickBot="1">
      <c r="A11" s="58"/>
      <c r="B11" s="58"/>
      <c r="C11" s="58"/>
      <c r="D11" s="58"/>
      <c r="E11" s="58"/>
      <c r="F11" s="58"/>
      <c r="G11" s="147" t="s">
        <v>759</v>
      </c>
      <c r="H11" s="148"/>
      <c r="I11" s="148"/>
      <c r="J11" s="148"/>
      <c r="K11" s="148"/>
      <c r="L11" s="148"/>
      <c r="M11" s="148"/>
      <c r="N11" s="148"/>
      <c r="O11" s="148"/>
      <c r="P11" s="148"/>
      <c r="Q11" s="149"/>
      <c r="R11" s="88"/>
      <c r="S11" s="147" t="s">
        <v>760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9"/>
      <c r="AG11" s="88"/>
      <c r="AH11" s="147" t="s">
        <v>761</v>
      </c>
      <c r="AI11" s="148"/>
      <c r="AJ11" s="148"/>
      <c r="AK11" s="148"/>
      <c r="AL11" s="149"/>
      <c r="AM11" s="88"/>
      <c r="AN11" s="147" t="s">
        <v>762</v>
      </c>
      <c r="AO11" s="148"/>
      <c r="AP11" s="148"/>
      <c r="AQ11" s="148"/>
      <c r="AR11" s="148"/>
      <c r="AS11" s="148"/>
      <c r="AT11" s="148"/>
      <c r="AU11" s="149"/>
      <c r="AV11" s="89"/>
      <c r="AW11" s="59"/>
      <c r="AX11" s="58"/>
      <c r="AY11" s="58"/>
      <c r="AZ11" s="58"/>
    </row>
    <row r="12" spans="1:52" s="60" customFormat="1" ht="41.25" customHeight="1">
      <c r="A12" s="90" t="s">
        <v>4</v>
      </c>
      <c r="B12" s="91" t="s">
        <v>5</v>
      </c>
      <c r="C12" s="92" t="s">
        <v>6</v>
      </c>
      <c r="D12" s="93" t="s">
        <v>7</v>
      </c>
      <c r="E12" s="91" t="s">
        <v>8</v>
      </c>
      <c r="F12" s="94" t="s">
        <v>789</v>
      </c>
      <c r="G12" s="95" t="s">
        <v>790</v>
      </c>
      <c r="H12" s="96" t="s">
        <v>791</v>
      </c>
      <c r="I12" s="96" t="s">
        <v>792</v>
      </c>
      <c r="J12" s="96" t="s">
        <v>793</v>
      </c>
      <c r="K12" s="96" t="s">
        <v>794</v>
      </c>
      <c r="L12" s="96" t="s">
        <v>795</v>
      </c>
      <c r="M12" s="96" t="s">
        <v>796</v>
      </c>
      <c r="N12" s="96" t="s">
        <v>797</v>
      </c>
      <c r="O12" s="96" t="s">
        <v>798</v>
      </c>
      <c r="P12" s="96" t="s">
        <v>763</v>
      </c>
      <c r="Q12" s="97" t="s">
        <v>764</v>
      </c>
      <c r="R12" s="98" t="s">
        <v>799</v>
      </c>
      <c r="S12" s="95" t="s">
        <v>800</v>
      </c>
      <c r="T12" s="96" t="s">
        <v>801</v>
      </c>
      <c r="U12" s="96" t="s">
        <v>802</v>
      </c>
      <c r="V12" s="96" t="s">
        <v>803</v>
      </c>
      <c r="W12" s="96" t="s">
        <v>804</v>
      </c>
      <c r="X12" s="96" t="s">
        <v>805</v>
      </c>
      <c r="Y12" s="96" t="s">
        <v>806</v>
      </c>
      <c r="Z12" s="96" t="s">
        <v>807</v>
      </c>
      <c r="AA12" s="96" t="s">
        <v>808</v>
      </c>
      <c r="AB12" s="96" t="s">
        <v>809</v>
      </c>
      <c r="AC12" s="96" t="s">
        <v>810</v>
      </c>
      <c r="AD12" s="96" t="s">
        <v>811</v>
      </c>
      <c r="AE12" s="96" t="s">
        <v>765</v>
      </c>
      <c r="AF12" s="97" t="s">
        <v>766</v>
      </c>
      <c r="AG12" s="98" t="s">
        <v>812</v>
      </c>
      <c r="AH12" s="95" t="s">
        <v>767</v>
      </c>
      <c r="AI12" s="96" t="s">
        <v>813</v>
      </c>
      <c r="AJ12" s="96" t="s">
        <v>814</v>
      </c>
      <c r="AK12" s="96" t="s">
        <v>768</v>
      </c>
      <c r="AL12" s="97" t="s">
        <v>769</v>
      </c>
      <c r="AM12" s="98" t="s">
        <v>815</v>
      </c>
      <c r="AN12" s="95" t="s">
        <v>816</v>
      </c>
      <c r="AO12" s="96" t="s">
        <v>817</v>
      </c>
      <c r="AP12" s="96" t="s">
        <v>818</v>
      </c>
      <c r="AQ12" s="96" t="s">
        <v>819</v>
      </c>
      <c r="AR12" s="96" t="s">
        <v>820</v>
      </c>
      <c r="AS12" s="96" t="s">
        <v>821</v>
      </c>
      <c r="AT12" s="96" t="s">
        <v>822</v>
      </c>
      <c r="AU12" s="97" t="s">
        <v>770</v>
      </c>
      <c r="AV12" s="99" t="s">
        <v>823</v>
      </c>
      <c r="AW12" s="100" t="s">
        <v>9</v>
      </c>
      <c r="AX12" s="100" t="s">
        <v>10</v>
      </c>
      <c r="AY12" s="100" t="s">
        <v>824</v>
      </c>
      <c r="AZ12" s="101" t="s">
        <v>15</v>
      </c>
    </row>
    <row r="13" spans="1:52" ht="13.5" customHeight="1">
      <c r="A13" s="102">
        <v>1</v>
      </c>
      <c r="B13" s="28" t="s">
        <v>32</v>
      </c>
      <c r="C13" s="62" t="s">
        <v>33</v>
      </c>
      <c r="D13" s="63" t="s">
        <v>34</v>
      </c>
      <c r="E13" s="77" t="s">
        <v>35</v>
      </c>
      <c r="F13" s="103">
        <v>8.2396078431372537</v>
      </c>
      <c r="G13" s="104">
        <f>[1]Maths1!I13</f>
        <v>5.333333333333333</v>
      </c>
      <c r="H13" s="61">
        <f>[1]Maths1!J13</f>
        <v>0</v>
      </c>
      <c r="I13" s="105">
        <f>[1]Maths1!L13</f>
        <v>1</v>
      </c>
      <c r="J13" s="64">
        <f>[1]Phys1!I13</f>
        <v>4.333333333333333</v>
      </c>
      <c r="K13" s="61">
        <f>[1]Phys1!J13</f>
        <v>0</v>
      </c>
      <c r="L13" s="105">
        <f>[1]Phys1!L13</f>
        <v>1</v>
      </c>
      <c r="M13" s="64">
        <f>[1]Chim1!I13</f>
        <v>7.5</v>
      </c>
      <c r="N13" s="61">
        <f>[1]Chim1!J13</f>
        <v>0</v>
      </c>
      <c r="O13" s="105">
        <f>[1]Chim1!L13</f>
        <v>1</v>
      </c>
      <c r="P13" s="106">
        <f>[1]UEF11!P13</f>
        <v>5.7222222222222223</v>
      </c>
      <c r="Q13" s="107">
        <f>[1]UEF11!Q13</f>
        <v>0</v>
      </c>
      <c r="R13" s="108">
        <f>[1]UEF11!R13</f>
        <v>1</v>
      </c>
      <c r="S13" s="109">
        <f>[1]TPPhys1!H13</f>
        <v>10.49</v>
      </c>
      <c r="T13" s="61">
        <f>[1]TPPhys1!I13</f>
        <v>2</v>
      </c>
      <c r="U13" s="105">
        <f>[1]TPPhys1!K13</f>
        <v>1</v>
      </c>
      <c r="V13" s="64">
        <f>[1]TPChim1!H13</f>
        <v>12.25</v>
      </c>
      <c r="W13" s="61">
        <f>[1]TPChim1!I13</f>
        <v>2</v>
      </c>
      <c r="X13" s="105">
        <f>[1]TPChim1!K13</f>
        <v>1</v>
      </c>
      <c r="Y13" s="64">
        <f>[1]Info1!I13</f>
        <v>8.6666666666666661</v>
      </c>
      <c r="Z13" s="61">
        <f>[1]Info1!J13</f>
        <v>0</v>
      </c>
      <c r="AA13" s="105">
        <f>[1]Info1!L13</f>
        <v>1</v>
      </c>
      <c r="AB13" s="64">
        <f>[1]MR!H13</f>
        <v>11.5</v>
      </c>
      <c r="AC13" s="61">
        <f>[1]MR!I13</f>
        <v>1</v>
      </c>
      <c r="AD13" s="105">
        <f>[1]MR!K13</f>
        <v>1</v>
      </c>
      <c r="AE13" s="110">
        <f>[1]UEM11!S13</f>
        <v>10.314666666666668</v>
      </c>
      <c r="AF13" s="107">
        <f>[1]UEM11!T13</f>
        <v>9</v>
      </c>
      <c r="AG13" s="111">
        <f>[1]UEM11!V13</f>
        <v>1</v>
      </c>
      <c r="AH13" s="109">
        <f>[1]MST1!H13</f>
        <v>13</v>
      </c>
      <c r="AI13" s="61">
        <f>[1]MST1!I13</f>
        <v>1</v>
      </c>
      <c r="AJ13" s="105">
        <f>[1]MST1!K13</f>
        <v>1</v>
      </c>
      <c r="AK13" s="110">
        <f>[1]UED11!J13</f>
        <v>13</v>
      </c>
      <c r="AL13" s="107">
        <f>[1]UED11!K13</f>
        <v>1</v>
      </c>
      <c r="AM13" s="111">
        <f>[1]UED11!M13</f>
        <v>1</v>
      </c>
      <c r="AN13" s="109">
        <f>[1]Fran1!H13</f>
        <v>14</v>
      </c>
      <c r="AO13" s="61">
        <f>[1]Fran1!I13</f>
        <v>1</v>
      </c>
      <c r="AP13" s="105">
        <f>[1]Fran1!K13</f>
        <v>1</v>
      </c>
      <c r="AQ13" s="65">
        <f>[1]UET11!J13</f>
        <v>10</v>
      </c>
      <c r="AR13" s="61">
        <f>[1]Angl1!I13</f>
        <v>1</v>
      </c>
      <c r="AS13" s="105">
        <f>[1]Angl1!K13</f>
        <v>1</v>
      </c>
      <c r="AT13" s="110">
        <f>[1]UET11!M13</f>
        <v>12</v>
      </c>
      <c r="AU13" s="107">
        <f>[1]UET11!N13</f>
        <v>2</v>
      </c>
      <c r="AV13" s="112">
        <f>[1]UET11!P13</f>
        <v>1</v>
      </c>
      <c r="AW13" s="66">
        <f t="shared" ref="AW13:AW75" si="0">(P13*9+AE13*5+AK13+AT13*2)/17</f>
        <v>8.2396078431372537</v>
      </c>
      <c r="AX13" s="113">
        <f>IF(AW13&gt;=9.995,30,Q13+AF13+AL13+AU13)</f>
        <v>12</v>
      </c>
      <c r="AY13" s="114">
        <f>IF(OR(R13=2,AG13=2,AM13=2,AV13=2),2,1)</f>
        <v>1</v>
      </c>
      <c r="AZ13" s="115" t="str">
        <f>IF(AX13=30,"S1 validé","")</f>
        <v/>
      </c>
    </row>
    <row r="14" spans="1:52" ht="13.5" customHeight="1">
      <c r="A14" s="102">
        <v>2</v>
      </c>
      <c r="B14" s="68">
        <v>1433000807</v>
      </c>
      <c r="C14" s="69" t="s">
        <v>36</v>
      </c>
      <c r="D14" s="70" t="s">
        <v>37</v>
      </c>
      <c r="E14" s="79" t="s">
        <v>38</v>
      </c>
      <c r="F14" s="116">
        <v>9.9664705882352944</v>
      </c>
      <c r="G14" s="104">
        <f>[1]Maths1!I14</f>
        <v>4.9000000000000004</v>
      </c>
      <c r="H14" s="61">
        <f>[1]Maths1!J14</f>
        <v>0</v>
      </c>
      <c r="I14" s="105">
        <f>[1]Maths1!L14</f>
        <v>1</v>
      </c>
      <c r="J14" s="64">
        <f>[1]Phys1!I14</f>
        <v>8.8000000000000007</v>
      </c>
      <c r="K14" s="61">
        <f>[1]Phys1!J14</f>
        <v>0</v>
      </c>
      <c r="L14" s="105">
        <f>[1]Phys1!L14</f>
        <v>1</v>
      </c>
      <c r="M14" s="64">
        <f>[1]Chim1!I14</f>
        <v>11</v>
      </c>
      <c r="N14" s="61">
        <f>[1]Chim1!J14</f>
        <v>6</v>
      </c>
      <c r="O14" s="105">
        <f>[1]Chim1!L14</f>
        <v>1</v>
      </c>
      <c r="P14" s="106">
        <f>[1]UEF11!P14</f>
        <v>8.2333333333333325</v>
      </c>
      <c r="Q14" s="107">
        <f>[1]UEF11!Q14</f>
        <v>6</v>
      </c>
      <c r="R14" s="108">
        <f>[1]UEF11!R14</f>
        <v>1</v>
      </c>
      <c r="S14" s="109">
        <f>[1]TPPhys1!H14</f>
        <v>9.9600000000000009</v>
      </c>
      <c r="T14" s="61">
        <f>[1]TPPhys1!I14</f>
        <v>0</v>
      </c>
      <c r="U14" s="105">
        <f>[1]TPPhys1!K14</f>
        <v>1</v>
      </c>
      <c r="V14" s="64">
        <f>[1]TPChim1!H14</f>
        <v>14.870000000000001</v>
      </c>
      <c r="W14" s="61">
        <f>[1]TPChim1!I14</f>
        <v>2</v>
      </c>
      <c r="X14" s="105">
        <f>[1]TPChim1!K14</f>
        <v>1</v>
      </c>
      <c r="Y14" s="64">
        <f>[1]Info1!I14</f>
        <v>9.75</v>
      </c>
      <c r="Z14" s="61">
        <f>[1]Info1!J14</f>
        <v>0</v>
      </c>
      <c r="AA14" s="105">
        <f>[1]Info1!L14</f>
        <v>1</v>
      </c>
      <c r="AB14" s="64">
        <f>[1]MR!H14</f>
        <v>16</v>
      </c>
      <c r="AC14" s="61">
        <f>[1]MR!I14</f>
        <v>1</v>
      </c>
      <c r="AD14" s="105">
        <f>[1]MR!K14</f>
        <v>1</v>
      </c>
      <c r="AE14" s="110">
        <f>[1]UEM11!S14</f>
        <v>12.065999999999999</v>
      </c>
      <c r="AF14" s="107">
        <f>[1]UEM11!T14</f>
        <v>9</v>
      </c>
      <c r="AG14" s="111">
        <f>[1]UEM11!V14</f>
        <v>1</v>
      </c>
      <c r="AH14" s="109">
        <f>[1]MST1!H14</f>
        <v>14</v>
      </c>
      <c r="AI14" s="61">
        <f>[1]MST1!I14</f>
        <v>1</v>
      </c>
      <c r="AJ14" s="105">
        <f>[1]MST1!K14</f>
        <v>1</v>
      </c>
      <c r="AK14" s="110">
        <f>[1]UED11!J14</f>
        <v>14</v>
      </c>
      <c r="AL14" s="107">
        <f>[1]UED11!K14</f>
        <v>1</v>
      </c>
      <c r="AM14" s="111">
        <f>[1]UED11!M14</f>
        <v>1</v>
      </c>
      <c r="AN14" s="109">
        <f>[1]Fran1!H14</f>
        <v>10</v>
      </c>
      <c r="AO14" s="61">
        <f>[1]Fran1!I14</f>
        <v>1</v>
      </c>
      <c r="AP14" s="105">
        <f>[1]Fran1!K14</f>
        <v>1</v>
      </c>
      <c r="AQ14" s="65">
        <f>[1]UET11!J14</f>
        <v>11</v>
      </c>
      <c r="AR14" s="61">
        <f>[1]Angl1!I14</f>
        <v>1</v>
      </c>
      <c r="AS14" s="105">
        <f>[1]Angl1!K14</f>
        <v>1</v>
      </c>
      <c r="AT14" s="110">
        <f>[1]UET11!M14</f>
        <v>10.5</v>
      </c>
      <c r="AU14" s="107">
        <f>[1]UET11!N14</f>
        <v>2</v>
      </c>
      <c r="AV14" s="112">
        <f>[1]UET11!P14</f>
        <v>1</v>
      </c>
      <c r="AW14" s="66">
        <f t="shared" si="0"/>
        <v>9.9664705882352944</v>
      </c>
      <c r="AX14" s="113">
        <f t="shared" ref="AX14:AX76" si="1">IF(AW14&gt;=9.995,30,Q14+AF14+AL14+AU14)</f>
        <v>18</v>
      </c>
      <c r="AY14" s="114">
        <f t="shared" ref="AY14:AY76" si="2">IF(OR(R14=2,AG14=2,AM14=2,AV14=2),2,1)</f>
        <v>1</v>
      </c>
      <c r="AZ14" s="115" t="str">
        <f t="shared" ref="AZ14:AZ79" si="3">IF(AX14=30,"S1 validé","")</f>
        <v/>
      </c>
    </row>
    <row r="15" spans="1:52" ht="13.5" customHeight="1">
      <c r="A15" s="102">
        <v>3</v>
      </c>
      <c r="B15" s="68">
        <v>1433005614</v>
      </c>
      <c r="C15" s="69" t="s">
        <v>39</v>
      </c>
      <c r="D15" s="70" t="s">
        <v>40</v>
      </c>
      <c r="E15" s="79" t="s">
        <v>38</v>
      </c>
      <c r="F15" s="116">
        <v>9.4864705882352922</v>
      </c>
      <c r="G15" s="104">
        <f>[1]Maths1!I15</f>
        <v>7.5</v>
      </c>
      <c r="H15" s="61">
        <f>[1]Maths1!J15</f>
        <v>0</v>
      </c>
      <c r="I15" s="105">
        <f>[1]Maths1!L15</f>
        <v>1</v>
      </c>
      <c r="J15" s="64">
        <f>[1]Phys1!I15</f>
        <v>10.85</v>
      </c>
      <c r="K15" s="61">
        <f>[1]Phys1!J15</f>
        <v>6</v>
      </c>
      <c r="L15" s="105">
        <f>[1]Phys1!L15</f>
        <v>1</v>
      </c>
      <c r="M15" s="64">
        <f>[1]Chim1!I15</f>
        <v>6.3</v>
      </c>
      <c r="N15" s="61">
        <f>[1]Chim1!J15</f>
        <v>0</v>
      </c>
      <c r="O15" s="105">
        <f>[1]Chim1!L15</f>
        <v>1</v>
      </c>
      <c r="P15" s="106">
        <f>[1]UEF11!P15</f>
        <v>8.216666666666665</v>
      </c>
      <c r="Q15" s="107">
        <f>[1]UEF11!Q15</f>
        <v>6</v>
      </c>
      <c r="R15" s="108">
        <f>[1]UEF11!R15</f>
        <v>1</v>
      </c>
      <c r="S15" s="109">
        <f>[1]TPPhys1!H15</f>
        <v>9.75</v>
      </c>
      <c r="T15" s="61">
        <f>[1]TPPhys1!I15</f>
        <v>0</v>
      </c>
      <c r="U15" s="105">
        <f>[1]TPPhys1!K15</f>
        <v>1</v>
      </c>
      <c r="V15" s="64">
        <f>[1]TPChim1!H15</f>
        <v>13.87</v>
      </c>
      <c r="W15" s="61">
        <f>[1]TPChim1!I15</f>
        <v>2</v>
      </c>
      <c r="X15" s="105">
        <f>[1]TPChim1!K15</f>
        <v>1</v>
      </c>
      <c r="Y15" s="64">
        <f>[1]Info1!I15</f>
        <v>8.6</v>
      </c>
      <c r="Z15" s="61">
        <f>[1]Info1!J15</f>
        <v>0</v>
      </c>
      <c r="AA15" s="105">
        <f>[1]Info1!L15</f>
        <v>1</v>
      </c>
      <c r="AB15" s="64">
        <f>[1]MR!H15</f>
        <v>13</v>
      </c>
      <c r="AC15" s="61">
        <f>[1]MR!I15</f>
        <v>1</v>
      </c>
      <c r="AD15" s="105">
        <f>[1]MR!K15</f>
        <v>1</v>
      </c>
      <c r="AE15" s="110">
        <f>[1]UEM11!S15</f>
        <v>10.763999999999999</v>
      </c>
      <c r="AF15" s="107">
        <f>[1]UEM11!T15</f>
        <v>9</v>
      </c>
      <c r="AG15" s="111">
        <f>[1]UEM11!V15</f>
        <v>1</v>
      </c>
      <c r="AH15" s="109">
        <f>[1]MST1!H15</f>
        <v>13</v>
      </c>
      <c r="AI15" s="61">
        <f>[1]MST1!I15</f>
        <v>1</v>
      </c>
      <c r="AJ15" s="105">
        <f>[1]MST1!K15</f>
        <v>1</v>
      </c>
      <c r="AK15" s="110">
        <f>[1]UED11!J15</f>
        <v>13</v>
      </c>
      <c r="AL15" s="107">
        <f>[1]UED11!K15</f>
        <v>1</v>
      </c>
      <c r="AM15" s="111">
        <f>[1]UED11!M15</f>
        <v>1</v>
      </c>
      <c r="AN15" s="109">
        <f>[1]Fran1!H15</f>
        <v>7</v>
      </c>
      <c r="AO15" s="61">
        <f>[1]Fran1!I15</f>
        <v>0</v>
      </c>
      <c r="AP15" s="105">
        <f>[1]Fran1!K15</f>
        <v>1</v>
      </c>
      <c r="AQ15" s="65">
        <f>[1]UET11!J15</f>
        <v>13.5</v>
      </c>
      <c r="AR15" s="61">
        <f>[1]Angl1!I15</f>
        <v>1</v>
      </c>
      <c r="AS15" s="105">
        <f>[1]Angl1!K15</f>
        <v>1</v>
      </c>
      <c r="AT15" s="110">
        <f>[1]UET11!M15</f>
        <v>10.25</v>
      </c>
      <c r="AU15" s="107">
        <f>[1]UET11!N15</f>
        <v>2</v>
      </c>
      <c r="AV15" s="112">
        <f>[1]UET11!P15</f>
        <v>1</v>
      </c>
      <c r="AW15" s="66">
        <f t="shared" si="0"/>
        <v>9.4864705882352922</v>
      </c>
      <c r="AX15" s="113">
        <f t="shared" si="1"/>
        <v>18</v>
      </c>
      <c r="AY15" s="114">
        <f t="shared" si="2"/>
        <v>1</v>
      </c>
      <c r="AZ15" s="115" t="str">
        <f t="shared" si="3"/>
        <v/>
      </c>
    </row>
    <row r="16" spans="1:52" ht="13.5" customHeight="1">
      <c r="A16" s="102">
        <v>4</v>
      </c>
      <c r="B16" s="68">
        <v>1334054874</v>
      </c>
      <c r="C16" s="69" t="s">
        <v>41</v>
      </c>
      <c r="D16" s="70" t="s">
        <v>42</v>
      </c>
      <c r="E16" s="77" t="s">
        <v>43</v>
      </c>
      <c r="F16" s="116">
        <v>8.6352941176470601</v>
      </c>
      <c r="G16" s="104">
        <f>[1]Maths1!I16</f>
        <v>6.7</v>
      </c>
      <c r="H16" s="61">
        <f>[1]Maths1!J16</f>
        <v>0</v>
      </c>
      <c r="I16" s="105">
        <f>[1]Maths1!L16</f>
        <v>1</v>
      </c>
      <c r="J16" s="64">
        <f>[1]Phys1!I16</f>
        <v>10</v>
      </c>
      <c r="K16" s="61">
        <f>[1]Phys1!J16</f>
        <v>6</v>
      </c>
      <c r="L16" s="105">
        <f>[1]Phys1!L16</f>
        <v>1</v>
      </c>
      <c r="M16" s="64">
        <f>[1]Chim1!I16</f>
        <v>5.35</v>
      </c>
      <c r="N16" s="61">
        <f>[1]Chim1!J16</f>
        <v>0</v>
      </c>
      <c r="O16" s="105">
        <f>[1]Chim1!L16</f>
        <v>1</v>
      </c>
      <c r="P16" s="106">
        <f>[1]UEF11!P16</f>
        <v>7.3500000000000005</v>
      </c>
      <c r="Q16" s="107">
        <f>[1]UEF11!Q16</f>
        <v>6</v>
      </c>
      <c r="R16" s="108">
        <f>[1]UEF11!R16</f>
        <v>1</v>
      </c>
      <c r="S16" s="109">
        <f>[1]TPPhys1!H16</f>
        <v>9.74</v>
      </c>
      <c r="T16" s="61">
        <f>[1]TPPhys1!I16</f>
        <v>0</v>
      </c>
      <c r="U16" s="105">
        <f>[1]TPPhys1!K16</f>
        <v>1</v>
      </c>
      <c r="V16" s="64">
        <f>[1]TPChim1!H16</f>
        <v>11.81</v>
      </c>
      <c r="W16" s="61">
        <f>[1]TPChim1!I16</f>
        <v>2</v>
      </c>
      <c r="X16" s="105">
        <f>[1]TPChim1!K16</f>
        <v>1</v>
      </c>
      <c r="Y16" s="64">
        <f>[1]Info1!I16</f>
        <v>9.25</v>
      </c>
      <c r="Z16" s="61">
        <f>[1]Info1!J16</f>
        <v>0</v>
      </c>
      <c r="AA16" s="105">
        <f>[1]Info1!L16</f>
        <v>1</v>
      </c>
      <c r="AB16" s="64">
        <f>[1]MR!H16</f>
        <v>12.5</v>
      </c>
      <c r="AC16" s="61">
        <f>[1]MR!I16</f>
        <v>1</v>
      </c>
      <c r="AD16" s="105">
        <f>[1]MR!K16</f>
        <v>1</v>
      </c>
      <c r="AE16" s="110">
        <f>[1]UEM11!S16</f>
        <v>10.51</v>
      </c>
      <c r="AF16" s="107">
        <f>[1]UEM11!T16</f>
        <v>9</v>
      </c>
      <c r="AG16" s="111">
        <f>[1]UEM11!V16</f>
        <v>1</v>
      </c>
      <c r="AH16" s="109">
        <f>[1]MST1!H16</f>
        <v>10</v>
      </c>
      <c r="AI16" s="61">
        <f>[1]MST1!I16</f>
        <v>1</v>
      </c>
      <c r="AJ16" s="105">
        <f>[1]MST1!K16</f>
        <v>1</v>
      </c>
      <c r="AK16" s="110">
        <f>[1]UED11!J16</f>
        <v>10</v>
      </c>
      <c r="AL16" s="107">
        <f>[1]UED11!K16</f>
        <v>1</v>
      </c>
      <c r="AM16" s="111">
        <f>[1]UED11!M16</f>
        <v>1</v>
      </c>
      <c r="AN16" s="109">
        <f>[1]Fran1!H16</f>
        <v>10</v>
      </c>
      <c r="AO16" s="61">
        <f>[1]Fran1!I16</f>
        <v>1</v>
      </c>
      <c r="AP16" s="105">
        <f>[1]Fran1!K16</f>
        <v>1</v>
      </c>
      <c r="AQ16" s="65">
        <f>[1]UET11!J16</f>
        <v>10.5</v>
      </c>
      <c r="AR16" s="61">
        <f>[1]Angl1!I16</f>
        <v>1</v>
      </c>
      <c r="AS16" s="105">
        <f>[1]Angl1!K16</f>
        <v>1</v>
      </c>
      <c r="AT16" s="110">
        <f>[1]UET11!M16</f>
        <v>10.25</v>
      </c>
      <c r="AU16" s="107">
        <f>[1]UET11!N16</f>
        <v>2</v>
      </c>
      <c r="AV16" s="112">
        <f>[1]UET11!P16</f>
        <v>1</v>
      </c>
      <c r="AW16" s="66">
        <f t="shared" si="0"/>
        <v>8.7764705882352931</v>
      </c>
      <c r="AX16" s="113">
        <f t="shared" si="1"/>
        <v>18</v>
      </c>
      <c r="AY16" s="114">
        <f t="shared" si="2"/>
        <v>1</v>
      </c>
      <c r="AZ16" s="115" t="str">
        <f t="shared" si="3"/>
        <v/>
      </c>
    </row>
    <row r="17" spans="1:52" ht="13.5" customHeight="1">
      <c r="A17" s="102">
        <v>5</v>
      </c>
      <c r="B17" s="30">
        <v>1333005615</v>
      </c>
      <c r="C17" s="62" t="s">
        <v>44</v>
      </c>
      <c r="D17" s="63" t="s">
        <v>45</v>
      </c>
      <c r="E17" s="79" t="s">
        <v>38</v>
      </c>
      <c r="F17" s="103">
        <v>9.1149999999999984</v>
      </c>
      <c r="G17" s="104">
        <f>[1]Maths1!I17</f>
        <v>10.003333333333334</v>
      </c>
      <c r="H17" s="61">
        <f>[1]Maths1!J17</f>
        <v>6</v>
      </c>
      <c r="I17" s="105">
        <f>[1]Maths1!L17</f>
        <v>1</v>
      </c>
      <c r="J17" s="64">
        <f>[1]Phys1!I17</f>
        <v>12</v>
      </c>
      <c r="K17" s="61">
        <f>[1]Phys1!J17</f>
        <v>6</v>
      </c>
      <c r="L17" s="105">
        <f>[1]Phys1!L17</f>
        <v>2</v>
      </c>
      <c r="M17" s="64">
        <f>[1]Chim1!I17</f>
        <v>11.55</v>
      </c>
      <c r="N17" s="61">
        <f>[1]Chim1!J17</f>
        <v>6</v>
      </c>
      <c r="O17" s="105">
        <f>[1]Chim1!L17</f>
        <v>2</v>
      </c>
      <c r="P17" s="106">
        <f>[1]UEF11!P17</f>
        <v>11.184444444444445</v>
      </c>
      <c r="Q17" s="107">
        <f>[1]UEF11!Q17</f>
        <v>18</v>
      </c>
      <c r="R17" s="108">
        <f>[1]UEF11!R17</f>
        <v>2</v>
      </c>
      <c r="S17" s="109">
        <f>[1]TPPhys1!H17</f>
        <v>12.82</v>
      </c>
      <c r="T17" s="61">
        <f>[1]TPPhys1!I17</f>
        <v>2</v>
      </c>
      <c r="U17" s="105">
        <f>[1]TPPhys1!K17</f>
        <v>1</v>
      </c>
      <c r="V17" s="64">
        <f>[1]TPChim1!H17</f>
        <v>15.125</v>
      </c>
      <c r="W17" s="61">
        <f>[1]TPChim1!I17</f>
        <v>2</v>
      </c>
      <c r="X17" s="105">
        <f>[1]TPChim1!K17</f>
        <v>1</v>
      </c>
      <c r="Y17" s="64">
        <f>[1]Info1!I17</f>
        <v>9</v>
      </c>
      <c r="Z17" s="61">
        <f>[1]Info1!J17</f>
        <v>0</v>
      </c>
      <c r="AA17" s="105">
        <f>[1]Info1!L17</f>
        <v>1</v>
      </c>
      <c r="AB17" s="64">
        <f>[1]MR!H17</f>
        <v>8</v>
      </c>
      <c r="AC17" s="61">
        <f>[1]MR!I17</f>
        <v>0</v>
      </c>
      <c r="AD17" s="105">
        <f>[1]MR!K17</f>
        <v>1</v>
      </c>
      <c r="AE17" s="110">
        <f>[1]UEM11!S17</f>
        <v>10.789</v>
      </c>
      <c r="AF17" s="107">
        <f>[1]UEM11!T17</f>
        <v>9</v>
      </c>
      <c r="AG17" s="111">
        <f>[1]UEM11!V17</f>
        <v>1</v>
      </c>
      <c r="AH17" s="109">
        <f>[1]MST1!H17</f>
        <v>10</v>
      </c>
      <c r="AI17" s="61">
        <f>[1]MST1!I17</f>
        <v>1</v>
      </c>
      <c r="AJ17" s="105">
        <f>[1]MST1!K17</f>
        <v>2</v>
      </c>
      <c r="AK17" s="110">
        <f>[1]UED11!J17</f>
        <v>10</v>
      </c>
      <c r="AL17" s="107">
        <f>[1]UED11!K17</f>
        <v>1</v>
      </c>
      <c r="AM17" s="111">
        <f>[1]UED11!M17</f>
        <v>2</v>
      </c>
      <c r="AN17" s="109">
        <f>[1]Fran1!H17</f>
        <v>10</v>
      </c>
      <c r="AO17" s="61">
        <f>[1]Fran1!I17</f>
        <v>1</v>
      </c>
      <c r="AP17" s="105">
        <f>[1]Fran1!K17</f>
        <v>1</v>
      </c>
      <c r="AQ17" s="65">
        <f>[1]UET11!J17</f>
        <v>11.5</v>
      </c>
      <c r="AR17" s="61">
        <f>[1]Angl1!I17</f>
        <v>1</v>
      </c>
      <c r="AS17" s="105">
        <f>[1]Angl1!K17</f>
        <v>1</v>
      </c>
      <c r="AT17" s="110">
        <f>[1]UET11!M17</f>
        <v>10.75</v>
      </c>
      <c r="AU17" s="107">
        <f>[1]UET11!N17</f>
        <v>2</v>
      </c>
      <c r="AV17" s="112">
        <f>[1]UET11!P17</f>
        <v>1</v>
      </c>
      <c r="AW17" s="66">
        <f t="shared" si="0"/>
        <v>10.947352941176471</v>
      </c>
      <c r="AX17" s="113">
        <f t="shared" si="1"/>
        <v>30</v>
      </c>
      <c r="AY17" s="114">
        <f t="shared" si="2"/>
        <v>2</v>
      </c>
      <c r="AZ17" s="115" t="str">
        <f t="shared" si="3"/>
        <v>S1 validé</v>
      </c>
    </row>
    <row r="18" spans="1:52" ht="13.5" customHeight="1">
      <c r="A18" s="102">
        <v>6</v>
      </c>
      <c r="B18" s="30">
        <v>1333012210</v>
      </c>
      <c r="C18" s="62" t="s">
        <v>46</v>
      </c>
      <c r="D18" s="63" t="s">
        <v>47</v>
      </c>
      <c r="E18" s="71" t="s">
        <v>48</v>
      </c>
      <c r="F18" s="103">
        <v>9.6574509803921575</v>
      </c>
      <c r="G18" s="104">
        <f>[1]Maths1!I18</f>
        <v>10</v>
      </c>
      <c r="H18" s="61">
        <f>[1]Maths1!J18</f>
        <v>6</v>
      </c>
      <c r="I18" s="105">
        <f>[1]Maths1!L18</f>
        <v>1</v>
      </c>
      <c r="J18" s="64">
        <f>[1]Phys1!I18</f>
        <v>6.166666666666667</v>
      </c>
      <c r="K18" s="61">
        <f>[1]Phys1!J18</f>
        <v>0</v>
      </c>
      <c r="L18" s="105">
        <f>[1]Phys1!L18</f>
        <v>1</v>
      </c>
      <c r="M18" s="64">
        <f>[1]Chim1!I18</f>
        <v>6.666666666666667</v>
      </c>
      <c r="N18" s="61">
        <f>[1]Chim1!J18</f>
        <v>0</v>
      </c>
      <c r="O18" s="105">
        <f>[1]Chim1!L18</f>
        <v>1</v>
      </c>
      <c r="P18" s="106">
        <f>[1]UEF11!P18</f>
        <v>7.6111111111111107</v>
      </c>
      <c r="Q18" s="107">
        <f>[1]UEF11!Q18</f>
        <v>6</v>
      </c>
      <c r="R18" s="108">
        <f>[1]UEF11!R18</f>
        <v>1</v>
      </c>
      <c r="S18" s="109">
        <f>[1]TPPhys1!H18</f>
        <v>11.51</v>
      </c>
      <c r="T18" s="61">
        <f>[1]TPPhys1!I18</f>
        <v>2</v>
      </c>
      <c r="U18" s="105">
        <f>[1]TPPhys1!K18</f>
        <v>1</v>
      </c>
      <c r="V18" s="64">
        <f>[1]TPChim1!H18</f>
        <v>12.5</v>
      </c>
      <c r="W18" s="61">
        <f>[1]TPChim1!I18</f>
        <v>2</v>
      </c>
      <c r="X18" s="105">
        <f>[1]TPChim1!K18</f>
        <v>1</v>
      </c>
      <c r="Y18" s="64">
        <f>[1]Info1!I18</f>
        <v>7.333333333333333</v>
      </c>
      <c r="Z18" s="61">
        <f>[1]Info1!J18</f>
        <v>0</v>
      </c>
      <c r="AA18" s="105">
        <f>[1]Info1!L18</f>
        <v>1</v>
      </c>
      <c r="AB18" s="64">
        <f>[1]MR!H18</f>
        <v>15.5</v>
      </c>
      <c r="AC18" s="61">
        <f>[1]MR!I18</f>
        <v>1</v>
      </c>
      <c r="AD18" s="105">
        <f>[1]MR!K18</f>
        <v>1</v>
      </c>
      <c r="AE18" s="110">
        <f>[1]UEM11!S18</f>
        <v>10.835333333333333</v>
      </c>
      <c r="AF18" s="107">
        <f>[1]UEM11!T18</f>
        <v>9</v>
      </c>
      <c r="AG18" s="111">
        <f>[1]UEM11!V18</f>
        <v>1</v>
      </c>
      <c r="AH18" s="109">
        <f>[1]MST1!H18</f>
        <v>12</v>
      </c>
      <c r="AI18" s="61">
        <f>[1]MST1!I18</f>
        <v>1</v>
      </c>
      <c r="AJ18" s="105">
        <f>[1]MST1!K18</f>
        <v>1</v>
      </c>
      <c r="AK18" s="110">
        <f>[1]UED11!J18</f>
        <v>12</v>
      </c>
      <c r="AL18" s="107">
        <f>[1]UED11!K18</f>
        <v>1</v>
      </c>
      <c r="AM18" s="111">
        <f>[1]UED11!M18</f>
        <v>1</v>
      </c>
      <c r="AN18" s="109">
        <f>[1]Fran1!H18</f>
        <v>15</v>
      </c>
      <c r="AO18" s="61">
        <f>[1]Fran1!I18</f>
        <v>1</v>
      </c>
      <c r="AP18" s="105">
        <f>[1]Fran1!K18</f>
        <v>1</v>
      </c>
      <c r="AQ18" s="65">
        <f>[1]UET11!J18</f>
        <v>14.5</v>
      </c>
      <c r="AR18" s="61">
        <f>[1]Angl1!I18</f>
        <v>1</v>
      </c>
      <c r="AS18" s="105">
        <f>[1]Angl1!K18</f>
        <v>1</v>
      </c>
      <c r="AT18" s="110">
        <f>[1]UET11!M18</f>
        <v>14.75</v>
      </c>
      <c r="AU18" s="107">
        <f>[1]UET11!N18</f>
        <v>2</v>
      </c>
      <c r="AV18" s="112">
        <f>[1]UET11!P18</f>
        <v>1</v>
      </c>
      <c r="AW18" s="66">
        <f t="shared" si="0"/>
        <v>9.6574509803921575</v>
      </c>
      <c r="AX18" s="113">
        <f t="shared" si="1"/>
        <v>18</v>
      </c>
      <c r="AY18" s="114">
        <f t="shared" si="2"/>
        <v>1</v>
      </c>
      <c r="AZ18" s="115" t="str">
        <f t="shared" si="3"/>
        <v/>
      </c>
    </row>
    <row r="19" spans="1:52" ht="13.5" customHeight="1">
      <c r="A19" s="102">
        <v>7</v>
      </c>
      <c r="B19" s="68">
        <v>1333016516</v>
      </c>
      <c r="C19" s="62" t="s">
        <v>772</v>
      </c>
      <c r="D19" s="63" t="s">
        <v>184</v>
      </c>
      <c r="E19" s="71" t="s">
        <v>773</v>
      </c>
      <c r="F19" s="117">
        <v>8.8431372549019596</v>
      </c>
      <c r="G19" s="104">
        <f>[1]Maths1!I19</f>
        <v>5.666666666666667</v>
      </c>
      <c r="H19" s="61">
        <f>[1]Maths1!J19</f>
        <v>0</v>
      </c>
      <c r="I19" s="105">
        <f>[1]Maths1!L19</f>
        <v>1</v>
      </c>
      <c r="J19" s="64">
        <f>[1]Phys1!I19</f>
        <v>7.333333333333333</v>
      </c>
      <c r="K19" s="61">
        <f>[1]Phys1!J19</f>
        <v>0</v>
      </c>
      <c r="L19" s="105">
        <f>[1]Phys1!L19</f>
        <v>1</v>
      </c>
      <c r="M19" s="64">
        <f>[1]Chim1!I19</f>
        <v>8</v>
      </c>
      <c r="N19" s="61">
        <f>[1]Chim1!J19</f>
        <v>0</v>
      </c>
      <c r="O19" s="105">
        <f>[1]Chim1!L19</f>
        <v>1</v>
      </c>
      <c r="P19" s="106">
        <f>[1]UEF11!P19</f>
        <v>7</v>
      </c>
      <c r="Q19" s="107">
        <f>[1]UEF11!Q19</f>
        <v>0</v>
      </c>
      <c r="R19" s="108">
        <f>[1]UEF11!R19</f>
        <v>1</v>
      </c>
      <c r="S19" s="109">
        <f>[1]TPPhys1!H19</f>
        <v>11.75</v>
      </c>
      <c r="T19" s="61">
        <f>[1]TPPhys1!I19</f>
        <v>2</v>
      </c>
      <c r="U19" s="105">
        <f>[1]TPPhys1!K19</f>
        <v>1</v>
      </c>
      <c r="V19" s="64">
        <f>[1]TPChim1!H19</f>
        <v>12.416666666666666</v>
      </c>
      <c r="W19" s="61">
        <f>[1]TPChim1!I19</f>
        <v>2</v>
      </c>
      <c r="X19" s="105">
        <f>[1]TPChim1!K19</f>
        <v>1</v>
      </c>
      <c r="Y19" s="64">
        <f>[1]Info1!I19</f>
        <v>8.8333333333333339</v>
      </c>
      <c r="Z19" s="61">
        <f>[1]Info1!J19</f>
        <v>0</v>
      </c>
      <c r="AA19" s="105">
        <f>[1]Info1!L19</f>
        <v>1</v>
      </c>
      <c r="AB19" s="64">
        <f>[1]MR!H19</f>
        <v>10</v>
      </c>
      <c r="AC19" s="61">
        <f>[1]MR!I19</f>
        <v>1</v>
      </c>
      <c r="AD19" s="105">
        <f>[1]MR!K19</f>
        <v>1</v>
      </c>
      <c r="AE19" s="110">
        <f>[1]UEM11!S19</f>
        <v>10.366666666666665</v>
      </c>
      <c r="AF19" s="107">
        <f>[1]UEM11!T19</f>
        <v>9</v>
      </c>
      <c r="AG19" s="111">
        <f>[1]UEM11!V19</f>
        <v>1</v>
      </c>
      <c r="AH19" s="109">
        <f>[1]MST1!H19</f>
        <v>14</v>
      </c>
      <c r="AI19" s="61">
        <f>[1]MST1!I19</f>
        <v>1</v>
      </c>
      <c r="AJ19" s="105">
        <f>[1]MST1!K19</f>
        <v>1</v>
      </c>
      <c r="AK19" s="110">
        <f>[1]UED11!J19</f>
        <v>14</v>
      </c>
      <c r="AL19" s="107">
        <f>[1]UED11!K19</f>
        <v>1</v>
      </c>
      <c r="AM19" s="111">
        <f>[1]UED11!M19</f>
        <v>1</v>
      </c>
      <c r="AN19" s="109">
        <f>[1]Fran1!H19</f>
        <v>7.5</v>
      </c>
      <c r="AO19" s="61">
        <f>[1]Fran1!I19</f>
        <v>0</v>
      </c>
      <c r="AP19" s="105">
        <f>[1]Fran1!K19</f>
        <v>1</v>
      </c>
      <c r="AQ19" s="65">
        <f>[1]UET11!J19</f>
        <v>14</v>
      </c>
      <c r="AR19" s="61">
        <f>[1]Angl1!I19</f>
        <v>1</v>
      </c>
      <c r="AS19" s="105">
        <f>[1]Angl1!K19</f>
        <v>1</v>
      </c>
      <c r="AT19" s="110">
        <f>[1]UET11!M19</f>
        <v>10.75</v>
      </c>
      <c r="AU19" s="107">
        <f>[1]UET11!N19</f>
        <v>2</v>
      </c>
      <c r="AV19" s="112">
        <f>[1]UET11!P19</f>
        <v>1</v>
      </c>
      <c r="AW19" s="66">
        <f t="shared" si="0"/>
        <v>8.8431372549019596</v>
      </c>
      <c r="AX19" s="113">
        <f t="shared" si="1"/>
        <v>12</v>
      </c>
      <c r="AY19" s="114">
        <f t="shared" si="2"/>
        <v>1</v>
      </c>
      <c r="AZ19" s="115" t="str">
        <f t="shared" si="3"/>
        <v/>
      </c>
    </row>
    <row r="20" spans="1:52" ht="13.5" customHeight="1">
      <c r="A20" s="102">
        <v>8</v>
      </c>
      <c r="B20" s="68">
        <v>1333000881</v>
      </c>
      <c r="C20" s="69" t="s">
        <v>49</v>
      </c>
      <c r="D20" s="70" t="s">
        <v>50</v>
      </c>
      <c r="E20" s="77" t="s">
        <v>43</v>
      </c>
      <c r="F20" s="116">
        <v>8.4262745098039211</v>
      </c>
      <c r="G20" s="104">
        <f>[1]Maths1!I20</f>
        <v>11.669999999999998</v>
      </c>
      <c r="H20" s="61">
        <f>[1]Maths1!J20</f>
        <v>6</v>
      </c>
      <c r="I20" s="105">
        <f>[1]Maths1!L20</f>
        <v>1</v>
      </c>
      <c r="J20" s="64">
        <f>[1]Phys1!I20</f>
        <v>5.9</v>
      </c>
      <c r="K20" s="61">
        <f>[1]Phys1!J20</f>
        <v>0</v>
      </c>
      <c r="L20" s="105">
        <f>[1]Phys1!L20</f>
        <v>1</v>
      </c>
      <c r="M20" s="64">
        <f>[1]Chim1!I20</f>
        <v>1</v>
      </c>
      <c r="N20" s="61">
        <f>[1]Chim1!J20</f>
        <v>0</v>
      </c>
      <c r="O20" s="105">
        <f>[1]Chim1!L20</f>
        <v>1</v>
      </c>
      <c r="P20" s="106">
        <f>[1]UEF11!P20</f>
        <v>6.1899999999999995</v>
      </c>
      <c r="Q20" s="107">
        <f>[1]UEF11!Q20</f>
        <v>6</v>
      </c>
      <c r="R20" s="108">
        <f>[1]UEF11!R20</f>
        <v>1</v>
      </c>
      <c r="S20" s="109">
        <f>[1]TPPhys1!H20</f>
        <v>10.083333333333334</v>
      </c>
      <c r="T20" s="61">
        <f>[1]TPPhys1!I20</f>
        <v>2</v>
      </c>
      <c r="U20" s="105">
        <f>[1]TPPhys1!K20</f>
        <v>1</v>
      </c>
      <c r="V20" s="64">
        <f>[1]TPChim1!H20</f>
        <v>14.62</v>
      </c>
      <c r="W20" s="61">
        <f>[1]TPChim1!I20</f>
        <v>2</v>
      </c>
      <c r="X20" s="105">
        <f>[1]TPChim1!K20</f>
        <v>1</v>
      </c>
      <c r="Y20" s="64">
        <f>[1]Info1!I20</f>
        <v>6.666666666666667</v>
      </c>
      <c r="Z20" s="61">
        <f>[1]Info1!J20</f>
        <v>0</v>
      </c>
      <c r="AA20" s="105">
        <f>[1]Info1!L20</f>
        <v>1</v>
      </c>
      <c r="AB20" s="64">
        <f>[1]MR!H20</f>
        <v>14</v>
      </c>
      <c r="AC20" s="61">
        <f>[1]MR!I20</f>
        <v>1</v>
      </c>
      <c r="AD20" s="105">
        <f>[1]MR!K20</f>
        <v>1</v>
      </c>
      <c r="AE20" s="110">
        <f>[1]UEM11!S20</f>
        <v>10.407333333333334</v>
      </c>
      <c r="AF20" s="107">
        <f>[1]UEM11!T20</f>
        <v>9</v>
      </c>
      <c r="AG20" s="111">
        <f>[1]UEM11!V20</f>
        <v>1</v>
      </c>
      <c r="AH20" s="109">
        <f>[1]MST1!H20</f>
        <v>12</v>
      </c>
      <c r="AI20" s="61">
        <f>[1]MST1!I20</f>
        <v>1</v>
      </c>
      <c r="AJ20" s="105">
        <f>[1]MST1!K20</f>
        <v>1</v>
      </c>
      <c r="AK20" s="110">
        <f>[1]UED11!J20</f>
        <v>12</v>
      </c>
      <c r="AL20" s="107">
        <f>[1]UED11!K20</f>
        <v>1</v>
      </c>
      <c r="AM20" s="111">
        <f>[1]UED11!M20</f>
        <v>1</v>
      </c>
      <c r="AN20" s="109">
        <f>[1]Fran1!H20</f>
        <v>15.5</v>
      </c>
      <c r="AO20" s="61">
        <f>[1]Fran1!I20</f>
        <v>1</v>
      </c>
      <c r="AP20" s="105">
        <f>[1]Fran1!K20</f>
        <v>1</v>
      </c>
      <c r="AQ20" s="65">
        <f>[1]UET11!J20</f>
        <v>8</v>
      </c>
      <c r="AR20" s="61">
        <f>[1]Angl1!I20</f>
        <v>0</v>
      </c>
      <c r="AS20" s="105">
        <f>[1]Angl1!K20</f>
        <v>1</v>
      </c>
      <c r="AT20" s="110">
        <f>[1]UET11!M20</f>
        <v>11.75</v>
      </c>
      <c r="AU20" s="107">
        <f>[1]UET11!N20</f>
        <v>2</v>
      </c>
      <c r="AV20" s="112">
        <f>[1]UET11!P20</f>
        <v>1</v>
      </c>
      <c r="AW20" s="66">
        <f t="shared" si="0"/>
        <v>8.4262745098039211</v>
      </c>
      <c r="AX20" s="113">
        <f t="shared" si="1"/>
        <v>18</v>
      </c>
      <c r="AY20" s="114">
        <f t="shared" si="2"/>
        <v>1</v>
      </c>
      <c r="AZ20" s="115" t="str">
        <f t="shared" si="3"/>
        <v/>
      </c>
    </row>
    <row r="21" spans="1:52" ht="13.5" customHeight="1">
      <c r="A21" s="102">
        <v>9</v>
      </c>
      <c r="B21" s="68">
        <v>123005030</v>
      </c>
      <c r="C21" s="69" t="s">
        <v>51</v>
      </c>
      <c r="D21" s="70" t="s">
        <v>52</v>
      </c>
      <c r="E21" s="79" t="s">
        <v>38</v>
      </c>
      <c r="F21" s="116">
        <v>9.3569607843137259</v>
      </c>
      <c r="G21" s="104">
        <f>[1]Maths1!I21</f>
        <v>8.4</v>
      </c>
      <c r="H21" s="61">
        <f>[1]Maths1!J21</f>
        <v>0</v>
      </c>
      <c r="I21" s="105">
        <f>[1]Maths1!L21</f>
        <v>1</v>
      </c>
      <c r="J21" s="64">
        <f>[1]Phys1!I21</f>
        <v>10.8</v>
      </c>
      <c r="K21" s="61">
        <f>[1]Phys1!J21</f>
        <v>6</v>
      </c>
      <c r="L21" s="105">
        <f>[1]Phys1!L21</f>
        <v>2</v>
      </c>
      <c r="M21" s="64">
        <f>[1]Chim1!I21</f>
        <v>8.85</v>
      </c>
      <c r="N21" s="61">
        <f>[1]Chim1!J21</f>
        <v>0</v>
      </c>
      <c r="O21" s="105">
        <f>[1]Chim1!L21</f>
        <v>1</v>
      </c>
      <c r="P21" s="106">
        <f>[1]UEF11!P21</f>
        <v>9.3500000000000014</v>
      </c>
      <c r="Q21" s="107">
        <f>[1]UEF11!Q21</f>
        <v>6</v>
      </c>
      <c r="R21" s="108">
        <f>[1]UEF11!R21</f>
        <v>2</v>
      </c>
      <c r="S21" s="109">
        <f>[1]TPPhys1!H21</f>
        <v>12.66</v>
      </c>
      <c r="T21" s="61">
        <f>[1]TPPhys1!I21</f>
        <v>2</v>
      </c>
      <c r="U21" s="105">
        <f>[1]TPPhys1!K21</f>
        <v>1</v>
      </c>
      <c r="V21" s="64">
        <f>[1]TPChim1!H21</f>
        <v>11.875</v>
      </c>
      <c r="W21" s="61">
        <f>[1]TPChim1!I21</f>
        <v>2</v>
      </c>
      <c r="X21" s="105">
        <f>[1]TPChim1!K21</f>
        <v>1</v>
      </c>
      <c r="Y21" s="64">
        <f>[1]Info1!I21</f>
        <v>7.666666666666667</v>
      </c>
      <c r="Z21" s="61">
        <f>[1]Info1!J21</f>
        <v>0</v>
      </c>
      <c r="AA21" s="105">
        <f>[1]Info1!L21</f>
        <v>1</v>
      </c>
      <c r="AB21" s="64">
        <f>[1]MR!H21</f>
        <v>11</v>
      </c>
      <c r="AC21" s="61">
        <f>[1]MR!I21</f>
        <v>1</v>
      </c>
      <c r="AD21" s="105">
        <f>[1]MR!K21</f>
        <v>1</v>
      </c>
      <c r="AE21" s="110">
        <f>[1]UEM11!S21</f>
        <v>10.173666666666666</v>
      </c>
      <c r="AF21" s="107">
        <f>[1]UEM11!T21</f>
        <v>9</v>
      </c>
      <c r="AG21" s="111">
        <f>[1]UEM11!V21</f>
        <v>1</v>
      </c>
      <c r="AH21" s="109">
        <f>[1]MST1!H21</f>
        <v>13.5</v>
      </c>
      <c r="AI21" s="61">
        <f>[1]MST1!I21</f>
        <v>1</v>
      </c>
      <c r="AJ21" s="105">
        <f>[1]MST1!K21</f>
        <v>1</v>
      </c>
      <c r="AK21" s="110">
        <f>[1]UED11!J21</f>
        <v>13.5</v>
      </c>
      <c r="AL21" s="107">
        <f>[1]UED11!K21</f>
        <v>1</v>
      </c>
      <c r="AM21" s="111">
        <f>[1]UED11!M21</f>
        <v>1</v>
      </c>
      <c r="AN21" s="109">
        <f>[1]Fran1!H21</f>
        <v>11</v>
      </c>
      <c r="AO21" s="61">
        <f>[1]Fran1!I21</f>
        <v>1</v>
      </c>
      <c r="AP21" s="105">
        <f>[1]Fran1!K21</f>
        <v>1</v>
      </c>
      <c r="AQ21" s="65">
        <f>[1]UET11!J21</f>
        <v>9</v>
      </c>
      <c r="AR21" s="61">
        <f>[1]Angl1!I21</f>
        <v>0</v>
      </c>
      <c r="AS21" s="105">
        <f>[1]Angl1!K21</f>
        <v>1</v>
      </c>
      <c r="AT21" s="110">
        <f>[1]UET11!M21</f>
        <v>10</v>
      </c>
      <c r="AU21" s="107">
        <f>[1]UET11!N21</f>
        <v>2</v>
      </c>
      <c r="AV21" s="112">
        <f>[1]UET11!P21</f>
        <v>1</v>
      </c>
      <c r="AW21" s="66">
        <f t="shared" si="0"/>
        <v>9.9128431372549013</v>
      </c>
      <c r="AX21" s="113">
        <f t="shared" si="1"/>
        <v>18</v>
      </c>
      <c r="AY21" s="114">
        <f t="shared" si="2"/>
        <v>2</v>
      </c>
      <c r="AZ21" s="115" t="str">
        <f t="shared" si="3"/>
        <v/>
      </c>
    </row>
    <row r="22" spans="1:52" ht="13.5" customHeight="1">
      <c r="A22" s="102">
        <v>10</v>
      </c>
      <c r="B22" s="30">
        <v>1333005095</v>
      </c>
      <c r="C22" s="62" t="s">
        <v>51</v>
      </c>
      <c r="D22" s="63" t="s">
        <v>53</v>
      </c>
      <c r="E22" s="79" t="s">
        <v>38</v>
      </c>
      <c r="F22" s="103">
        <v>9.2144607843137258</v>
      </c>
      <c r="G22" s="104">
        <f>[1]Maths1!I22</f>
        <v>7.666666666666667</v>
      </c>
      <c r="H22" s="61">
        <f>[1]Maths1!J22</f>
        <v>0</v>
      </c>
      <c r="I22" s="105">
        <f>[1]Maths1!L22</f>
        <v>1</v>
      </c>
      <c r="J22" s="64">
        <f>[1]Phys1!I22</f>
        <v>12.3</v>
      </c>
      <c r="K22" s="61">
        <f>[1]Phys1!J22</f>
        <v>6</v>
      </c>
      <c r="L22" s="105">
        <f>[1]Phys1!L22</f>
        <v>2</v>
      </c>
      <c r="M22" s="64">
        <f>[1]Chim1!I22</f>
        <v>10</v>
      </c>
      <c r="N22" s="61">
        <f>[1]Chim1!J22</f>
        <v>6</v>
      </c>
      <c r="O22" s="105">
        <f>[1]Chim1!L22</f>
        <v>1</v>
      </c>
      <c r="P22" s="106">
        <f>[1]UEF11!P22</f>
        <v>9.9888888888888889</v>
      </c>
      <c r="Q22" s="107">
        <f>[1]UEF11!Q22</f>
        <v>12</v>
      </c>
      <c r="R22" s="108">
        <f>[1]UEF11!R22</f>
        <v>2</v>
      </c>
      <c r="S22" s="109">
        <f>[1]TPPhys1!H22</f>
        <v>12.3125</v>
      </c>
      <c r="T22" s="61">
        <f>[1]TPPhys1!I22</f>
        <v>2</v>
      </c>
      <c r="U22" s="105">
        <f>[1]TPPhys1!K22</f>
        <v>1</v>
      </c>
      <c r="V22" s="64">
        <f>[1]TPChim1!H22</f>
        <v>12</v>
      </c>
      <c r="W22" s="61">
        <f>[1]TPChim1!I22</f>
        <v>2</v>
      </c>
      <c r="X22" s="105">
        <f>[1]TPChim1!K22</f>
        <v>1</v>
      </c>
      <c r="Y22" s="64">
        <f>[1]Info1!I22</f>
        <v>7.916666666666667</v>
      </c>
      <c r="Z22" s="61">
        <f>[1]Info1!J22</f>
        <v>0</v>
      </c>
      <c r="AA22" s="105">
        <f>[1]Info1!L22</f>
        <v>1</v>
      </c>
      <c r="AB22" s="64">
        <f>[1]MR!H22</f>
        <v>11</v>
      </c>
      <c r="AC22" s="61">
        <f>[1]MR!I22</f>
        <v>1</v>
      </c>
      <c r="AD22" s="105">
        <f>[1]MR!K22</f>
        <v>1</v>
      </c>
      <c r="AE22" s="110">
        <f>[1]UEM11!S22</f>
        <v>10.229166666666668</v>
      </c>
      <c r="AF22" s="107">
        <f>[1]UEM11!T22</f>
        <v>9</v>
      </c>
      <c r="AG22" s="111">
        <f>[1]UEM11!V22</f>
        <v>1</v>
      </c>
      <c r="AH22" s="109">
        <f>[1]MST1!H22</f>
        <v>13</v>
      </c>
      <c r="AI22" s="61">
        <f>[1]MST1!I22</f>
        <v>1</v>
      </c>
      <c r="AJ22" s="105">
        <f>[1]MST1!K22</f>
        <v>1</v>
      </c>
      <c r="AK22" s="110">
        <f>[1]UED11!J22</f>
        <v>13</v>
      </c>
      <c r="AL22" s="107">
        <f>[1]UED11!K22</f>
        <v>1</v>
      </c>
      <c r="AM22" s="111">
        <f>[1]UED11!M22</f>
        <v>1</v>
      </c>
      <c r="AN22" s="109">
        <f>[1]Fran1!H22</f>
        <v>11.5</v>
      </c>
      <c r="AO22" s="61">
        <f>[1]Fran1!I22</f>
        <v>1</v>
      </c>
      <c r="AP22" s="105">
        <f>[1]Fran1!K22</f>
        <v>1</v>
      </c>
      <c r="AQ22" s="65">
        <f>[1]UET11!J22</f>
        <v>11.5</v>
      </c>
      <c r="AR22" s="61">
        <f>[1]Angl1!I22</f>
        <v>1</v>
      </c>
      <c r="AS22" s="105">
        <f>[1]Angl1!K22</f>
        <v>1</v>
      </c>
      <c r="AT22" s="110">
        <f>[1]UET11!M22</f>
        <v>11.5</v>
      </c>
      <c r="AU22" s="107">
        <f>[1]UET11!N22</f>
        <v>2</v>
      </c>
      <c r="AV22" s="112">
        <f>[1]UET11!P22</f>
        <v>1</v>
      </c>
      <c r="AW22" s="66">
        <f t="shared" si="0"/>
        <v>10.414460784313727</v>
      </c>
      <c r="AX22" s="113">
        <f t="shared" si="1"/>
        <v>30</v>
      </c>
      <c r="AY22" s="114">
        <f t="shared" si="2"/>
        <v>2</v>
      </c>
      <c r="AZ22" s="115" t="str">
        <f t="shared" si="3"/>
        <v>S1 validé</v>
      </c>
    </row>
    <row r="23" spans="1:52" ht="13.5" customHeight="1">
      <c r="A23" s="102">
        <v>11</v>
      </c>
      <c r="B23" s="30">
        <v>1333012069</v>
      </c>
      <c r="C23" s="62" t="s">
        <v>54</v>
      </c>
      <c r="D23" s="63" t="s">
        <v>55</v>
      </c>
      <c r="E23" s="79" t="s">
        <v>56</v>
      </c>
      <c r="F23" s="103">
        <v>9.4027450980392153</v>
      </c>
      <c r="G23" s="104">
        <f>[1]Maths1!I23</f>
        <v>12</v>
      </c>
      <c r="H23" s="61">
        <f>[1]Maths1!J23</f>
        <v>6</v>
      </c>
      <c r="I23" s="105">
        <f>[1]Maths1!L23</f>
        <v>1</v>
      </c>
      <c r="J23" s="64">
        <f>[1]Phys1!I23</f>
        <v>7.75</v>
      </c>
      <c r="K23" s="61">
        <f>[1]Phys1!J23</f>
        <v>0</v>
      </c>
      <c r="L23" s="105">
        <f>[1]Phys1!L23</f>
        <v>1</v>
      </c>
      <c r="M23" s="64">
        <f>[1]Chim1!I23</f>
        <v>7.8</v>
      </c>
      <c r="N23" s="61">
        <f>[1]Chim1!J23</f>
        <v>0</v>
      </c>
      <c r="O23" s="105">
        <f>[1]Chim1!L23</f>
        <v>2</v>
      </c>
      <c r="P23" s="106">
        <f>[1]UEF11!P23</f>
        <v>9.1833333333333336</v>
      </c>
      <c r="Q23" s="107">
        <f>[1]UEF11!Q23</f>
        <v>6</v>
      </c>
      <c r="R23" s="108">
        <f>[1]UEF11!R23</f>
        <v>2</v>
      </c>
      <c r="S23" s="109">
        <f>[1]TPPhys1!H23</f>
        <v>12.68</v>
      </c>
      <c r="T23" s="61">
        <f>[1]TPPhys1!I23</f>
        <v>2</v>
      </c>
      <c r="U23" s="105">
        <f>[1]TPPhys1!K23</f>
        <v>1</v>
      </c>
      <c r="V23" s="64">
        <f>[1]TPChim1!H23</f>
        <v>16.25</v>
      </c>
      <c r="W23" s="61">
        <f>[1]TPChim1!I23</f>
        <v>2</v>
      </c>
      <c r="X23" s="105">
        <f>[1]TPChim1!K23</f>
        <v>1</v>
      </c>
      <c r="Y23" s="64">
        <f>[1]Info1!I23</f>
        <v>8.8333333333333339</v>
      </c>
      <c r="Z23" s="61">
        <f>[1]Info1!J23</f>
        <v>0</v>
      </c>
      <c r="AA23" s="105">
        <f>[1]Info1!L23</f>
        <v>1</v>
      </c>
      <c r="AB23" s="64">
        <f>[1]MR!H23</f>
        <v>11.5</v>
      </c>
      <c r="AC23" s="61">
        <f>[1]MR!I23</f>
        <v>1</v>
      </c>
      <c r="AD23" s="105">
        <f>[1]MR!K23</f>
        <v>1</v>
      </c>
      <c r="AE23" s="110">
        <f>[1]UEM11!S23</f>
        <v>11.619333333333334</v>
      </c>
      <c r="AF23" s="107">
        <f>[1]UEM11!T23</f>
        <v>9</v>
      </c>
      <c r="AG23" s="111">
        <f>[1]UEM11!V23</f>
        <v>1</v>
      </c>
      <c r="AH23" s="109">
        <f>[1]MST1!H23</f>
        <v>9</v>
      </c>
      <c r="AI23" s="61">
        <f>[1]MST1!I23</f>
        <v>0</v>
      </c>
      <c r="AJ23" s="105">
        <f>[1]MST1!K23</f>
        <v>1</v>
      </c>
      <c r="AK23" s="110">
        <f>[1]UED11!J23</f>
        <v>9</v>
      </c>
      <c r="AL23" s="107">
        <f>[1]UED11!K23</f>
        <v>0</v>
      </c>
      <c r="AM23" s="111">
        <f>[1]UED11!M23</f>
        <v>1</v>
      </c>
      <c r="AN23" s="109">
        <f>[1]Fran1!H23</f>
        <v>10</v>
      </c>
      <c r="AO23" s="61">
        <f>[1]Fran1!I23</f>
        <v>1</v>
      </c>
      <c r="AP23" s="105">
        <f>[1]Fran1!K23</f>
        <v>1</v>
      </c>
      <c r="AQ23" s="65">
        <f>[1]UET11!J23</f>
        <v>10</v>
      </c>
      <c r="AR23" s="61">
        <f>[1]Angl1!I23</f>
        <v>1</v>
      </c>
      <c r="AS23" s="105">
        <f>[1]Angl1!K23</f>
        <v>1</v>
      </c>
      <c r="AT23" s="110">
        <f>[1]UET11!M23</f>
        <v>10</v>
      </c>
      <c r="AU23" s="107">
        <f>[1]UET11!N23</f>
        <v>2</v>
      </c>
      <c r="AV23" s="112">
        <f>[1]UET11!P23</f>
        <v>1</v>
      </c>
      <c r="AW23" s="66">
        <f t="shared" si="0"/>
        <v>9.9850980392156856</v>
      </c>
      <c r="AX23" s="113">
        <f t="shared" si="1"/>
        <v>17</v>
      </c>
      <c r="AY23" s="114">
        <f t="shared" si="2"/>
        <v>2</v>
      </c>
      <c r="AZ23" s="115" t="str">
        <f t="shared" si="3"/>
        <v/>
      </c>
    </row>
    <row r="24" spans="1:52" ht="13.5" customHeight="1">
      <c r="A24" s="102">
        <v>12</v>
      </c>
      <c r="B24" s="67" t="s">
        <v>57</v>
      </c>
      <c r="C24" s="62" t="s">
        <v>58</v>
      </c>
      <c r="D24" s="63" t="s">
        <v>59</v>
      </c>
      <c r="E24" s="28" t="s">
        <v>60</v>
      </c>
      <c r="F24" s="103">
        <v>9.1602352941176459</v>
      </c>
      <c r="G24" s="104">
        <f>[1]Maths1!I24</f>
        <v>11</v>
      </c>
      <c r="H24" s="61">
        <f>[1]Maths1!J24</f>
        <v>6</v>
      </c>
      <c r="I24" s="105">
        <f>[1]Maths1!L24</f>
        <v>1</v>
      </c>
      <c r="J24" s="64">
        <f>[1]Phys1!I24</f>
        <v>10</v>
      </c>
      <c r="K24" s="61">
        <f>[1]Phys1!J24</f>
        <v>6</v>
      </c>
      <c r="L24" s="105">
        <f>[1]Phys1!L24</f>
        <v>1</v>
      </c>
      <c r="M24" s="64">
        <f>[1]Chim1!I24</f>
        <v>9.4079999999999995</v>
      </c>
      <c r="N24" s="61">
        <f>[1]Chim1!J24</f>
        <v>0</v>
      </c>
      <c r="O24" s="105">
        <f>[1]Chim1!L24</f>
        <v>1</v>
      </c>
      <c r="P24" s="106">
        <f>[1]UEF11!P24</f>
        <v>10.135999999999999</v>
      </c>
      <c r="Q24" s="107">
        <f>[1]UEF11!Q24</f>
        <v>18</v>
      </c>
      <c r="R24" s="108">
        <f>[1]UEF11!R24</f>
        <v>1</v>
      </c>
      <c r="S24" s="109">
        <f>[1]TPPhys1!H24</f>
        <v>10.5</v>
      </c>
      <c r="T24" s="61">
        <f>[1]TPPhys1!I24</f>
        <v>2</v>
      </c>
      <c r="U24" s="105">
        <f>[1]TPPhys1!K24</f>
        <v>1</v>
      </c>
      <c r="V24" s="64">
        <f>[1]TPChim1!H24</f>
        <v>8.5</v>
      </c>
      <c r="W24" s="61">
        <f>[1]TPChim1!I24</f>
        <v>0</v>
      </c>
      <c r="X24" s="105">
        <f>[1]TPChim1!K24</f>
        <v>1</v>
      </c>
      <c r="Y24" s="64">
        <f>[1]Info1!I24</f>
        <v>3.5</v>
      </c>
      <c r="Z24" s="61">
        <f>[1]Info1!J24</f>
        <v>0</v>
      </c>
      <c r="AA24" s="105">
        <f>[1]Info1!L24</f>
        <v>2</v>
      </c>
      <c r="AB24" s="64">
        <f>[1]MR!H24</f>
        <v>12.5</v>
      </c>
      <c r="AC24" s="61">
        <f>[1]MR!I24</f>
        <v>1</v>
      </c>
      <c r="AD24" s="105">
        <f>[1]MR!K24</f>
        <v>1</v>
      </c>
      <c r="AE24" s="110">
        <f>[1]UEM11!S24</f>
        <v>7.7</v>
      </c>
      <c r="AF24" s="107">
        <f>[1]UEM11!T24</f>
        <v>3</v>
      </c>
      <c r="AG24" s="111">
        <f>[1]UEM11!V24</f>
        <v>2</v>
      </c>
      <c r="AH24" s="109">
        <f>[1]MST1!H24</f>
        <v>10.5</v>
      </c>
      <c r="AI24" s="61">
        <f>[1]MST1!I24</f>
        <v>1</v>
      </c>
      <c r="AJ24" s="105">
        <f>[1]MST1!K24</f>
        <v>1</v>
      </c>
      <c r="AK24" s="110">
        <f>[1]UED11!J24</f>
        <v>10.5</v>
      </c>
      <c r="AL24" s="107">
        <f>[1]UED11!K24</f>
        <v>1</v>
      </c>
      <c r="AM24" s="111">
        <f>[1]UED11!M24</f>
        <v>1</v>
      </c>
      <c r="AN24" s="109">
        <f>[1]Fran1!H24</f>
        <v>11.5</v>
      </c>
      <c r="AO24" s="61">
        <f>[1]Fran1!I24</f>
        <v>1</v>
      </c>
      <c r="AP24" s="105">
        <f>[1]Fran1!K24</f>
        <v>1</v>
      </c>
      <c r="AQ24" s="65">
        <f>[1]UET11!J24</f>
        <v>7.5</v>
      </c>
      <c r="AR24" s="61">
        <f>[1]Angl1!I24</f>
        <v>0</v>
      </c>
      <c r="AS24" s="105">
        <f>[1]Angl1!K24</f>
        <v>2</v>
      </c>
      <c r="AT24" s="110">
        <f>[1]UET11!M24</f>
        <v>9.5</v>
      </c>
      <c r="AU24" s="107">
        <f>[1]UET11!N24</f>
        <v>1</v>
      </c>
      <c r="AV24" s="112">
        <f>[1]UET11!P24</f>
        <v>2</v>
      </c>
      <c r="AW24" s="66">
        <f t="shared" si="0"/>
        <v>9.3661176470588234</v>
      </c>
      <c r="AX24" s="113">
        <f t="shared" si="1"/>
        <v>23</v>
      </c>
      <c r="AY24" s="114">
        <f t="shared" si="2"/>
        <v>2</v>
      </c>
      <c r="AZ24" s="115" t="str">
        <f t="shared" si="3"/>
        <v/>
      </c>
    </row>
    <row r="25" spans="1:52" ht="13.5" customHeight="1">
      <c r="A25" s="102">
        <v>13</v>
      </c>
      <c r="B25" s="30">
        <v>1333004233</v>
      </c>
      <c r="C25" s="62" t="s">
        <v>61</v>
      </c>
      <c r="D25" s="63" t="s">
        <v>42</v>
      </c>
      <c r="E25" s="81" t="s">
        <v>62</v>
      </c>
      <c r="F25" s="103">
        <v>8.8233333333333341</v>
      </c>
      <c r="G25" s="104">
        <f>[1]Maths1!I25</f>
        <v>10.333333333333334</v>
      </c>
      <c r="H25" s="61">
        <f>[1]Maths1!J25</f>
        <v>6</v>
      </c>
      <c r="I25" s="105">
        <f>[1]Maths1!L25</f>
        <v>1</v>
      </c>
      <c r="J25" s="64">
        <f>[1]Phys1!I25</f>
        <v>10.199999999999999</v>
      </c>
      <c r="K25" s="61">
        <f>[1]Phys1!J25</f>
        <v>6</v>
      </c>
      <c r="L25" s="105">
        <f>[1]Phys1!L25</f>
        <v>2</v>
      </c>
      <c r="M25" s="64">
        <f>[1]Chim1!I25</f>
        <v>7.7</v>
      </c>
      <c r="N25" s="61">
        <f>[1]Chim1!J25</f>
        <v>0</v>
      </c>
      <c r="O25" s="105">
        <f>[1]Chim1!L25</f>
        <v>2</v>
      </c>
      <c r="P25" s="106">
        <f>[1]UEF11!P25</f>
        <v>9.4111111111111097</v>
      </c>
      <c r="Q25" s="107">
        <f>[1]UEF11!Q25</f>
        <v>12</v>
      </c>
      <c r="R25" s="108">
        <f>[1]UEF11!R25</f>
        <v>2</v>
      </c>
      <c r="S25" s="109">
        <f>[1]TPPhys1!H25</f>
        <v>12.57</v>
      </c>
      <c r="T25" s="61">
        <f>[1]TPPhys1!I25</f>
        <v>2</v>
      </c>
      <c r="U25" s="105">
        <f>[1]TPPhys1!K25</f>
        <v>1</v>
      </c>
      <c r="V25" s="64">
        <f>[1]TPChim1!H25</f>
        <v>11.059999999999999</v>
      </c>
      <c r="W25" s="61">
        <f>[1]TPChim1!I25</f>
        <v>2</v>
      </c>
      <c r="X25" s="105">
        <f>[1]TPChim1!K25</f>
        <v>1</v>
      </c>
      <c r="Y25" s="64">
        <f>[1]Info1!I25</f>
        <v>7.4333333333333336</v>
      </c>
      <c r="Z25" s="61">
        <f>[1]Info1!J25</f>
        <v>0</v>
      </c>
      <c r="AA25" s="105">
        <f>[1]Info1!L25</f>
        <v>1</v>
      </c>
      <c r="AB25" s="64">
        <f>[1]MR!H25</f>
        <v>11.5</v>
      </c>
      <c r="AC25" s="61">
        <f>[1]MR!I25</f>
        <v>1</v>
      </c>
      <c r="AD25" s="105">
        <f>[1]MR!K25</f>
        <v>1</v>
      </c>
      <c r="AE25" s="110">
        <f>[1]UEM11!S25</f>
        <v>9.9993333333333343</v>
      </c>
      <c r="AF25" s="107">
        <f>[1]UEM11!T25</f>
        <v>9</v>
      </c>
      <c r="AG25" s="111">
        <f>[1]UEM11!V25</f>
        <v>1</v>
      </c>
      <c r="AH25" s="109">
        <f>[1]MST1!H25</f>
        <v>10</v>
      </c>
      <c r="AI25" s="61">
        <f>[1]MST1!I25</f>
        <v>1</v>
      </c>
      <c r="AJ25" s="105">
        <f>[1]MST1!K25</f>
        <v>1</v>
      </c>
      <c r="AK25" s="110">
        <f>[1]UED11!J25</f>
        <v>10</v>
      </c>
      <c r="AL25" s="107">
        <f>[1]UED11!K25</f>
        <v>1</v>
      </c>
      <c r="AM25" s="111">
        <f>[1]UED11!M25</f>
        <v>1</v>
      </c>
      <c r="AN25" s="109">
        <f>[1]Fran1!H25</f>
        <v>10</v>
      </c>
      <c r="AO25" s="61">
        <f>[1]Fran1!I25</f>
        <v>1</v>
      </c>
      <c r="AP25" s="105">
        <f>[1]Fran1!K25</f>
        <v>1</v>
      </c>
      <c r="AQ25" s="65">
        <f>[1]UET11!J25</f>
        <v>11</v>
      </c>
      <c r="AR25" s="61">
        <f>[1]Angl1!I25</f>
        <v>1</v>
      </c>
      <c r="AS25" s="105">
        <f>[1]Angl1!K25</f>
        <v>1</v>
      </c>
      <c r="AT25" s="110">
        <f>[1]UET11!M25</f>
        <v>10.5</v>
      </c>
      <c r="AU25" s="107">
        <f>[1]UET11!N25</f>
        <v>2</v>
      </c>
      <c r="AV25" s="112">
        <f>[1]UET11!P25</f>
        <v>1</v>
      </c>
      <c r="AW25" s="66">
        <f t="shared" si="0"/>
        <v>9.7468627450980385</v>
      </c>
      <c r="AX25" s="113">
        <f t="shared" si="1"/>
        <v>24</v>
      </c>
      <c r="AY25" s="114">
        <f t="shared" si="2"/>
        <v>2</v>
      </c>
      <c r="AZ25" s="115" t="str">
        <f t="shared" si="3"/>
        <v/>
      </c>
    </row>
    <row r="26" spans="1:52" ht="13.5" customHeight="1">
      <c r="A26" s="102">
        <v>14</v>
      </c>
      <c r="B26" s="68">
        <v>1333002388</v>
      </c>
      <c r="C26" s="69" t="s">
        <v>63</v>
      </c>
      <c r="D26" s="70" t="s">
        <v>64</v>
      </c>
      <c r="E26" s="77" t="s">
        <v>43</v>
      </c>
      <c r="F26" s="116">
        <v>9.4088235294117659</v>
      </c>
      <c r="G26" s="104">
        <f>[1]Maths1!I26</f>
        <v>10</v>
      </c>
      <c r="H26" s="61">
        <f>[1]Maths1!J26</f>
        <v>6</v>
      </c>
      <c r="I26" s="105">
        <f>[1]Maths1!L26</f>
        <v>1</v>
      </c>
      <c r="J26" s="64">
        <f>[1]Phys1!I26</f>
        <v>8</v>
      </c>
      <c r="K26" s="61">
        <f>[1]Phys1!J26</f>
        <v>0</v>
      </c>
      <c r="L26" s="105">
        <f>[1]Phys1!L26</f>
        <v>2</v>
      </c>
      <c r="M26" s="64">
        <f>[1]Chim1!I26</f>
        <v>8.6999999999999993</v>
      </c>
      <c r="N26" s="61">
        <f>[1]Chim1!J26</f>
        <v>0</v>
      </c>
      <c r="O26" s="105">
        <f>[1]Chim1!L26</f>
        <v>1</v>
      </c>
      <c r="P26" s="106">
        <f>[1]UEF11!P26</f>
        <v>8.8999999999999986</v>
      </c>
      <c r="Q26" s="107">
        <f>[1]UEF11!Q26</f>
        <v>6</v>
      </c>
      <c r="R26" s="108">
        <f>[1]UEF11!R26</f>
        <v>2</v>
      </c>
      <c r="S26" s="109">
        <f>[1]TPPhys1!H26</f>
        <v>12.25</v>
      </c>
      <c r="T26" s="61">
        <f>[1]TPPhys1!I26</f>
        <v>2</v>
      </c>
      <c r="U26" s="105">
        <f>[1]TPPhys1!K26</f>
        <v>1</v>
      </c>
      <c r="V26" s="64">
        <f>[1]TPChim1!H26</f>
        <v>12.25</v>
      </c>
      <c r="W26" s="61">
        <f>[1]TPChim1!I26</f>
        <v>2</v>
      </c>
      <c r="X26" s="105">
        <f>[1]TPChim1!K26</f>
        <v>1</v>
      </c>
      <c r="Y26" s="64">
        <f>[1]Info1!I26</f>
        <v>11.7</v>
      </c>
      <c r="Z26" s="61">
        <f>[1]Info1!J26</f>
        <v>4</v>
      </c>
      <c r="AA26" s="105">
        <f>[1]Info1!L26</f>
        <v>1</v>
      </c>
      <c r="AB26" s="64">
        <f>[1]MR!H26</f>
        <v>11</v>
      </c>
      <c r="AC26" s="61">
        <f>[1]MR!I26</f>
        <v>1</v>
      </c>
      <c r="AD26" s="105">
        <f>[1]MR!K26</f>
        <v>1</v>
      </c>
      <c r="AE26" s="110">
        <f>[1]UEM11!S26</f>
        <v>11.78</v>
      </c>
      <c r="AF26" s="107">
        <f>[1]UEM11!T26</f>
        <v>9</v>
      </c>
      <c r="AG26" s="111">
        <f>[1]UEM11!V26</f>
        <v>1</v>
      </c>
      <c r="AH26" s="109">
        <f>[1]MST1!H26</f>
        <v>10.5</v>
      </c>
      <c r="AI26" s="61">
        <f>[1]MST1!I26</f>
        <v>1</v>
      </c>
      <c r="AJ26" s="105">
        <f>[1]MST1!K26</f>
        <v>1</v>
      </c>
      <c r="AK26" s="110">
        <f>[1]UED11!J26</f>
        <v>10.5</v>
      </c>
      <c r="AL26" s="107">
        <f>[1]UED11!K26</f>
        <v>1</v>
      </c>
      <c r="AM26" s="111">
        <f>[1]UED11!M26</f>
        <v>1</v>
      </c>
      <c r="AN26" s="109">
        <f>[1]Fran1!H26</f>
        <v>14.5</v>
      </c>
      <c r="AO26" s="61">
        <f>[1]Fran1!I26</f>
        <v>1</v>
      </c>
      <c r="AP26" s="105">
        <f>[1]Fran1!K26</f>
        <v>1</v>
      </c>
      <c r="AQ26" s="65">
        <f>[1]UET11!J26</f>
        <v>6</v>
      </c>
      <c r="AR26" s="61">
        <f>[1]Angl1!I26</f>
        <v>0</v>
      </c>
      <c r="AS26" s="105">
        <f>[1]Angl1!K26</f>
        <v>1</v>
      </c>
      <c r="AT26" s="110">
        <f>[1]UET11!M26</f>
        <v>10.25</v>
      </c>
      <c r="AU26" s="107">
        <f>[1]UET11!N26</f>
        <v>2</v>
      </c>
      <c r="AV26" s="112">
        <f>[1]UET11!P26</f>
        <v>1</v>
      </c>
      <c r="AW26" s="66">
        <f t="shared" si="0"/>
        <v>10</v>
      </c>
      <c r="AX26" s="113">
        <f t="shared" si="1"/>
        <v>30</v>
      </c>
      <c r="AY26" s="114">
        <f t="shared" si="2"/>
        <v>2</v>
      </c>
      <c r="AZ26" s="115" t="str">
        <f t="shared" si="3"/>
        <v>S1 validé</v>
      </c>
    </row>
    <row r="27" spans="1:52" ht="13.5" customHeight="1">
      <c r="A27" s="102">
        <v>15</v>
      </c>
      <c r="B27" s="30">
        <v>123015008</v>
      </c>
      <c r="C27" s="62" t="s">
        <v>65</v>
      </c>
      <c r="D27" s="63" t="s">
        <v>66</v>
      </c>
      <c r="E27" s="79" t="s">
        <v>56</v>
      </c>
      <c r="F27" s="103">
        <v>7.9632352941176467</v>
      </c>
      <c r="G27" s="104">
        <f>[1]Maths1!I27</f>
        <v>10</v>
      </c>
      <c r="H27" s="61">
        <f>[1]Maths1!J27</f>
        <v>6</v>
      </c>
      <c r="I27" s="105">
        <f>[1]Maths1!L27</f>
        <v>2</v>
      </c>
      <c r="J27" s="64">
        <f>[1]Phys1!I27</f>
        <v>11.95</v>
      </c>
      <c r="K27" s="61">
        <f>[1]Phys1!J27</f>
        <v>6</v>
      </c>
      <c r="L27" s="105">
        <f>[1]Phys1!L27</f>
        <v>2</v>
      </c>
      <c r="M27" s="64">
        <f>[1]Chim1!I27</f>
        <v>4.833333333333333</v>
      </c>
      <c r="N27" s="61">
        <f>[1]Chim1!J27</f>
        <v>0</v>
      </c>
      <c r="O27" s="105">
        <f>[1]Chim1!L27</f>
        <v>1</v>
      </c>
      <c r="P27" s="106">
        <f>[1]UEF11!P27</f>
        <v>8.9277777777777771</v>
      </c>
      <c r="Q27" s="107">
        <f>[1]UEF11!Q27</f>
        <v>12</v>
      </c>
      <c r="R27" s="108">
        <f>[1]UEF11!R27</f>
        <v>2</v>
      </c>
      <c r="S27" s="109">
        <f>[1]TPPhys1!H27</f>
        <v>8.75</v>
      </c>
      <c r="T27" s="61">
        <f>[1]TPPhys1!I27</f>
        <v>0</v>
      </c>
      <c r="U27" s="105">
        <f>[1]TPPhys1!K27</f>
        <v>1</v>
      </c>
      <c r="V27" s="64">
        <f>[1]TPChim1!H27</f>
        <v>10.625</v>
      </c>
      <c r="W27" s="61">
        <f>[1]TPChim1!I27</f>
        <v>2</v>
      </c>
      <c r="X27" s="105">
        <f>[1]TPChim1!K27</f>
        <v>1</v>
      </c>
      <c r="Y27" s="64">
        <f>[1]Info1!I27</f>
        <v>11.5</v>
      </c>
      <c r="Z27" s="61">
        <f>[1]Info1!J27</f>
        <v>4</v>
      </c>
      <c r="AA27" s="105">
        <f>[1]Info1!L27</f>
        <v>1</v>
      </c>
      <c r="AB27" s="64">
        <f>[1]MR!H27</f>
        <v>12</v>
      </c>
      <c r="AC27" s="61">
        <f>[1]MR!I27</f>
        <v>1</v>
      </c>
      <c r="AD27" s="105">
        <f>[1]MR!K27</f>
        <v>1</v>
      </c>
      <c r="AE27" s="110">
        <f>[1]UEM11!S27</f>
        <v>10.875</v>
      </c>
      <c r="AF27" s="107">
        <f>[1]UEM11!T27</f>
        <v>9</v>
      </c>
      <c r="AG27" s="111">
        <f>[1]UEM11!V27</f>
        <v>1</v>
      </c>
      <c r="AH27" s="109">
        <f>[1]MST1!H27</f>
        <v>16</v>
      </c>
      <c r="AI27" s="61">
        <f>[1]MST1!I27</f>
        <v>1</v>
      </c>
      <c r="AJ27" s="105">
        <f>[1]MST1!K27</f>
        <v>1</v>
      </c>
      <c r="AK27" s="110">
        <f>[1]UED11!J27</f>
        <v>16</v>
      </c>
      <c r="AL27" s="107">
        <f>[1]UED11!K27</f>
        <v>1</v>
      </c>
      <c r="AM27" s="111">
        <f>[1]UED11!M27</f>
        <v>1</v>
      </c>
      <c r="AN27" s="109">
        <f>[1]Fran1!H27</f>
        <v>11</v>
      </c>
      <c r="AO27" s="61">
        <f>[1]Fran1!I27</f>
        <v>1</v>
      </c>
      <c r="AP27" s="105">
        <f>[1]Fran1!K27</f>
        <v>1</v>
      </c>
      <c r="AQ27" s="65">
        <f>[1]UET11!J27</f>
        <v>12</v>
      </c>
      <c r="AR27" s="61">
        <f>[1]Angl1!I27</f>
        <v>1</v>
      </c>
      <c r="AS27" s="105">
        <f>[1]Angl1!K27</f>
        <v>1</v>
      </c>
      <c r="AT27" s="110">
        <f>[1]UET11!M27</f>
        <v>11.5</v>
      </c>
      <c r="AU27" s="107">
        <f>[1]UET11!N27</f>
        <v>2</v>
      </c>
      <c r="AV27" s="112">
        <f>[1]UET11!P27</f>
        <v>1</v>
      </c>
      <c r="AW27" s="66">
        <f t="shared" si="0"/>
        <v>10.219117647058823</v>
      </c>
      <c r="AX27" s="113">
        <f t="shared" si="1"/>
        <v>30</v>
      </c>
      <c r="AY27" s="114">
        <f t="shared" si="2"/>
        <v>2</v>
      </c>
      <c r="AZ27" s="115" t="str">
        <f t="shared" si="3"/>
        <v>S1 validé</v>
      </c>
    </row>
    <row r="28" spans="1:52" ht="13.5" customHeight="1">
      <c r="A28" s="102">
        <v>16</v>
      </c>
      <c r="B28" s="30">
        <v>1333002905</v>
      </c>
      <c r="C28" s="62" t="s">
        <v>67</v>
      </c>
      <c r="D28" s="63" t="s">
        <v>68</v>
      </c>
      <c r="E28" s="79" t="s">
        <v>56</v>
      </c>
      <c r="F28" s="103">
        <v>8.6849019607843125</v>
      </c>
      <c r="G28" s="104">
        <f>[1]Maths1!I28</f>
        <v>6.333333333333333</v>
      </c>
      <c r="H28" s="61">
        <f>[1]Maths1!J28</f>
        <v>0</v>
      </c>
      <c r="I28" s="105">
        <f>[1]Maths1!L28</f>
        <v>2</v>
      </c>
      <c r="J28" s="64">
        <f>[1]Phys1!I28</f>
        <v>8.15</v>
      </c>
      <c r="K28" s="61">
        <f>[1]Phys1!J28</f>
        <v>0</v>
      </c>
      <c r="L28" s="105">
        <f>[1]Phys1!L28</f>
        <v>2</v>
      </c>
      <c r="M28" s="64">
        <f>[1]Chim1!I28</f>
        <v>10</v>
      </c>
      <c r="N28" s="61">
        <f>[1]Chim1!J28</f>
        <v>6</v>
      </c>
      <c r="O28" s="105">
        <f>[1]Chim1!L28</f>
        <v>1</v>
      </c>
      <c r="P28" s="106">
        <f>[1]UEF11!P28</f>
        <v>8.1611111111111114</v>
      </c>
      <c r="Q28" s="107">
        <f>[1]UEF11!Q28</f>
        <v>6</v>
      </c>
      <c r="R28" s="108">
        <f>[1]UEF11!R28</f>
        <v>2</v>
      </c>
      <c r="S28" s="109">
        <f>[1]TPPhys1!H28</f>
        <v>12.56</v>
      </c>
      <c r="T28" s="61">
        <f>[1]TPPhys1!I28</f>
        <v>2</v>
      </c>
      <c r="U28" s="105">
        <f>[1]TPPhys1!K28</f>
        <v>1</v>
      </c>
      <c r="V28" s="64">
        <f>[1]TPChim1!H28</f>
        <v>12.25</v>
      </c>
      <c r="W28" s="61">
        <f>[1]TPChim1!I28</f>
        <v>2</v>
      </c>
      <c r="X28" s="105">
        <f>[1]TPChim1!K28</f>
        <v>1</v>
      </c>
      <c r="Y28" s="64">
        <f>[1]Info1!I28</f>
        <v>8.9166666666666661</v>
      </c>
      <c r="Z28" s="61">
        <f>[1]Info1!J28</f>
        <v>0</v>
      </c>
      <c r="AA28" s="105">
        <f>[1]Info1!L28</f>
        <v>1</v>
      </c>
      <c r="AB28" s="64">
        <f>[1]MR!H28</f>
        <v>7.5</v>
      </c>
      <c r="AC28" s="61">
        <f>[1]MR!I28</f>
        <v>0</v>
      </c>
      <c r="AD28" s="105">
        <f>[1]MR!K28</f>
        <v>1</v>
      </c>
      <c r="AE28" s="110">
        <f>[1]UEM11!S28</f>
        <v>10.028666666666666</v>
      </c>
      <c r="AF28" s="107">
        <f>[1]UEM11!T28</f>
        <v>9</v>
      </c>
      <c r="AG28" s="111">
        <f>[1]UEM11!V28</f>
        <v>1</v>
      </c>
      <c r="AH28" s="109">
        <f>[1]MST1!H28</f>
        <v>12</v>
      </c>
      <c r="AI28" s="61">
        <f>[1]MST1!I28</f>
        <v>1</v>
      </c>
      <c r="AJ28" s="105">
        <f>[1]MST1!K28</f>
        <v>1</v>
      </c>
      <c r="AK28" s="110">
        <f>[1]UED11!J28</f>
        <v>12</v>
      </c>
      <c r="AL28" s="107">
        <f>[1]UED11!K28</f>
        <v>1</v>
      </c>
      <c r="AM28" s="111">
        <f>[1]UED11!M28</f>
        <v>1</v>
      </c>
      <c r="AN28" s="109">
        <f>[1]Fran1!H28</f>
        <v>10.5</v>
      </c>
      <c r="AO28" s="61">
        <f>[1]Fran1!I28</f>
        <v>1</v>
      </c>
      <c r="AP28" s="105">
        <f>[1]Fran1!K28</f>
        <v>1</v>
      </c>
      <c r="AQ28" s="65">
        <f>[1]UET11!J28</f>
        <v>10</v>
      </c>
      <c r="AR28" s="61">
        <f>[1]Angl1!I28</f>
        <v>1</v>
      </c>
      <c r="AS28" s="105">
        <f>[1]Angl1!K28</f>
        <v>1</v>
      </c>
      <c r="AT28" s="110">
        <f>[1]UET11!M28</f>
        <v>10.25</v>
      </c>
      <c r="AU28" s="107">
        <f>[1]UET11!N28</f>
        <v>2</v>
      </c>
      <c r="AV28" s="112">
        <f>[1]UET11!P28</f>
        <v>1</v>
      </c>
      <c r="AW28" s="66">
        <f t="shared" si="0"/>
        <v>9.1819607843137252</v>
      </c>
      <c r="AX28" s="113">
        <f t="shared" si="1"/>
        <v>18</v>
      </c>
      <c r="AY28" s="114">
        <f t="shared" si="2"/>
        <v>2</v>
      </c>
      <c r="AZ28" s="115" t="str">
        <f t="shared" si="3"/>
        <v/>
      </c>
    </row>
    <row r="29" spans="1:52" ht="13.5" customHeight="1">
      <c r="A29" s="102">
        <v>17</v>
      </c>
      <c r="B29" s="30">
        <v>1333001064</v>
      </c>
      <c r="C29" s="62" t="s">
        <v>69</v>
      </c>
      <c r="D29" s="63" t="s">
        <v>70</v>
      </c>
      <c r="E29" s="79" t="s">
        <v>38</v>
      </c>
      <c r="F29" s="103">
        <v>9.0735294117647065</v>
      </c>
      <c r="G29" s="104">
        <f>[1]Maths1!I29</f>
        <v>10</v>
      </c>
      <c r="H29" s="61">
        <f>[1]Maths1!J29</f>
        <v>6</v>
      </c>
      <c r="I29" s="105">
        <f>[1]Maths1!L29</f>
        <v>1</v>
      </c>
      <c r="J29" s="64">
        <f>[1]Phys1!I29</f>
        <v>6</v>
      </c>
      <c r="K29" s="61">
        <f>[1]Phys1!J29</f>
        <v>0</v>
      </c>
      <c r="L29" s="105">
        <f>[1]Phys1!L29</f>
        <v>1</v>
      </c>
      <c r="M29" s="64">
        <f>[1]Chim1!I29</f>
        <v>10</v>
      </c>
      <c r="N29" s="61">
        <f>[1]Chim1!J29</f>
        <v>6</v>
      </c>
      <c r="O29" s="105">
        <f>[1]Chim1!L29</f>
        <v>2</v>
      </c>
      <c r="P29" s="106">
        <f>[1]UEF11!P29</f>
        <v>8.6666666666666661</v>
      </c>
      <c r="Q29" s="107">
        <f>[1]UEF11!Q29</f>
        <v>12</v>
      </c>
      <c r="R29" s="108">
        <f>[1]UEF11!R29</f>
        <v>2</v>
      </c>
      <c r="S29" s="109">
        <f>[1]TPPhys1!H29</f>
        <v>10.5</v>
      </c>
      <c r="T29" s="61">
        <f>[1]TPPhys1!I29</f>
        <v>2</v>
      </c>
      <c r="U29" s="105">
        <f>[1]TPPhys1!K29</f>
        <v>1</v>
      </c>
      <c r="V29" s="64">
        <f>[1]TPChim1!H29</f>
        <v>10.25</v>
      </c>
      <c r="W29" s="61">
        <f>[1]TPChim1!I29</f>
        <v>2</v>
      </c>
      <c r="X29" s="105">
        <f>[1]TPChim1!K29</f>
        <v>1</v>
      </c>
      <c r="Y29" s="64">
        <f>[1]Info1!I29</f>
        <v>7</v>
      </c>
      <c r="Z29" s="61">
        <f>[1]Info1!J29</f>
        <v>0</v>
      </c>
      <c r="AA29" s="105">
        <f>[1]Info1!L29</f>
        <v>1</v>
      </c>
      <c r="AB29" s="64">
        <f>[1]MR!H29</f>
        <v>12</v>
      </c>
      <c r="AC29" s="61">
        <f>[1]MR!I29</f>
        <v>1</v>
      </c>
      <c r="AD29" s="105">
        <f>[1]MR!K29</f>
        <v>1</v>
      </c>
      <c r="AE29" s="110">
        <f>[1]UEM11!S29</f>
        <v>9.35</v>
      </c>
      <c r="AF29" s="107">
        <f>[1]UEM11!T29</f>
        <v>5</v>
      </c>
      <c r="AG29" s="111">
        <f>[1]UEM11!V29</f>
        <v>1</v>
      </c>
      <c r="AH29" s="109">
        <f>[1]MST1!H29</f>
        <v>13</v>
      </c>
      <c r="AI29" s="61">
        <f>[1]MST1!I29</f>
        <v>1</v>
      </c>
      <c r="AJ29" s="105">
        <f>[1]MST1!K29</f>
        <v>1</v>
      </c>
      <c r="AK29" s="110">
        <f>[1]UED11!J29</f>
        <v>13</v>
      </c>
      <c r="AL29" s="107">
        <f>[1]UED11!K29</f>
        <v>1</v>
      </c>
      <c r="AM29" s="111">
        <f>[1]UED11!M29</f>
        <v>1</v>
      </c>
      <c r="AN29" s="109">
        <f>[1]Fran1!H29</f>
        <v>10</v>
      </c>
      <c r="AO29" s="61">
        <f>[1]Fran1!I29</f>
        <v>1</v>
      </c>
      <c r="AP29" s="105">
        <f>[1]Fran1!K29</f>
        <v>1</v>
      </c>
      <c r="AQ29" s="65">
        <f>[1]UET11!J29</f>
        <v>11.5</v>
      </c>
      <c r="AR29" s="61">
        <f>[1]Angl1!I29</f>
        <v>1</v>
      </c>
      <c r="AS29" s="105">
        <f>[1]Angl1!K29</f>
        <v>1</v>
      </c>
      <c r="AT29" s="110">
        <f>[1]UET11!M29</f>
        <v>10.75</v>
      </c>
      <c r="AU29" s="107">
        <f>[1]UET11!N29</f>
        <v>2</v>
      </c>
      <c r="AV29" s="112">
        <f>[1]UET11!P29</f>
        <v>1</v>
      </c>
      <c r="AW29" s="66">
        <f t="shared" si="0"/>
        <v>9.367647058823529</v>
      </c>
      <c r="AX29" s="113">
        <f t="shared" si="1"/>
        <v>20</v>
      </c>
      <c r="AY29" s="114">
        <f t="shared" si="2"/>
        <v>2</v>
      </c>
      <c r="AZ29" s="115" t="str">
        <f t="shared" si="3"/>
        <v/>
      </c>
    </row>
    <row r="30" spans="1:52" ht="13.5" customHeight="1">
      <c r="A30" s="102">
        <v>18</v>
      </c>
      <c r="B30" s="68">
        <v>1333015719</v>
      </c>
      <c r="C30" s="69" t="s">
        <v>71</v>
      </c>
      <c r="D30" s="70" t="s">
        <v>72</v>
      </c>
      <c r="E30" s="77" t="s">
        <v>43</v>
      </c>
      <c r="F30" s="116">
        <v>9.3534289215686268</v>
      </c>
      <c r="G30" s="104">
        <f>[1]Maths1!I30</f>
        <v>10.5</v>
      </c>
      <c r="H30" s="61">
        <f>[1]Maths1!J30</f>
        <v>6</v>
      </c>
      <c r="I30" s="105">
        <f>[1]Maths1!L30</f>
        <v>1</v>
      </c>
      <c r="J30" s="64">
        <f>[1]Phys1!I30</f>
        <v>9.5</v>
      </c>
      <c r="K30" s="61">
        <f>[1]Phys1!J30</f>
        <v>0</v>
      </c>
      <c r="L30" s="105">
        <f>[1]Phys1!L30</f>
        <v>1</v>
      </c>
      <c r="M30" s="64">
        <f>[1]Chim1!I30</f>
        <v>10.001999999999999</v>
      </c>
      <c r="N30" s="61">
        <f>[1]Chim1!J30</f>
        <v>6</v>
      </c>
      <c r="O30" s="105">
        <f>[1]Chim1!L30</f>
        <v>1</v>
      </c>
      <c r="P30" s="106">
        <f>[1]UEF11!P30</f>
        <v>10.000666666666667</v>
      </c>
      <c r="Q30" s="107">
        <f>[1]UEF11!Q30</f>
        <v>18</v>
      </c>
      <c r="R30" s="108">
        <f>[1]UEF11!R30</f>
        <v>1</v>
      </c>
      <c r="S30" s="109">
        <f>[1]TPPhys1!H30</f>
        <v>11.67</v>
      </c>
      <c r="T30" s="61">
        <f>[1]TPPhys1!I30</f>
        <v>2</v>
      </c>
      <c r="U30" s="105">
        <f>[1]TPPhys1!K30</f>
        <v>1</v>
      </c>
      <c r="V30" s="64">
        <f>[1]TPChim1!H30</f>
        <v>9.6822916666666661</v>
      </c>
      <c r="W30" s="61">
        <f>[1]TPChim1!I30</f>
        <v>0</v>
      </c>
      <c r="X30" s="105">
        <f>[1]TPChim1!K30</f>
        <v>1</v>
      </c>
      <c r="Y30" s="64">
        <f>[1]Info1!I30</f>
        <v>8.5</v>
      </c>
      <c r="Z30" s="61">
        <f>[1]Info1!J30</f>
        <v>0</v>
      </c>
      <c r="AA30" s="105">
        <f>[1]Info1!L30</f>
        <v>1</v>
      </c>
      <c r="AB30" s="64">
        <f>[1]MR!H30</f>
        <v>12.5</v>
      </c>
      <c r="AC30" s="61">
        <f>[1]MR!I30</f>
        <v>1</v>
      </c>
      <c r="AD30" s="105">
        <f>[1]MR!K30</f>
        <v>1</v>
      </c>
      <c r="AE30" s="110">
        <f>[1]UEM11!S30</f>
        <v>10.170458333333332</v>
      </c>
      <c r="AF30" s="107">
        <f>[1]UEM11!T30</f>
        <v>9</v>
      </c>
      <c r="AG30" s="111">
        <f>[1]UEM11!V30</f>
        <v>1</v>
      </c>
      <c r="AH30" s="109">
        <f>[1]MST1!H30</f>
        <v>10</v>
      </c>
      <c r="AI30" s="61">
        <f>[1]MST1!I30</f>
        <v>1</v>
      </c>
      <c r="AJ30" s="105">
        <f>[1]MST1!K30</f>
        <v>1</v>
      </c>
      <c r="AK30" s="110">
        <f>[1]UED11!J30</f>
        <v>10</v>
      </c>
      <c r="AL30" s="107">
        <f>[1]UED11!K30</f>
        <v>1</v>
      </c>
      <c r="AM30" s="111">
        <f>[1]UED11!M30</f>
        <v>1</v>
      </c>
      <c r="AN30" s="109">
        <f>[1]Fran1!H30</f>
        <v>6</v>
      </c>
      <c r="AO30" s="61">
        <f>[1]Fran1!I30</f>
        <v>0</v>
      </c>
      <c r="AP30" s="105">
        <f>[1]Fran1!K30</f>
        <v>1</v>
      </c>
      <c r="AQ30" s="65">
        <f>[1]UET11!J30</f>
        <v>6.5</v>
      </c>
      <c r="AR30" s="61">
        <f>[1]Angl1!I30</f>
        <v>0</v>
      </c>
      <c r="AS30" s="105">
        <f>[1]Angl1!K30</f>
        <v>1</v>
      </c>
      <c r="AT30" s="110">
        <f>[1]UET11!M30</f>
        <v>6.25</v>
      </c>
      <c r="AU30" s="107">
        <f>[1]UET11!N30</f>
        <v>0</v>
      </c>
      <c r="AV30" s="112">
        <f>[1]UET11!P30</f>
        <v>1</v>
      </c>
      <c r="AW30" s="66">
        <f t="shared" si="0"/>
        <v>9.609311274509805</v>
      </c>
      <c r="AX30" s="113">
        <f t="shared" si="1"/>
        <v>28</v>
      </c>
      <c r="AY30" s="114">
        <f t="shared" si="2"/>
        <v>1</v>
      </c>
      <c r="AZ30" s="115" t="str">
        <f t="shared" si="3"/>
        <v/>
      </c>
    </row>
    <row r="31" spans="1:52" ht="13.5" customHeight="1">
      <c r="A31" s="102">
        <v>19</v>
      </c>
      <c r="B31" s="68">
        <v>1433003019</v>
      </c>
      <c r="C31" s="69" t="s">
        <v>73</v>
      </c>
      <c r="D31" s="70" t="s">
        <v>74</v>
      </c>
      <c r="E31" s="79" t="s">
        <v>38</v>
      </c>
      <c r="F31" s="116">
        <v>8.5426143790849665</v>
      </c>
      <c r="G31" s="104">
        <f>[1]Maths1!I31</f>
        <v>12.7</v>
      </c>
      <c r="H31" s="61">
        <f>[1]Maths1!J31</f>
        <v>6</v>
      </c>
      <c r="I31" s="105">
        <f>[1]Maths1!L31</f>
        <v>2</v>
      </c>
      <c r="J31" s="64">
        <f>[1]Phys1!I31</f>
        <v>10</v>
      </c>
      <c r="K31" s="61">
        <f>[1]Phys1!J31</f>
        <v>6</v>
      </c>
      <c r="L31" s="105">
        <f>[1]Phys1!L31</f>
        <v>1</v>
      </c>
      <c r="M31" s="64">
        <f>[1]Chim1!I31</f>
        <v>5.6481481481481479</v>
      </c>
      <c r="N31" s="61">
        <f>[1]Chim1!J31</f>
        <v>0</v>
      </c>
      <c r="O31" s="105">
        <f>[1]Chim1!L31</f>
        <v>1</v>
      </c>
      <c r="P31" s="106">
        <f>[1]UEF11!P31</f>
        <v>9.4493827160493815</v>
      </c>
      <c r="Q31" s="107">
        <f>[1]UEF11!Q31</f>
        <v>12</v>
      </c>
      <c r="R31" s="108">
        <f>[1]UEF11!R31</f>
        <v>2</v>
      </c>
      <c r="S31" s="109">
        <f>[1]TPPhys1!H31</f>
        <v>5.08</v>
      </c>
      <c r="T31" s="61">
        <f>[1]TPPhys1!I31</f>
        <v>0</v>
      </c>
      <c r="U31" s="105">
        <f>[1]TPPhys1!K31</f>
        <v>1</v>
      </c>
      <c r="V31" s="64">
        <f>[1]TPChim1!H31</f>
        <v>16.75</v>
      </c>
      <c r="W31" s="61">
        <f>[1]TPChim1!I31</f>
        <v>2</v>
      </c>
      <c r="X31" s="105">
        <f>[1]TPChim1!K31</f>
        <v>1</v>
      </c>
      <c r="Y31" s="64">
        <f>[1]Info1!I31</f>
        <v>8.25</v>
      </c>
      <c r="Z31" s="61">
        <f>[1]Info1!J31</f>
        <v>0</v>
      </c>
      <c r="AA31" s="105">
        <f>[1]Info1!L31</f>
        <v>1</v>
      </c>
      <c r="AB31" s="64">
        <f>[1]MR!H31</f>
        <v>13</v>
      </c>
      <c r="AC31" s="61">
        <f>[1]MR!I31</f>
        <v>1</v>
      </c>
      <c r="AD31" s="105">
        <f>[1]MR!K31</f>
        <v>1</v>
      </c>
      <c r="AE31" s="110">
        <f>[1]UEM11!S31</f>
        <v>10.266</v>
      </c>
      <c r="AF31" s="107">
        <f>[1]UEM11!T31</f>
        <v>9</v>
      </c>
      <c r="AG31" s="111">
        <f>[1]UEM11!V31</f>
        <v>1</v>
      </c>
      <c r="AH31" s="109">
        <f>[1]MST1!H31</f>
        <v>13</v>
      </c>
      <c r="AI31" s="61">
        <f>[1]MST1!I31</f>
        <v>1</v>
      </c>
      <c r="AJ31" s="105">
        <f>[1]MST1!K31</f>
        <v>1</v>
      </c>
      <c r="AK31" s="110">
        <f>[1]UED11!J31</f>
        <v>13</v>
      </c>
      <c r="AL31" s="107">
        <f>[1]UED11!K31</f>
        <v>1</v>
      </c>
      <c r="AM31" s="111">
        <f>[1]UED11!M31</f>
        <v>1</v>
      </c>
      <c r="AN31" s="109">
        <f>[1]Fran1!H31</f>
        <v>14.75</v>
      </c>
      <c r="AO31" s="61">
        <f>[1]Fran1!I31</f>
        <v>1</v>
      </c>
      <c r="AP31" s="105">
        <f>[1]Fran1!K31</f>
        <v>1</v>
      </c>
      <c r="AQ31" s="65">
        <f>[1]UET11!J31</f>
        <v>15</v>
      </c>
      <c r="AR31" s="61">
        <f>[1]Angl1!I31</f>
        <v>1</v>
      </c>
      <c r="AS31" s="105">
        <f>[1]Angl1!K31</f>
        <v>1</v>
      </c>
      <c r="AT31" s="110">
        <f>[1]UET11!M31</f>
        <v>14.875</v>
      </c>
      <c r="AU31" s="107">
        <f>[1]UET11!N31</f>
        <v>2</v>
      </c>
      <c r="AV31" s="112">
        <f>[1]UET11!P31</f>
        <v>1</v>
      </c>
      <c r="AW31" s="66">
        <f t="shared" si="0"/>
        <v>10.53673202614379</v>
      </c>
      <c r="AX31" s="113">
        <f t="shared" si="1"/>
        <v>30</v>
      </c>
      <c r="AY31" s="114">
        <f t="shared" si="2"/>
        <v>2</v>
      </c>
      <c r="AZ31" s="115" t="str">
        <f t="shared" si="3"/>
        <v>S1 validé</v>
      </c>
    </row>
    <row r="32" spans="1:52" ht="13.5" customHeight="1">
      <c r="A32" s="102">
        <v>20</v>
      </c>
      <c r="B32" s="30">
        <v>1333011599</v>
      </c>
      <c r="C32" s="62" t="s">
        <v>75</v>
      </c>
      <c r="D32" s="63" t="s">
        <v>76</v>
      </c>
      <c r="E32" s="81" t="s">
        <v>62</v>
      </c>
      <c r="F32" s="103">
        <v>9.1951838235294119</v>
      </c>
      <c r="G32" s="104">
        <f>[1]Maths1!I32</f>
        <v>10</v>
      </c>
      <c r="H32" s="61">
        <f>[1]Maths1!J32</f>
        <v>6</v>
      </c>
      <c r="I32" s="105">
        <f>[1]Maths1!L32</f>
        <v>1</v>
      </c>
      <c r="J32" s="64">
        <f>[1]Phys1!I32</f>
        <v>6.333333333333333</v>
      </c>
      <c r="K32" s="61">
        <f>[1]Phys1!J32</f>
        <v>0</v>
      </c>
      <c r="L32" s="105">
        <f>[1]Phys1!L32</f>
        <v>1</v>
      </c>
      <c r="M32" s="64">
        <f>[1]Chim1!I32</f>
        <v>10.8</v>
      </c>
      <c r="N32" s="61">
        <f>[1]Chim1!J32</f>
        <v>6</v>
      </c>
      <c r="O32" s="105">
        <f>[1]Chim1!L32</f>
        <v>2</v>
      </c>
      <c r="P32" s="106">
        <f>[1]UEF11!P32</f>
        <v>9.0444444444444443</v>
      </c>
      <c r="Q32" s="107">
        <f>[1]UEF11!Q32</f>
        <v>12</v>
      </c>
      <c r="R32" s="108">
        <f>[1]UEF11!R32</f>
        <v>2</v>
      </c>
      <c r="S32" s="109">
        <f>[1]TPPhys1!H32</f>
        <v>10.24</v>
      </c>
      <c r="T32" s="61">
        <f>[1]TPPhys1!I32</f>
        <v>2</v>
      </c>
      <c r="U32" s="105">
        <f>[1]TPPhys1!K32</f>
        <v>1</v>
      </c>
      <c r="V32" s="64">
        <f>[1]TPChim1!H32</f>
        <v>11.578125</v>
      </c>
      <c r="W32" s="61">
        <f>[1]TPChim1!I32</f>
        <v>2</v>
      </c>
      <c r="X32" s="105">
        <f>[1]TPChim1!K32</f>
        <v>1</v>
      </c>
      <c r="Y32" s="64">
        <f>[1]Info1!I32</f>
        <v>7.5</v>
      </c>
      <c r="Z32" s="61">
        <f>[1]Info1!J32</f>
        <v>0</v>
      </c>
      <c r="AA32" s="105">
        <f>[1]Info1!L32</f>
        <v>1</v>
      </c>
      <c r="AB32" s="64">
        <f>[1]MR!H32</f>
        <v>14</v>
      </c>
      <c r="AC32" s="61">
        <f>[1]MR!I32</f>
        <v>1</v>
      </c>
      <c r="AD32" s="105">
        <f>[1]MR!K32</f>
        <v>1</v>
      </c>
      <c r="AE32" s="110">
        <f>[1]UEM11!S32</f>
        <v>10.163625</v>
      </c>
      <c r="AF32" s="107">
        <f>[1]UEM11!T32</f>
        <v>9</v>
      </c>
      <c r="AG32" s="111">
        <f>[1]UEM11!V32</f>
        <v>1</v>
      </c>
      <c r="AH32" s="109">
        <f>[1]MST1!H32</f>
        <v>12</v>
      </c>
      <c r="AI32" s="61">
        <f>[1]MST1!I32</f>
        <v>1</v>
      </c>
      <c r="AJ32" s="105">
        <f>[1]MST1!K32</f>
        <v>1</v>
      </c>
      <c r="AK32" s="110">
        <f>[1]UED11!J32</f>
        <v>12</v>
      </c>
      <c r="AL32" s="107">
        <f>[1]UED11!K32</f>
        <v>1</v>
      </c>
      <c r="AM32" s="111">
        <f>[1]UED11!M32</f>
        <v>1</v>
      </c>
      <c r="AN32" s="109">
        <f>[1]Fran1!H32</f>
        <v>12.5</v>
      </c>
      <c r="AO32" s="61">
        <f>[1]Fran1!I32</f>
        <v>1</v>
      </c>
      <c r="AP32" s="105">
        <f>[1]Fran1!K32</f>
        <v>1</v>
      </c>
      <c r="AQ32" s="65">
        <f>[1]UET11!J32</f>
        <v>11</v>
      </c>
      <c r="AR32" s="61">
        <f>[1]Angl1!I32</f>
        <v>1</v>
      </c>
      <c r="AS32" s="105">
        <f>[1]Angl1!K32</f>
        <v>1</v>
      </c>
      <c r="AT32" s="110">
        <f>[1]UET11!M32</f>
        <v>11.75</v>
      </c>
      <c r="AU32" s="107">
        <f>[1]UET11!N32</f>
        <v>2</v>
      </c>
      <c r="AV32" s="112">
        <f>[1]UET11!P32</f>
        <v>1</v>
      </c>
      <c r="AW32" s="66">
        <f t="shared" si="0"/>
        <v>9.8657720588235289</v>
      </c>
      <c r="AX32" s="113">
        <f t="shared" si="1"/>
        <v>24</v>
      </c>
      <c r="AY32" s="114">
        <f t="shared" si="2"/>
        <v>2</v>
      </c>
      <c r="AZ32" s="115" t="str">
        <f t="shared" si="3"/>
        <v/>
      </c>
    </row>
    <row r="33" spans="1:52" ht="13.5" customHeight="1">
      <c r="A33" s="102">
        <v>21</v>
      </c>
      <c r="B33" s="68">
        <v>1433003716</v>
      </c>
      <c r="C33" s="69" t="s">
        <v>77</v>
      </c>
      <c r="D33" s="70" t="s">
        <v>78</v>
      </c>
      <c r="E33" s="77" t="s">
        <v>43</v>
      </c>
      <c r="F33" s="116">
        <v>9.9235294117647044</v>
      </c>
      <c r="G33" s="104">
        <f>[1]Maths1!I33</f>
        <v>6.8</v>
      </c>
      <c r="H33" s="61">
        <f>[1]Maths1!J33</f>
        <v>0</v>
      </c>
      <c r="I33" s="105">
        <f>[1]Maths1!L33</f>
        <v>2</v>
      </c>
      <c r="J33" s="64">
        <f>[1]Phys1!I33</f>
        <v>12</v>
      </c>
      <c r="K33" s="61">
        <f>[1]Phys1!J33</f>
        <v>6</v>
      </c>
      <c r="L33" s="105">
        <f>[1]Phys1!L33</f>
        <v>2</v>
      </c>
      <c r="M33" s="64">
        <f>[1]Chim1!I33</f>
        <v>12.7</v>
      </c>
      <c r="N33" s="61">
        <f>[1]Chim1!J33</f>
        <v>6</v>
      </c>
      <c r="O33" s="105">
        <f>[1]Chim1!L33</f>
        <v>1</v>
      </c>
      <c r="P33" s="106">
        <f>[1]UEF11!P33</f>
        <v>10.5</v>
      </c>
      <c r="Q33" s="107">
        <f>[1]UEF11!Q33</f>
        <v>18</v>
      </c>
      <c r="R33" s="108">
        <f>[1]UEF11!R33</f>
        <v>2</v>
      </c>
      <c r="S33" s="109">
        <f>[1]TPPhys1!H33</f>
        <v>10.24</v>
      </c>
      <c r="T33" s="61">
        <f>[1]TPPhys1!I33</f>
        <v>2</v>
      </c>
      <c r="U33" s="105">
        <f>[1]TPPhys1!K33</f>
        <v>1</v>
      </c>
      <c r="V33" s="64">
        <f>[1]TPChim1!H33</f>
        <v>12.16</v>
      </c>
      <c r="W33" s="61">
        <f>[1]TPChim1!I33</f>
        <v>2</v>
      </c>
      <c r="X33" s="105">
        <f>[1]TPChim1!K33</f>
        <v>1</v>
      </c>
      <c r="Y33" s="64">
        <f>[1]Info1!I33</f>
        <v>7.85</v>
      </c>
      <c r="Z33" s="61">
        <f>[1]Info1!J33</f>
        <v>0</v>
      </c>
      <c r="AA33" s="105">
        <f>[1]Info1!L33</f>
        <v>1</v>
      </c>
      <c r="AB33" s="64">
        <f>[1]MR!H33</f>
        <v>19.5</v>
      </c>
      <c r="AC33" s="61">
        <f>[1]MR!I33</f>
        <v>1</v>
      </c>
      <c r="AD33" s="105">
        <f>[1]MR!K33</f>
        <v>1</v>
      </c>
      <c r="AE33" s="110">
        <f>[1]UEM11!S33</f>
        <v>11.52</v>
      </c>
      <c r="AF33" s="107">
        <f>[1]UEM11!T33</f>
        <v>9</v>
      </c>
      <c r="AG33" s="111">
        <f>[1]UEM11!V33</f>
        <v>1</v>
      </c>
      <c r="AH33" s="109">
        <f>[1]MST1!H33</f>
        <v>12</v>
      </c>
      <c r="AI33" s="61">
        <f>[1]MST1!I33</f>
        <v>1</v>
      </c>
      <c r="AJ33" s="105">
        <f>[1]MST1!K33</f>
        <v>1</v>
      </c>
      <c r="AK33" s="110">
        <f>[1]UED11!J33</f>
        <v>12</v>
      </c>
      <c r="AL33" s="107">
        <f>[1]UED11!K33</f>
        <v>1</v>
      </c>
      <c r="AM33" s="111">
        <f>[1]UED11!M33</f>
        <v>1</v>
      </c>
      <c r="AN33" s="109">
        <f>[1]Fran1!H33</f>
        <v>10</v>
      </c>
      <c r="AO33" s="61">
        <f>[1]Fran1!I33</f>
        <v>1</v>
      </c>
      <c r="AP33" s="105">
        <f>[1]Fran1!K33</f>
        <v>1</v>
      </c>
      <c r="AQ33" s="65">
        <f>[1]UET11!J33</f>
        <v>10.5</v>
      </c>
      <c r="AR33" s="61">
        <f>[1]Angl1!I33</f>
        <v>1</v>
      </c>
      <c r="AS33" s="105">
        <f>[1]Angl1!K33</f>
        <v>1</v>
      </c>
      <c r="AT33" s="110">
        <f>[1]UET11!M33</f>
        <v>10.25</v>
      </c>
      <c r="AU33" s="107">
        <f>[1]UET11!N33</f>
        <v>2</v>
      </c>
      <c r="AV33" s="112">
        <f>[1]UET11!P33</f>
        <v>1</v>
      </c>
      <c r="AW33" s="66">
        <f t="shared" si="0"/>
        <v>10.858823529411765</v>
      </c>
      <c r="AX33" s="113">
        <f t="shared" si="1"/>
        <v>30</v>
      </c>
      <c r="AY33" s="114">
        <f t="shared" si="2"/>
        <v>2</v>
      </c>
      <c r="AZ33" s="115" t="str">
        <f t="shared" si="3"/>
        <v>S1 validé</v>
      </c>
    </row>
    <row r="34" spans="1:52" ht="13.5" customHeight="1">
      <c r="A34" s="102">
        <v>22</v>
      </c>
      <c r="B34" s="30">
        <v>123003488</v>
      </c>
      <c r="C34" s="62" t="s">
        <v>79</v>
      </c>
      <c r="D34" s="63" t="s">
        <v>80</v>
      </c>
      <c r="E34" s="79" t="s">
        <v>38</v>
      </c>
      <c r="F34" s="103">
        <v>8.8615686274509802</v>
      </c>
      <c r="G34" s="104">
        <f>[1]Maths1!I34</f>
        <v>6.333333333333333</v>
      </c>
      <c r="H34" s="61">
        <f>[1]Maths1!J34</f>
        <v>0</v>
      </c>
      <c r="I34" s="105">
        <f>[1]Maths1!L34</f>
        <v>1</v>
      </c>
      <c r="J34" s="64">
        <f>[1]Phys1!I34</f>
        <v>6.1</v>
      </c>
      <c r="K34" s="61">
        <f>[1]Phys1!J34</f>
        <v>0</v>
      </c>
      <c r="L34" s="105">
        <f>[1]Phys1!L34</f>
        <v>1</v>
      </c>
      <c r="M34" s="64">
        <f>[1]Chim1!I34</f>
        <v>6.333333333333333</v>
      </c>
      <c r="N34" s="61">
        <f>[1]Chim1!J34</f>
        <v>0</v>
      </c>
      <c r="O34" s="105">
        <f>[1]Chim1!L34</f>
        <v>1</v>
      </c>
      <c r="P34" s="106">
        <f>[1]UEF11!P34</f>
        <v>6.2555555555555555</v>
      </c>
      <c r="Q34" s="107">
        <f>[1]UEF11!Q34</f>
        <v>0</v>
      </c>
      <c r="R34" s="108">
        <f>[1]UEF11!R34</f>
        <v>1</v>
      </c>
      <c r="S34" s="109">
        <f>[1]TPPhys1!H34</f>
        <v>10.25</v>
      </c>
      <c r="T34" s="61">
        <f>[1]TPPhys1!I34</f>
        <v>2</v>
      </c>
      <c r="U34" s="105">
        <f>[1]TPPhys1!K34</f>
        <v>1</v>
      </c>
      <c r="V34" s="64">
        <f>[1]TPChim1!H34</f>
        <v>14.88</v>
      </c>
      <c r="W34" s="61">
        <f>[1]TPChim1!I34</f>
        <v>2</v>
      </c>
      <c r="X34" s="105">
        <f>[1]TPChim1!K34</f>
        <v>1</v>
      </c>
      <c r="Y34" s="64">
        <f>[1]Info1!I34</f>
        <v>10.833333333333334</v>
      </c>
      <c r="Z34" s="61">
        <f>[1]Info1!J34</f>
        <v>4</v>
      </c>
      <c r="AA34" s="105">
        <f>[1]Info1!L34</f>
        <v>1</v>
      </c>
      <c r="AB34" s="64">
        <f>[1]MR!H34</f>
        <v>12.8</v>
      </c>
      <c r="AC34" s="61">
        <f>[1]MR!I34</f>
        <v>1</v>
      </c>
      <c r="AD34" s="105">
        <f>[1]MR!K34</f>
        <v>1</v>
      </c>
      <c r="AE34" s="110">
        <f>[1]UEM11!S34</f>
        <v>11.919333333333332</v>
      </c>
      <c r="AF34" s="107">
        <f>[1]UEM11!T34</f>
        <v>9</v>
      </c>
      <c r="AG34" s="111">
        <f>[1]UEM11!V34</f>
        <v>1</v>
      </c>
      <c r="AH34" s="109">
        <f>[1]MST1!H34</f>
        <v>11</v>
      </c>
      <c r="AI34" s="61">
        <f>[1]MST1!I34</f>
        <v>1</v>
      </c>
      <c r="AJ34" s="105">
        <f>[1]MST1!K34</f>
        <v>1</v>
      </c>
      <c r="AK34" s="110">
        <f>[1]UED11!J34</f>
        <v>11</v>
      </c>
      <c r="AL34" s="107">
        <f>[1]UED11!K34</f>
        <v>1</v>
      </c>
      <c r="AM34" s="111">
        <f>[1]UED11!M34</f>
        <v>1</v>
      </c>
      <c r="AN34" s="109">
        <f>[1]Fran1!H34</f>
        <v>10.25</v>
      </c>
      <c r="AO34" s="61">
        <f>[1]Fran1!I34</f>
        <v>1</v>
      </c>
      <c r="AP34" s="105">
        <f>[1]Fran1!K34</f>
        <v>1</v>
      </c>
      <c r="AQ34" s="65">
        <f>[1]UET11!J34</f>
        <v>13.5</v>
      </c>
      <c r="AR34" s="61">
        <f>[1]Angl1!I34</f>
        <v>1</v>
      </c>
      <c r="AS34" s="105">
        <f>[1]Angl1!K34</f>
        <v>1</v>
      </c>
      <c r="AT34" s="110">
        <f>[1]UET11!M34</f>
        <v>11.875</v>
      </c>
      <c r="AU34" s="107">
        <f>[1]UET11!N34</f>
        <v>2</v>
      </c>
      <c r="AV34" s="112">
        <f>[1]UET11!P34</f>
        <v>1</v>
      </c>
      <c r="AW34" s="66">
        <f t="shared" si="0"/>
        <v>8.8615686274509784</v>
      </c>
      <c r="AX34" s="113">
        <f t="shared" si="1"/>
        <v>12</v>
      </c>
      <c r="AY34" s="114">
        <f t="shared" si="2"/>
        <v>1</v>
      </c>
      <c r="AZ34" s="115" t="str">
        <f t="shared" si="3"/>
        <v/>
      </c>
    </row>
    <row r="35" spans="1:52" ht="13.5" customHeight="1">
      <c r="A35" s="102">
        <v>23</v>
      </c>
      <c r="B35" s="28" t="s">
        <v>81</v>
      </c>
      <c r="C35" s="62" t="s">
        <v>82</v>
      </c>
      <c r="D35" s="63" t="s">
        <v>83</v>
      </c>
      <c r="E35" s="77" t="s">
        <v>35</v>
      </c>
      <c r="F35" s="103">
        <v>6.2574509803921572</v>
      </c>
      <c r="G35" s="104">
        <f>[1]Maths1!I35</f>
        <v>6.5</v>
      </c>
      <c r="H35" s="61">
        <f>[1]Maths1!J35</f>
        <v>0</v>
      </c>
      <c r="I35" s="105">
        <f>[1]Maths1!L35</f>
        <v>1</v>
      </c>
      <c r="J35" s="64">
        <f>[1]Phys1!I35</f>
        <v>1.2</v>
      </c>
      <c r="K35" s="61">
        <f>[1]Phys1!J35</f>
        <v>0</v>
      </c>
      <c r="L35" s="105">
        <f>[1]Phys1!L35</f>
        <v>1</v>
      </c>
      <c r="M35" s="64">
        <f>[1]Chim1!I35</f>
        <v>0</v>
      </c>
      <c r="N35" s="61">
        <f>[1]Chim1!J35</f>
        <v>0</v>
      </c>
      <c r="O35" s="105">
        <f>[1]Chim1!L35</f>
        <v>1</v>
      </c>
      <c r="P35" s="106">
        <f>[1]UEF11!P35</f>
        <v>2.5666666666666669</v>
      </c>
      <c r="Q35" s="107">
        <f>[1]UEF11!Q35</f>
        <v>0</v>
      </c>
      <c r="R35" s="108">
        <f>[1]UEF11!R35</f>
        <v>1</v>
      </c>
      <c r="S35" s="109">
        <f>[1]TPPhys1!H35</f>
        <v>12.16</v>
      </c>
      <c r="T35" s="61">
        <f>[1]TPPhys1!I35</f>
        <v>2</v>
      </c>
      <c r="U35" s="105">
        <f>[1]TPPhys1!K35</f>
        <v>1</v>
      </c>
      <c r="V35" s="64">
        <f>[1]TPChim1!H35</f>
        <v>16.309999999999999</v>
      </c>
      <c r="W35" s="61">
        <f>[1]TPChim1!I35</f>
        <v>2</v>
      </c>
      <c r="X35" s="105">
        <f>[1]TPChim1!K35</f>
        <v>1</v>
      </c>
      <c r="Y35" s="64">
        <f>[1]Info1!I35</f>
        <v>7.5533333333333337</v>
      </c>
      <c r="Z35" s="61">
        <f>[1]Info1!J35</f>
        <v>0</v>
      </c>
      <c r="AA35" s="105">
        <f>[1]Info1!L35</f>
        <v>1</v>
      </c>
      <c r="AB35" s="64">
        <f>[1]MR!H35</f>
        <v>15.2</v>
      </c>
      <c r="AC35" s="61">
        <f>[1]MR!I35</f>
        <v>1</v>
      </c>
      <c r="AD35" s="105">
        <f>[1]MR!K35</f>
        <v>1</v>
      </c>
      <c r="AE35" s="110">
        <f>[1]UEM11!S35</f>
        <v>11.755333333333335</v>
      </c>
      <c r="AF35" s="107">
        <f>[1]UEM11!T35</f>
        <v>9</v>
      </c>
      <c r="AG35" s="111">
        <f>[1]UEM11!V35</f>
        <v>1</v>
      </c>
      <c r="AH35" s="109">
        <f>[1]MST1!H35</f>
        <v>17</v>
      </c>
      <c r="AI35" s="61">
        <f>[1]MST1!I35</f>
        <v>1</v>
      </c>
      <c r="AJ35" s="105">
        <f>[1]MST1!K35</f>
        <v>2</v>
      </c>
      <c r="AK35" s="110">
        <f>[1]UED11!J35</f>
        <v>17</v>
      </c>
      <c r="AL35" s="107">
        <f>[1]UED11!K35</f>
        <v>1</v>
      </c>
      <c r="AM35" s="111">
        <f>[1]UED11!M35</f>
        <v>2</v>
      </c>
      <c r="AN35" s="109">
        <f>[1]Fran1!H35</f>
        <v>13</v>
      </c>
      <c r="AO35" s="61">
        <f>[1]Fran1!I35</f>
        <v>1</v>
      </c>
      <c r="AP35" s="105">
        <f>[1]Fran1!K35</f>
        <v>1</v>
      </c>
      <c r="AQ35" s="65">
        <f>[1]UET11!J35</f>
        <v>11.5</v>
      </c>
      <c r="AR35" s="61">
        <f>[1]Angl1!I35</f>
        <v>1</v>
      </c>
      <c r="AS35" s="105">
        <f>[1]Angl1!K35</f>
        <v>1</v>
      </c>
      <c r="AT35" s="110">
        <f>[1]UET11!M35</f>
        <v>12.25</v>
      </c>
      <c r="AU35" s="107">
        <f>[1]UET11!N35</f>
        <v>2</v>
      </c>
      <c r="AV35" s="112">
        <f>[1]UET11!P35</f>
        <v>1</v>
      </c>
      <c r="AW35" s="66">
        <f t="shared" si="0"/>
        <v>7.2574509803921572</v>
      </c>
      <c r="AX35" s="113">
        <f t="shared" si="1"/>
        <v>12</v>
      </c>
      <c r="AY35" s="114">
        <f t="shared" si="2"/>
        <v>2</v>
      </c>
      <c r="AZ35" s="115" t="str">
        <f t="shared" si="3"/>
        <v/>
      </c>
    </row>
    <row r="36" spans="1:52" ht="13.5" customHeight="1">
      <c r="A36" s="102">
        <v>24</v>
      </c>
      <c r="B36" s="30">
        <v>123006637</v>
      </c>
      <c r="C36" s="62" t="s">
        <v>84</v>
      </c>
      <c r="D36" s="63" t="s">
        <v>85</v>
      </c>
      <c r="E36" s="79" t="s">
        <v>38</v>
      </c>
      <c r="F36" s="103">
        <v>8.867647058823529</v>
      </c>
      <c r="G36" s="104">
        <f>[1]Maths1!I36</f>
        <v>5</v>
      </c>
      <c r="H36" s="61">
        <f>[1]Maths1!J36</f>
        <v>0</v>
      </c>
      <c r="I36" s="105">
        <f>[1]Maths1!L36</f>
        <v>1</v>
      </c>
      <c r="J36" s="64">
        <f>[1]Phys1!I36</f>
        <v>12.8</v>
      </c>
      <c r="K36" s="61">
        <f>[1]Phys1!J36</f>
        <v>6</v>
      </c>
      <c r="L36" s="105">
        <f>[1]Phys1!L36</f>
        <v>2</v>
      </c>
      <c r="M36" s="64">
        <f>[1]Chim1!I36</f>
        <v>5.833333333333333</v>
      </c>
      <c r="N36" s="61">
        <f>[1]Chim1!J36</f>
        <v>0</v>
      </c>
      <c r="O36" s="105">
        <f>[1]Chim1!L36</f>
        <v>1</v>
      </c>
      <c r="P36" s="106">
        <f>[1]UEF11!P36</f>
        <v>7.8777777777777782</v>
      </c>
      <c r="Q36" s="107">
        <f>[1]UEF11!Q36</f>
        <v>6</v>
      </c>
      <c r="R36" s="108">
        <f>[1]UEF11!R36</f>
        <v>2</v>
      </c>
      <c r="S36" s="109">
        <f>[1]TPPhys1!H36</f>
        <v>10</v>
      </c>
      <c r="T36" s="61">
        <f>[1]TPPhys1!I36</f>
        <v>2</v>
      </c>
      <c r="U36" s="105">
        <f>[1]TPPhys1!K36</f>
        <v>1</v>
      </c>
      <c r="V36" s="64">
        <f>[1]TPChim1!H36</f>
        <v>15.25</v>
      </c>
      <c r="W36" s="61">
        <f>[1]TPChim1!I36</f>
        <v>2</v>
      </c>
      <c r="X36" s="105">
        <f>[1]TPChim1!K36</f>
        <v>1</v>
      </c>
      <c r="Y36" s="64">
        <f>[1]Info1!I36</f>
        <v>10</v>
      </c>
      <c r="Z36" s="61">
        <f>[1]Info1!J36</f>
        <v>4</v>
      </c>
      <c r="AA36" s="105">
        <f>[1]Info1!L36</f>
        <v>1</v>
      </c>
      <c r="AB36" s="64">
        <f>[1]MR!H36</f>
        <v>10</v>
      </c>
      <c r="AC36" s="61">
        <f>[1]MR!I36</f>
        <v>1</v>
      </c>
      <c r="AD36" s="105">
        <f>[1]MR!K36</f>
        <v>1</v>
      </c>
      <c r="AE36" s="110">
        <f>[1]UEM11!S36</f>
        <v>11.05</v>
      </c>
      <c r="AF36" s="107">
        <f>[1]UEM11!T36</f>
        <v>9</v>
      </c>
      <c r="AG36" s="111">
        <f>[1]UEM11!V36</f>
        <v>1</v>
      </c>
      <c r="AH36" s="109">
        <f>[1]MST1!H36</f>
        <v>11.5</v>
      </c>
      <c r="AI36" s="61">
        <f>[1]MST1!I36</f>
        <v>1</v>
      </c>
      <c r="AJ36" s="105">
        <f>[1]MST1!K36</f>
        <v>1</v>
      </c>
      <c r="AK36" s="110">
        <f>[1]UED11!J36</f>
        <v>11.5</v>
      </c>
      <c r="AL36" s="107">
        <f>[1]UED11!K36</f>
        <v>1</v>
      </c>
      <c r="AM36" s="111">
        <f>[1]UED11!M36</f>
        <v>1</v>
      </c>
      <c r="AN36" s="109">
        <f>[1]Fran1!H36</f>
        <v>13.25</v>
      </c>
      <c r="AO36" s="61">
        <f>[1]Fran1!I36</f>
        <v>1</v>
      </c>
      <c r="AP36" s="105">
        <f>[1]Fran1!K36</f>
        <v>1</v>
      </c>
      <c r="AQ36" s="65">
        <f>[1]UET11!J36</f>
        <v>11</v>
      </c>
      <c r="AR36" s="61">
        <f>[1]Angl1!I36</f>
        <v>1</v>
      </c>
      <c r="AS36" s="105">
        <f>[1]Angl1!K36</f>
        <v>1</v>
      </c>
      <c r="AT36" s="110">
        <f>[1]UET11!M36</f>
        <v>12.125</v>
      </c>
      <c r="AU36" s="107">
        <f>[1]UET11!N36</f>
        <v>2</v>
      </c>
      <c r="AV36" s="112">
        <f>[1]UET11!P36</f>
        <v>1</v>
      </c>
      <c r="AW36" s="66">
        <f t="shared" si="0"/>
        <v>9.5235294117647058</v>
      </c>
      <c r="AX36" s="113">
        <f t="shared" si="1"/>
        <v>18</v>
      </c>
      <c r="AY36" s="114">
        <f t="shared" si="2"/>
        <v>2</v>
      </c>
      <c r="AZ36" s="115" t="str">
        <f t="shared" si="3"/>
        <v/>
      </c>
    </row>
    <row r="37" spans="1:52" ht="13.5" customHeight="1">
      <c r="A37" s="102">
        <v>25</v>
      </c>
      <c r="B37" s="30">
        <v>123012613</v>
      </c>
      <c r="C37" s="62" t="s">
        <v>86</v>
      </c>
      <c r="D37" s="63" t="s">
        <v>85</v>
      </c>
      <c r="E37" s="79" t="s">
        <v>56</v>
      </c>
      <c r="F37" s="103">
        <v>9.2074509803921565</v>
      </c>
      <c r="G37" s="104">
        <f>[1]Maths1!I37</f>
        <v>6.75</v>
      </c>
      <c r="H37" s="61">
        <f>[1]Maths1!J37</f>
        <v>0</v>
      </c>
      <c r="I37" s="105">
        <f>[1]Maths1!L37</f>
        <v>2</v>
      </c>
      <c r="J37" s="64">
        <f>[1]Phys1!I37</f>
        <v>10</v>
      </c>
      <c r="K37" s="61">
        <f>[1]Phys1!J37</f>
        <v>6</v>
      </c>
      <c r="L37" s="105">
        <f>[1]Phys1!L37</f>
        <v>2</v>
      </c>
      <c r="M37" s="64">
        <f>[1]Chim1!I37</f>
        <v>10</v>
      </c>
      <c r="N37" s="61">
        <f>[1]Chim1!J37</f>
        <v>6</v>
      </c>
      <c r="O37" s="105">
        <f>[1]Chim1!L37</f>
        <v>1</v>
      </c>
      <c r="P37" s="106">
        <f>[1]UEF11!P37</f>
        <v>8.9166666666666661</v>
      </c>
      <c r="Q37" s="107">
        <f>[1]UEF11!Q37</f>
        <v>12</v>
      </c>
      <c r="R37" s="108">
        <f>[1]UEF11!R37</f>
        <v>2</v>
      </c>
      <c r="S37" s="109">
        <f>[1]TPPhys1!H37</f>
        <v>12.66</v>
      </c>
      <c r="T37" s="61">
        <f>[1]TPPhys1!I37</f>
        <v>2</v>
      </c>
      <c r="U37" s="105">
        <f>[1]TPPhys1!K37</f>
        <v>1</v>
      </c>
      <c r="V37" s="64">
        <f>[1]TPChim1!H37</f>
        <v>12.45</v>
      </c>
      <c r="W37" s="61">
        <f>[1]TPChim1!I37</f>
        <v>2</v>
      </c>
      <c r="X37" s="105">
        <f>[1]TPChim1!K37</f>
        <v>1</v>
      </c>
      <c r="Y37" s="64">
        <f>[1]Info1!I37</f>
        <v>8.3333333333333339</v>
      </c>
      <c r="Z37" s="61">
        <f>[1]Info1!J37</f>
        <v>0</v>
      </c>
      <c r="AA37" s="105">
        <f>[1]Info1!L37</f>
        <v>1</v>
      </c>
      <c r="AB37" s="64">
        <f>[1]MR!H37</f>
        <v>14</v>
      </c>
      <c r="AC37" s="61">
        <f>[1]MR!I37</f>
        <v>1</v>
      </c>
      <c r="AD37" s="105">
        <f>[1]MR!K37</f>
        <v>1</v>
      </c>
      <c r="AE37" s="110">
        <f>[1]UEM11!S37</f>
        <v>11.155333333333335</v>
      </c>
      <c r="AF37" s="107">
        <f>[1]UEM11!T37</f>
        <v>9</v>
      </c>
      <c r="AG37" s="111">
        <f>[1]UEM11!V37</f>
        <v>1</v>
      </c>
      <c r="AH37" s="109">
        <f>[1]MST1!H37</f>
        <v>10</v>
      </c>
      <c r="AI37" s="61">
        <f>[1]MST1!I37</f>
        <v>1</v>
      </c>
      <c r="AJ37" s="105">
        <f>[1]MST1!K37</f>
        <v>1</v>
      </c>
      <c r="AK37" s="110">
        <f>[1]UED11!J37</f>
        <v>10</v>
      </c>
      <c r="AL37" s="107">
        <f>[1]UED11!K37</f>
        <v>1</v>
      </c>
      <c r="AM37" s="111">
        <f>[1]UED11!M37</f>
        <v>1</v>
      </c>
      <c r="AN37" s="109">
        <f>[1]Fran1!H37</f>
        <v>14</v>
      </c>
      <c r="AO37" s="61">
        <f>[1]Fran1!I37</f>
        <v>1</v>
      </c>
      <c r="AP37" s="105">
        <f>[1]Fran1!K37</f>
        <v>1</v>
      </c>
      <c r="AQ37" s="65">
        <f>[1]UET11!J37</f>
        <v>10</v>
      </c>
      <c r="AR37" s="61">
        <f>[1]Angl1!I37</f>
        <v>1</v>
      </c>
      <c r="AS37" s="105">
        <f>[1]Angl1!K37</f>
        <v>1</v>
      </c>
      <c r="AT37" s="110">
        <f>[1]UET11!M37</f>
        <v>12</v>
      </c>
      <c r="AU37" s="107">
        <f>[1]UET11!N37</f>
        <v>2</v>
      </c>
      <c r="AV37" s="112">
        <f>[1]UET11!P37</f>
        <v>1</v>
      </c>
      <c r="AW37" s="66">
        <f t="shared" si="0"/>
        <v>10.001568627450981</v>
      </c>
      <c r="AX37" s="113">
        <f t="shared" si="1"/>
        <v>30</v>
      </c>
      <c r="AY37" s="114">
        <f t="shared" si="2"/>
        <v>2</v>
      </c>
      <c r="AZ37" s="115" t="str">
        <f t="shared" si="3"/>
        <v>S1 validé</v>
      </c>
    </row>
    <row r="38" spans="1:52" ht="13.5" customHeight="1">
      <c r="A38" s="102">
        <v>26</v>
      </c>
      <c r="B38" s="28" t="s">
        <v>87</v>
      </c>
      <c r="C38" s="62" t="s">
        <v>88</v>
      </c>
      <c r="D38" s="63" t="s">
        <v>89</v>
      </c>
      <c r="E38" s="79" t="s">
        <v>56</v>
      </c>
      <c r="F38" s="103">
        <v>8.5501960784313731</v>
      </c>
      <c r="G38" s="104">
        <f>[1]Maths1!I38</f>
        <v>10</v>
      </c>
      <c r="H38" s="61">
        <f>[1]Maths1!J38</f>
        <v>6</v>
      </c>
      <c r="I38" s="105">
        <f>[1]Maths1!L38</f>
        <v>2</v>
      </c>
      <c r="J38" s="64">
        <f>[1]Phys1!I38</f>
        <v>6.666666666666667</v>
      </c>
      <c r="K38" s="61">
        <f>[1]Phys1!J38</f>
        <v>0</v>
      </c>
      <c r="L38" s="105">
        <f>[1]Phys1!L38</f>
        <v>1</v>
      </c>
      <c r="M38" s="64">
        <f>[1]Chim1!I38</f>
        <v>8.8000000000000007</v>
      </c>
      <c r="N38" s="61">
        <f>[1]Chim1!J38</f>
        <v>0</v>
      </c>
      <c r="O38" s="105">
        <f>[1]Chim1!L38</f>
        <v>2</v>
      </c>
      <c r="P38" s="106">
        <f>[1]UEF11!P38</f>
        <v>8.4888888888888889</v>
      </c>
      <c r="Q38" s="107">
        <f>[1]UEF11!Q38</f>
        <v>6</v>
      </c>
      <c r="R38" s="108">
        <f>[1]UEF11!R38</f>
        <v>2</v>
      </c>
      <c r="S38" s="109">
        <f>[1]TPPhys1!H38</f>
        <v>9.09</v>
      </c>
      <c r="T38" s="61">
        <f>[1]TPPhys1!I38</f>
        <v>0</v>
      </c>
      <c r="U38" s="105">
        <f>[1]TPPhys1!K38</f>
        <v>1</v>
      </c>
      <c r="V38" s="64">
        <f>[1]TPChim1!H38</f>
        <v>14.33</v>
      </c>
      <c r="W38" s="61">
        <f>[1]TPChim1!I38</f>
        <v>2</v>
      </c>
      <c r="X38" s="105">
        <f>[1]TPChim1!K38</f>
        <v>1</v>
      </c>
      <c r="Y38" s="64">
        <f>[1]Info1!I38</f>
        <v>10.666666666666666</v>
      </c>
      <c r="Z38" s="61">
        <f>[1]Info1!J38</f>
        <v>4</v>
      </c>
      <c r="AA38" s="105">
        <f>[1]Info1!L38</f>
        <v>1</v>
      </c>
      <c r="AB38" s="64">
        <f>[1]MR!H38</f>
        <v>11.85</v>
      </c>
      <c r="AC38" s="61">
        <f>[1]MR!I38</f>
        <v>1</v>
      </c>
      <c r="AD38" s="105">
        <f>[1]MR!K38</f>
        <v>1</v>
      </c>
      <c r="AE38" s="110">
        <f>[1]UEM11!S38</f>
        <v>11.320666666666666</v>
      </c>
      <c r="AF38" s="107">
        <f>[1]UEM11!T38</f>
        <v>9</v>
      </c>
      <c r="AG38" s="111">
        <f>[1]UEM11!V38</f>
        <v>1</v>
      </c>
      <c r="AH38" s="109">
        <f>[1]MST1!H38</f>
        <v>13</v>
      </c>
      <c r="AI38" s="61">
        <f>[1]MST1!I38</f>
        <v>1</v>
      </c>
      <c r="AJ38" s="105">
        <f>[1]MST1!K38</f>
        <v>1</v>
      </c>
      <c r="AK38" s="110">
        <f>[1]UED11!J38</f>
        <v>13</v>
      </c>
      <c r="AL38" s="107">
        <f>[1]UED11!K38</f>
        <v>1</v>
      </c>
      <c r="AM38" s="111">
        <f>[1]UED11!M38</f>
        <v>1</v>
      </c>
      <c r="AN38" s="109">
        <f>[1]Fran1!H38</f>
        <v>14</v>
      </c>
      <c r="AO38" s="61">
        <f>[1]Fran1!I38</f>
        <v>1</v>
      </c>
      <c r="AP38" s="105">
        <f>[1]Fran1!K38</f>
        <v>1</v>
      </c>
      <c r="AQ38" s="65">
        <f>[1]UET11!J38</f>
        <v>10</v>
      </c>
      <c r="AR38" s="61">
        <f>[1]Angl1!I38</f>
        <v>1</v>
      </c>
      <c r="AS38" s="105">
        <f>[1]Angl1!K38</f>
        <v>1</v>
      </c>
      <c r="AT38" s="110">
        <f>[1]UET11!M38</f>
        <v>12</v>
      </c>
      <c r="AU38" s="107">
        <f>[1]UET11!N38</f>
        <v>2</v>
      </c>
      <c r="AV38" s="112">
        <f>[1]UET11!P38</f>
        <v>1</v>
      </c>
      <c r="AW38" s="66">
        <f t="shared" si="0"/>
        <v>10.000196078431372</v>
      </c>
      <c r="AX38" s="113">
        <f t="shared" si="1"/>
        <v>30</v>
      </c>
      <c r="AY38" s="114">
        <f t="shared" si="2"/>
        <v>2</v>
      </c>
      <c r="AZ38" s="115" t="str">
        <f t="shared" si="3"/>
        <v>S1 validé</v>
      </c>
    </row>
    <row r="39" spans="1:52" ht="13.5" customHeight="1">
      <c r="A39" s="102">
        <v>27</v>
      </c>
      <c r="B39" s="30">
        <v>123003378</v>
      </c>
      <c r="C39" s="62" t="s">
        <v>90</v>
      </c>
      <c r="D39" s="63" t="s">
        <v>91</v>
      </c>
      <c r="E39" s="77" t="s">
        <v>35</v>
      </c>
      <c r="F39" s="103">
        <v>9.4731372549019621</v>
      </c>
      <c r="G39" s="104">
        <f>[1]Maths1!I39</f>
        <v>10</v>
      </c>
      <c r="H39" s="61">
        <f>[1]Maths1!J39</f>
        <v>6</v>
      </c>
      <c r="I39" s="105">
        <f>[1]Maths1!L39</f>
        <v>1</v>
      </c>
      <c r="J39" s="64">
        <f>[1]Phys1!I39</f>
        <v>5.5</v>
      </c>
      <c r="K39" s="61">
        <f>[1]Phys1!J39</f>
        <v>0</v>
      </c>
      <c r="L39" s="105">
        <f>[1]Phys1!L39</f>
        <v>1</v>
      </c>
      <c r="M39" s="64">
        <f>[1]Chim1!I39</f>
        <v>10.333333333333334</v>
      </c>
      <c r="N39" s="61">
        <f>[1]Chim1!J39</f>
        <v>6</v>
      </c>
      <c r="O39" s="105">
        <f>[1]Chim1!L39</f>
        <v>1</v>
      </c>
      <c r="P39" s="106">
        <f>[1]UEF11!P39</f>
        <v>8.6111111111111107</v>
      </c>
      <c r="Q39" s="107">
        <f>[1]UEF11!Q39</f>
        <v>12</v>
      </c>
      <c r="R39" s="108">
        <f>[1]UEF11!R39</f>
        <v>1</v>
      </c>
      <c r="S39" s="109">
        <f>[1]TPPhys1!H39</f>
        <v>10.08</v>
      </c>
      <c r="T39" s="61">
        <f>[1]TPPhys1!I39</f>
        <v>2</v>
      </c>
      <c r="U39" s="105">
        <f>[1]TPPhys1!K39</f>
        <v>1</v>
      </c>
      <c r="V39" s="64">
        <f>[1]TPChim1!H39</f>
        <v>12.629999999999999</v>
      </c>
      <c r="W39" s="61">
        <f>[1]TPChim1!I39</f>
        <v>2</v>
      </c>
      <c r="X39" s="105">
        <f>[1]TPChim1!K39</f>
        <v>1</v>
      </c>
      <c r="Y39" s="64">
        <f>[1]Info1!I39</f>
        <v>8.6666666666666661</v>
      </c>
      <c r="Z39" s="61">
        <f>[1]Info1!J39</f>
        <v>0</v>
      </c>
      <c r="AA39" s="105">
        <f>[1]Info1!L39</f>
        <v>1</v>
      </c>
      <c r="AB39" s="64">
        <f>[1]MR!H39</f>
        <v>10</v>
      </c>
      <c r="AC39" s="61">
        <f>[1]MR!I39</f>
        <v>1</v>
      </c>
      <c r="AD39" s="105">
        <f>[1]MR!K39</f>
        <v>1</v>
      </c>
      <c r="AE39" s="110">
        <f>[1]UEM11!S39</f>
        <v>10.008666666666667</v>
      </c>
      <c r="AF39" s="107">
        <f>[1]UEM11!T39</f>
        <v>9</v>
      </c>
      <c r="AG39" s="111">
        <f>[1]UEM11!V39</f>
        <v>1</v>
      </c>
      <c r="AH39" s="109">
        <f>[1]MST1!H39</f>
        <v>11.5</v>
      </c>
      <c r="AI39" s="61">
        <f>[1]MST1!I39</f>
        <v>1</v>
      </c>
      <c r="AJ39" s="105">
        <f>[1]MST1!K39</f>
        <v>1</v>
      </c>
      <c r="AK39" s="110">
        <f>[1]UED11!J39</f>
        <v>11.5</v>
      </c>
      <c r="AL39" s="107">
        <f>[1]UED11!K39</f>
        <v>1</v>
      </c>
      <c r="AM39" s="111">
        <f>[1]UED11!M39</f>
        <v>1</v>
      </c>
      <c r="AN39" s="109">
        <f>[1]Fran1!H39</f>
        <v>10</v>
      </c>
      <c r="AO39" s="61">
        <f>[1]Fran1!I39</f>
        <v>1</v>
      </c>
      <c r="AP39" s="105">
        <f>[1]Fran1!K39</f>
        <v>1</v>
      </c>
      <c r="AQ39" s="65">
        <f>[1]UET11!J39</f>
        <v>12</v>
      </c>
      <c r="AR39" s="61">
        <f>[1]Angl1!I39</f>
        <v>1</v>
      </c>
      <c r="AS39" s="105">
        <f>[1]Angl1!K39</f>
        <v>1</v>
      </c>
      <c r="AT39" s="110">
        <f>[1]UET11!M39</f>
        <v>11</v>
      </c>
      <c r="AU39" s="107">
        <f>[1]UET11!N39</f>
        <v>2</v>
      </c>
      <c r="AV39" s="112">
        <f>[1]UET11!P39</f>
        <v>1</v>
      </c>
      <c r="AW39" s="66">
        <f t="shared" si="0"/>
        <v>9.4731372549019621</v>
      </c>
      <c r="AX39" s="113">
        <f t="shared" si="1"/>
        <v>24</v>
      </c>
      <c r="AY39" s="114">
        <f t="shared" si="2"/>
        <v>1</v>
      </c>
      <c r="AZ39" s="115" t="str">
        <f t="shared" si="3"/>
        <v/>
      </c>
    </row>
    <row r="40" spans="1:52" ht="13.5" customHeight="1">
      <c r="A40" s="102">
        <v>28</v>
      </c>
      <c r="B40" s="30">
        <v>1333002812</v>
      </c>
      <c r="C40" s="62" t="s">
        <v>92</v>
      </c>
      <c r="D40" s="63" t="s">
        <v>93</v>
      </c>
      <c r="E40" s="79" t="s">
        <v>56</v>
      </c>
      <c r="F40" s="103">
        <v>9.4313725490196081</v>
      </c>
      <c r="G40" s="104">
        <f>[1]Maths1!I40</f>
        <v>5.666666666666667</v>
      </c>
      <c r="H40" s="61">
        <f>[1]Maths1!J40</f>
        <v>0</v>
      </c>
      <c r="I40" s="105">
        <f>[1]Maths1!L40</f>
        <v>1</v>
      </c>
      <c r="J40" s="64">
        <f>[1]Phys1!I40</f>
        <v>10</v>
      </c>
      <c r="K40" s="61">
        <f>[1]Phys1!J40</f>
        <v>6</v>
      </c>
      <c r="L40" s="105">
        <f>[1]Phys1!L40</f>
        <v>1</v>
      </c>
      <c r="M40" s="64">
        <f>[1]Chim1!I40</f>
        <v>10.35</v>
      </c>
      <c r="N40" s="61">
        <f>[1]Chim1!J40</f>
        <v>6</v>
      </c>
      <c r="O40" s="105">
        <f>[1]Chim1!L40</f>
        <v>2</v>
      </c>
      <c r="P40" s="106">
        <f>[1]UEF11!P40</f>
        <v>8.6722222222222225</v>
      </c>
      <c r="Q40" s="107">
        <f>[1]UEF11!Q40</f>
        <v>12</v>
      </c>
      <c r="R40" s="108">
        <f>[1]UEF11!R40</f>
        <v>2</v>
      </c>
      <c r="S40" s="109">
        <f>[1]TPPhys1!H40</f>
        <v>14.833333333333334</v>
      </c>
      <c r="T40" s="61">
        <f>[1]TPPhys1!I40</f>
        <v>2</v>
      </c>
      <c r="U40" s="105">
        <f>[1]TPPhys1!K40</f>
        <v>1</v>
      </c>
      <c r="V40" s="64">
        <f>[1]TPChim1!H40</f>
        <v>14.75</v>
      </c>
      <c r="W40" s="61">
        <f>[1]TPChim1!I40</f>
        <v>2</v>
      </c>
      <c r="X40" s="105">
        <f>[1]TPChim1!K40</f>
        <v>1</v>
      </c>
      <c r="Y40" s="64">
        <f>[1]Info1!I40</f>
        <v>11</v>
      </c>
      <c r="Z40" s="61">
        <f>[1]Info1!J40</f>
        <v>4</v>
      </c>
      <c r="AA40" s="105">
        <f>[1]Info1!L40</f>
        <v>1</v>
      </c>
      <c r="AB40" s="64">
        <f>[1]MR!H40</f>
        <v>12.5</v>
      </c>
      <c r="AC40" s="61">
        <f>[1]MR!I40</f>
        <v>1</v>
      </c>
      <c r="AD40" s="105">
        <f>[1]MR!K40</f>
        <v>1</v>
      </c>
      <c r="AE40" s="110">
        <f>[1]UEM11!S40</f>
        <v>12.816666666666668</v>
      </c>
      <c r="AF40" s="107">
        <f>[1]UEM11!T40</f>
        <v>9</v>
      </c>
      <c r="AG40" s="111">
        <f>[1]UEM11!V40</f>
        <v>1</v>
      </c>
      <c r="AH40" s="109">
        <f>[1]MST1!H40</f>
        <v>11</v>
      </c>
      <c r="AI40" s="61">
        <f>[1]MST1!I40</f>
        <v>1</v>
      </c>
      <c r="AJ40" s="105">
        <f>[1]MST1!K40</f>
        <v>1</v>
      </c>
      <c r="AK40" s="110">
        <f>[1]UED11!J40</f>
        <v>11</v>
      </c>
      <c r="AL40" s="107">
        <f>[1]UED11!K40</f>
        <v>1</v>
      </c>
      <c r="AM40" s="111">
        <f>[1]UED11!M40</f>
        <v>1</v>
      </c>
      <c r="AN40" s="109">
        <f>[1]Fran1!H40</f>
        <v>10</v>
      </c>
      <c r="AO40" s="61">
        <f>[1]Fran1!I40</f>
        <v>1</v>
      </c>
      <c r="AP40" s="105">
        <f>[1]Fran1!K40</f>
        <v>1</v>
      </c>
      <c r="AQ40" s="65">
        <f>[1]UET11!J40</f>
        <v>11.5</v>
      </c>
      <c r="AR40" s="61">
        <f>[1]Angl1!I40</f>
        <v>1</v>
      </c>
      <c r="AS40" s="105">
        <f>[1]Angl1!K40</f>
        <v>1</v>
      </c>
      <c r="AT40" s="110">
        <f>[1]UET11!M40</f>
        <v>10.75</v>
      </c>
      <c r="AU40" s="107">
        <f>[1]UET11!N40</f>
        <v>2</v>
      </c>
      <c r="AV40" s="112">
        <f>[1]UET11!P40</f>
        <v>1</v>
      </c>
      <c r="AW40" s="66">
        <f t="shared" si="0"/>
        <v>10.272549019607842</v>
      </c>
      <c r="AX40" s="113">
        <f t="shared" si="1"/>
        <v>30</v>
      </c>
      <c r="AY40" s="114">
        <f t="shared" si="2"/>
        <v>2</v>
      </c>
      <c r="AZ40" s="115" t="str">
        <f t="shared" si="3"/>
        <v>S1 validé</v>
      </c>
    </row>
    <row r="41" spans="1:52" ht="13.5" customHeight="1">
      <c r="A41" s="102">
        <v>29</v>
      </c>
      <c r="B41" s="30">
        <v>123006112</v>
      </c>
      <c r="C41" s="62" t="s">
        <v>94</v>
      </c>
      <c r="D41" s="63" t="s">
        <v>95</v>
      </c>
      <c r="E41" s="81" t="s">
        <v>62</v>
      </c>
      <c r="F41" s="103">
        <v>7.2788235294117651</v>
      </c>
      <c r="G41" s="104">
        <f>[1]Maths1!I41</f>
        <v>4.666666666666667</v>
      </c>
      <c r="H41" s="61">
        <f>[1]Maths1!J41</f>
        <v>0</v>
      </c>
      <c r="I41" s="105">
        <f>[1]Maths1!L41</f>
        <v>1</v>
      </c>
      <c r="J41" s="64">
        <f>[1]Phys1!I41</f>
        <v>11.5</v>
      </c>
      <c r="K41" s="61">
        <f>[1]Phys1!J41</f>
        <v>6</v>
      </c>
      <c r="L41" s="105">
        <f>[1]Phys1!L41</f>
        <v>2</v>
      </c>
      <c r="M41" s="64">
        <f>[1]Chim1!I41</f>
        <v>10</v>
      </c>
      <c r="N41" s="61">
        <f>[1]Chim1!J41</f>
        <v>6</v>
      </c>
      <c r="O41" s="105">
        <f>[1]Chim1!L41</f>
        <v>2</v>
      </c>
      <c r="P41" s="106">
        <f>[1]UEF11!P41</f>
        <v>8.7222222222222214</v>
      </c>
      <c r="Q41" s="107">
        <f>[1]UEF11!Q41</f>
        <v>12</v>
      </c>
      <c r="R41" s="108">
        <f>[1]UEF11!R41</f>
        <v>2</v>
      </c>
      <c r="S41" s="109">
        <f>[1]TPPhys1!H41</f>
        <v>11.24</v>
      </c>
      <c r="T41" s="61">
        <f>[1]TPPhys1!I41</f>
        <v>2</v>
      </c>
      <c r="U41" s="105">
        <f>[1]TPPhys1!K41</f>
        <v>1</v>
      </c>
      <c r="V41" s="64">
        <f>[1]TPChim1!H41</f>
        <v>11.5</v>
      </c>
      <c r="W41" s="61">
        <f>[1]TPChim1!I41</f>
        <v>2</v>
      </c>
      <c r="X41" s="105">
        <f>[1]TPChim1!K41</f>
        <v>1</v>
      </c>
      <c r="Y41" s="64">
        <f>[1]Info1!I41</f>
        <v>11</v>
      </c>
      <c r="Z41" s="61">
        <f>[1]Info1!J41</f>
        <v>4</v>
      </c>
      <c r="AA41" s="105">
        <f>[1]Info1!L41</f>
        <v>1</v>
      </c>
      <c r="AB41" s="64">
        <f>[1]MR!H41</f>
        <v>10.5</v>
      </c>
      <c r="AC41" s="61">
        <f>[1]MR!I41</f>
        <v>1</v>
      </c>
      <c r="AD41" s="105">
        <f>[1]MR!K41</f>
        <v>1</v>
      </c>
      <c r="AE41" s="110">
        <f>[1]UEM11!S41</f>
        <v>11.048</v>
      </c>
      <c r="AF41" s="107">
        <f>[1]UEM11!T41</f>
        <v>9</v>
      </c>
      <c r="AG41" s="111">
        <f>[1]UEM11!V41</f>
        <v>1</v>
      </c>
      <c r="AH41" s="109">
        <f>[1]MST1!H41</f>
        <v>11</v>
      </c>
      <c r="AI41" s="61">
        <f>[1]MST1!I41</f>
        <v>1</v>
      </c>
      <c r="AJ41" s="105">
        <f>[1]MST1!K41</f>
        <v>1</v>
      </c>
      <c r="AK41" s="110">
        <f>[1]UED11!J41</f>
        <v>11</v>
      </c>
      <c r="AL41" s="107">
        <f>[1]UED11!K41</f>
        <v>1</v>
      </c>
      <c r="AM41" s="111">
        <f>[1]UED11!M41</f>
        <v>1</v>
      </c>
      <c r="AN41" s="109">
        <f>[1]Fran1!H41</f>
        <v>10</v>
      </c>
      <c r="AO41" s="61">
        <f>[1]Fran1!I41</f>
        <v>1</v>
      </c>
      <c r="AP41" s="105">
        <f>[1]Fran1!K41</f>
        <v>1</v>
      </c>
      <c r="AQ41" s="65">
        <f>[1]UET11!J41</f>
        <v>8</v>
      </c>
      <c r="AR41" s="61">
        <f>[1]Angl1!I41</f>
        <v>0</v>
      </c>
      <c r="AS41" s="105">
        <f>[1]Angl1!K41</f>
        <v>1</v>
      </c>
      <c r="AT41" s="110">
        <f>[1]UET11!M41</f>
        <v>9</v>
      </c>
      <c r="AU41" s="107">
        <f>[1]UET11!N41</f>
        <v>1</v>
      </c>
      <c r="AV41" s="112">
        <f>[1]UET11!P41</f>
        <v>1</v>
      </c>
      <c r="AW41" s="66">
        <f t="shared" si="0"/>
        <v>9.5729411764705894</v>
      </c>
      <c r="AX41" s="113">
        <f t="shared" si="1"/>
        <v>23</v>
      </c>
      <c r="AY41" s="114">
        <f t="shared" si="2"/>
        <v>2</v>
      </c>
      <c r="AZ41" s="115" t="str">
        <f t="shared" si="3"/>
        <v/>
      </c>
    </row>
    <row r="42" spans="1:52" ht="13.5" customHeight="1">
      <c r="A42" s="102">
        <v>30</v>
      </c>
      <c r="B42" s="30">
        <v>1333003235</v>
      </c>
      <c r="C42" s="62" t="s">
        <v>96</v>
      </c>
      <c r="D42" s="63" t="s">
        <v>97</v>
      </c>
      <c r="E42" s="81" t="s">
        <v>62</v>
      </c>
      <c r="F42" s="103">
        <v>8.3860784313725496</v>
      </c>
      <c r="G42" s="104">
        <f>[1]Maths1!I42</f>
        <v>7.1</v>
      </c>
      <c r="H42" s="61">
        <f>[1]Maths1!J42</f>
        <v>0</v>
      </c>
      <c r="I42" s="105">
        <f>[1]Maths1!L42</f>
        <v>2</v>
      </c>
      <c r="J42" s="64">
        <f>[1]Phys1!I42</f>
        <v>11.5</v>
      </c>
      <c r="K42" s="61">
        <f>[1]Phys1!J42</f>
        <v>6</v>
      </c>
      <c r="L42" s="105">
        <f>[1]Phys1!L42</f>
        <v>2</v>
      </c>
      <c r="M42" s="64">
        <f>[1]Chim1!I42</f>
        <v>6.1</v>
      </c>
      <c r="N42" s="61">
        <f>[1]Chim1!J42</f>
        <v>0</v>
      </c>
      <c r="O42" s="105">
        <f>[1]Chim1!L42</f>
        <v>2</v>
      </c>
      <c r="P42" s="106">
        <f>[1]UEF11!P42</f>
        <v>8.2333333333333325</v>
      </c>
      <c r="Q42" s="107">
        <f>[1]UEF11!Q42</f>
        <v>6</v>
      </c>
      <c r="R42" s="108">
        <f>[1]UEF11!R42</f>
        <v>2</v>
      </c>
      <c r="S42" s="109">
        <f>[1]TPPhys1!H42</f>
        <v>13.25</v>
      </c>
      <c r="T42" s="61">
        <f>[1]TPPhys1!I42</f>
        <v>2</v>
      </c>
      <c r="U42" s="105">
        <f>[1]TPPhys1!K42</f>
        <v>1</v>
      </c>
      <c r="V42" s="64">
        <f>[1]TPChim1!H42</f>
        <v>11.879999999999999</v>
      </c>
      <c r="W42" s="61">
        <f>[1]TPChim1!I42</f>
        <v>2</v>
      </c>
      <c r="X42" s="105">
        <f>[1]TPChim1!K42</f>
        <v>1</v>
      </c>
      <c r="Y42" s="64">
        <f>[1]Info1!I42</f>
        <v>8.6666666666666661</v>
      </c>
      <c r="Z42" s="61">
        <f>[1]Info1!J42</f>
        <v>0</v>
      </c>
      <c r="AA42" s="105">
        <f>[1]Info1!L42</f>
        <v>1</v>
      </c>
      <c r="AB42" s="64">
        <f>[1]MR!H42</f>
        <v>12.5</v>
      </c>
      <c r="AC42" s="61">
        <f>[1]MR!I42</f>
        <v>1</v>
      </c>
      <c r="AD42" s="105">
        <f>[1]MR!K42</f>
        <v>1</v>
      </c>
      <c r="AE42" s="110">
        <f>[1]UEM11!S42</f>
        <v>10.992666666666667</v>
      </c>
      <c r="AF42" s="107">
        <f>[1]UEM11!T42</f>
        <v>9</v>
      </c>
      <c r="AG42" s="111">
        <f>[1]UEM11!V42</f>
        <v>1</v>
      </c>
      <c r="AH42" s="109">
        <f>[1]MST1!H42</f>
        <v>11</v>
      </c>
      <c r="AI42" s="61">
        <f>[1]MST1!I42</f>
        <v>1</v>
      </c>
      <c r="AJ42" s="105">
        <f>[1]MST1!K42</f>
        <v>1</v>
      </c>
      <c r="AK42" s="110">
        <f>[1]UED11!J42</f>
        <v>11</v>
      </c>
      <c r="AL42" s="107">
        <f>[1]UED11!K42</f>
        <v>1</v>
      </c>
      <c r="AM42" s="111">
        <f>[1]UED11!M42</f>
        <v>1</v>
      </c>
      <c r="AN42" s="109">
        <f>[1]Fran1!H42</f>
        <v>15.5</v>
      </c>
      <c r="AO42" s="61">
        <f>[1]Fran1!I42</f>
        <v>1</v>
      </c>
      <c r="AP42" s="105">
        <f>[1]Fran1!K42</f>
        <v>1</v>
      </c>
      <c r="AQ42" s="65">
        <f>[1]UET11!J42</f>
        <v>14.5</v>
      </c>
      <c r="AR42" s="61">
        <f>[1]Angl1!I42</f>
        <v>1</v>
      </c>
      <c r="AS42" s="105">
        <f>[1]Angl1!K42</f>
        <v>1</v>
      </c>
      <c r="AT42" s="110">
        <f>[1]UET11!M42</f>
        <v>15</v>
      </c>
      <c r="AU42" s="107">
        <f>[1]UET11!N42</f>
        <v>2</v>
      </c>
      <c r="AV42" s="112">
        <f>[1]UET11!P42</f>
        <v>1</v>
      </c>
      <c r="AW42" s="66">
        <f t="shared" si="0"/>
        <v>10.003725490196079</v>
      </c>
      <c r="AX42" s="113">
        <f t="shared" si="1"/>
        <v>30</v>
      </c>
      <c r="AY42" s="114">
        <f t="shared" si="2"/>
        <v>2</v>
      </c>
      <c r="AZ42" s="115" t="str">
        <f t="shared" si="3"/>
        <v>S1 validé</v>
      </c>
    </row>
    <row r="43" spans="1:52" ht="13.5" customHeight="1">
      <c r="A43" s="102">
        <v>31</v>
      </c>
      <c r="B43" s="68">
        <v>1333015823</v>
      </c>
      <c r="C43" s="69" t="s">
        <v>98</v>
      </c>
      <c r="D43" s="70" t="s">
        <v>72</v>
      </c>
      <c r="E43" s="77" t="s">
        <v>43</v>
      </c>
      <c r="F43" s="116">
        <v>8.4796568627450988</v>
      </c>
      <c r="G43" s="104">
        <f>[1]Maths1!I43</f>
        <v>10</v>
      </c>
      <c r="H43" s="61">
        <f>[1]Maths1!J43</f>
        <v>6</v>
      </c>
      <c r="I43" s="105">
        <f>[1]Maths1!L43</f>
        <v>1</v>
      </c>
      <c r="J43" s="64">
        <f>[1]Phys1!I43</f>
        <v>7.4</v>
      </c>
      <c r="K43" s="61">
        <f>[1]Phys1!J43</f>
        <v>0</v>
      </c>
      <c r="L43" s="105">
        <f>[1]Phys1!L43</f>
        <v>1</v>
      </c>
      <c r="M43" s="64">
        <f>[1]Chim1!I43</f>
        <v>3.7</v>
      </c>
      <c r="N43" s="61">
        <f>[1]Chim1!J43</f>
        <v>0</v>
      </c>
      <c r="O43" s="105">
        <f>[1]Chim1!L43</f>
        <v>1</v>
      </c>
      <c r="P43" s="106">
        <f>[1]UEF11!P43</f>
        <v>7.0333333333333341</v>
      </c>
      <c r="Q43" s="107">
        <f>[1]UEF11!Q43</f>
        <v>6</v>
      </c>
      <c r="R43" s="108">
        <f>[1]UEF11!R43</f>
        <v>1</v>
      </c>
      <c r="S43" s="109">
        <f>[1]TPPhys1!H43</f>
        <v>12.9375</v>
      </c>
      <c r="T43" s="61">
        <f>[1]TPPhys1!I43</f>
        <v>2</v>
      </c>
      <c r="U43" s="105">
        <f>[1]TPPhys1!K43</f>
        <v>1</v>
      </c>
      <c r="V43" s="64">
        <f>[1]TPChim1!H43</f>
        <v>14.75</v>
      </c>
      <c r="W43" s="61">
        <f>[1]TPChim1!I43</f>
        <v>2</v>
      </c>
      <c r="X43" s="105">
        <f>[1]TPChim1!K43</f>
        <v>1</v>
      </c>
      <c r="Y43" s="64">
        <f>[1]Info1!I43</f>
        <v>5.333333333333333</v>
      </c>
      <c r="Z43" s="61">
        <f>[1]Info1!J43</f>
        <v>0</v>
      </c>
      <c r="AA43" s="105">
        <f>[1]Info1!L43</f>
        <v>1</v>
      </c>
      <c r="AB43" s="64">
        <f>[1]MR!H43</f>
        <v>12.5</v>
      </c>
      <c r="AC43" s="61">
        <f>[1]MR!I43</f>
        <v>1</v>
      </c>
      <c r="AD43" s="105">
        <f>[1]MR!K43</f>
        <v>1</v>
      </c>
      <c r="AE43" s="110">
        <f>[1]UEM11!S43</f>
        <v>10.170833333333333</v>
      </c>
      <c r="AF43" s="107">
        <f>[1]UEM11!T43</f>
        <v>9</v>
      </c>
      <c r="AG43" s="111">
        <f>[1]UEM11!V43</f>
        <v>1</v>
      </c>
      <c r="AH43" s="109">
        <f>[1]MST1!H43</f>
        <v>12</v>
      </c>
      <c r="AI43" s="61">
        <f>[1]MST1!I43</f>
        <v>1</v>
      </c>
      <c r="AJ43" s="105">
        <f>[1]MST1!K43</f>
        <v>1</v>
      </c>
      <c r="AK43" s="110">
        <f>[1]UED11!J43</f>
        <v>12</v>
      </c>
      <c r="AL43" s="107">
        <f>[1]UED11!K43</f>
        <v>1</v>
      </c>
      <c r="AM43" s="111">
        <f>[1]UED11!M43</f>
        <v>1</v>
      </c>
      <c r="AN43" s="109">
        <f>[1]Fran1!H43</f>
        <v>10.5</v>
      </c>
      <c r="AO43" s="61">
        <f>[1]Fran1!I43</f>
        <v>1</v>
      </c>
      <c r="AP43" s="105">
        <f>[1]Fran1!K43</f>
        <v>1</v>
      </c>
      <c r="AQ43" s="65">
        <f>[1]UET11!J43</f>
        <v>7.5</v>
      </c>
      <c r="AR43" s="61">
        <f>[1]Angl1!I43</f>
        <v>0</v>
      </c>
      <c r="AS43" s="105">
        <f>[1]Angl1!K43</f>
        <v>1</v>
      </c>
      <c r="AT43" s="110">
        <f>[1]UET11!M43</f>
        <v>9</v>
      </c>
      <c r="AU43" s="107">
        <f>[1]UET11!N43</f>
        <v>1</v>
      </c>
      <c r="AV43" s="112">
        <f>[1]UET11!P43</f>
        <v>1</v>
      </c>
      <c r="AW43" s="66">
        <f t="shared" si="0"/>
        <v>8.4796568627450988</v>
      </c>
      <c r="AX43" s="113">
        <f t="shared" si="1"/>
        <v>17</v>
      </c>
      <c r="AY43" s="114">
        <f t="shared" si="2"/>
        <v>1</v>
      </c>
      <c r="AZ43" s="115" t="str">
        <f t="shared" si="3"/>
        <v/>
      </c>
    </row>
    <row r="44" spans="1:52" ht="13.5" customHeight="1">
      <c r="A44" s="102">
        <v>32</v>
      </c>
      <c r="B44" s="68">
        <v>1333011568</v>
      </c>
      <c r="C44" s="69" t="s">
        <v>99</v>
      </c>
      <c r="D44" s="70" t="s">
        <v>100</v>
      </c>
      <c r="E44" s="77" t="s">
        <v>43</v>
      </c>
      <c r="F44" s="116">
        <v>9.0838235294117649</v>
      </c>
      <c r="G44" s="104">
        <f>[1]Maths1!I44</f>
        <v>5.5</v>
      </c>
      <c r="H44" s="61">
        <f>[1]Maths1!J44</f>
        <v>0</v>
      </c>
      <c r="I44" s="105">
        <f>[1]Maths1!L44</f>
        <v>1</v>
      </c>
      <c r="J44" s="64">
        <f>[1]Phys1!I44</f>
        <v>7.8</v>
      </c>
      <c r="K44" s="61">
        <f>[1]Phys1!J44</f>
        <v>0</v>
      </c>
      <c r="L44" s="105">
        <f>[1]Phys1!L44</f>
        <v>1</v>
      </c>
      <c r="M44" s="64">
        <f>[1]Chim1!I44</f>
        <v>3.4</v>
      </c>
      <c r="N44" s="61">
        <f>[1]Chim1!J44</f>
        <v>0</v>
      </c>
      <c r="O44" s="105">
        <f>[1]Chim1!L44</f>
        <v>1</v>
      </c>
      <c r="P44" s="106">
        <f>[1]UEF11!P44</f>
        <v>5.5666666666666664</v>
      </c>
      <c r="Q44" s="107">
        <f>[1]UEF11!Q44</f>
        <v>0</v>
      </c>
      <c r="R44" s="108">
        <f>[1]UEF11!R44</f>
        <v>1</v>
      </c>
      <c r="S44" s="109">
        <f>[1]TPPhys1!H44</f>
        <v>11.25</v>
      </c>
      <c r="T44" s="61">
        <f>[1]TPPhys1!I44</f>
        <v>2</v>
      </c>
      <c r="U44" s="105">
        <f>[1]TPPhys1!K44</f>
        <v>1</v>
      </c>
      <c r="V44" s="64">
        <f>[1]TPChim1!H44</f>
        <v>14.875</v>
      </c>
      <c r="W44" s="61">
        <f>[1]TPChim1!I44</f>
        <v>2</v>
      </c>
      <c r="X44" s="105">
        <f>[1]TPChim1!K44</f>
        <v>1</v>
      </c>
      <c r="Y44" s="64">
        <f>[1]Info1!I44</f>
        <v>10.6</v>
      </c>
      <c r="Z44" s="61">
        <f>[1]Info1!J44</f>
        <v>4</v>
      </c>
      <c r="AA44" s="105">
        <f>[1]Info1!L44</f>
        <v>1</v>
      </c>
      <c r="AB44" s="64">
        <f>[1]MR!H44</f>
        <v>12</v>
      </c>
      <c r="AC44" s="61">
        <f>[1]MR!I44</f>
        <v>1</v>
      </c>
      <c r="AD44" s="105">
        <f>[1]MR!K44</f>
        <v>1</v>
      </c>
      <c r="AE44" s="110">
        <f>[1]UEM11!S44</f>
        <v>11.865</v>
      </c>
      <c r="AF44" s="107">
        <f>[1]UEM11!T44</f>
        <v>9</v>
      </c>
      <c r="AG44" s="111">
        <f>[1]UEM11!V44</f>
        <v>1</v>
      </c>
      <c r="AH44" s="109">
        <f>[1]MST1!H44</f>
        <v>14</v>
      </c>
      <c r="AI44" s="61">
        <f>[1]MST1!I44</f>
        <v>1</v>
      </c>
      <c r="AJ44" s="105">
        <f>[1]MST1!K44</f>
        <v>1</v>
      </c>
      <c r="AK44" s="110">
        <f>[1]UED11!J44</f>
        <v>14</v>
      </c>
      <c r="AL44" s="107">
        <f>[1]UED11!K44</f>
        <v>1</v>
      </c>
      <c r="AM44" s="111">
        <f>[1]UED11!M44</f>
        <v>1</v>
      </c>
      <c r="AN44" s="109">
        <f>[1]Fran1!H44</f>
        <v>13.5</v>
      </c>
      <c r="AO44" s="61">
        <f>[1]Fran1!I44</f>
        <v>1</v>
      </c>
      <c r="AP44" s="105">
        <f>[1]Fran1!K44</f>
        <v>1</v>
      </c>
      <c r="AQ44" s="65">
        <f>[1]UET11!J44</f>
        <v>17.5</v>
      </c>
      <c r="AR44" s="61">
        <f>[1]Angl1!I44</f>
        <v>1</v>
      </c>
      <c r="AS44" s="105">
        <f>[1]Angl1!K44</f>
        <v>1</v>
      </c>
      <c r="AT44" s="110">
        <f>[1]UET11!M44</f>
        <v>15.5</v>
      </c>
      <c r="AU44" s="107">
        <f>[1]UET11!N44</f>
        <v>2</v>
      </c>
      <c r="AV44" s="112">
        <f>[1]UET11!P44</f>
        <v>1</v>
      </c>
      <c r="AW44" s="66">
        <f t="shared" si="0"/>
        <v>9.0838235294117649</v>
      </c>
      <c r="AX44" s="113">
        <f t="shared" si="1"/>
        <v>12</v>
      </c>
      <c r="AY44" s="114">
        <f t="shared" si="2"/>
        <v>1</v>
      </c>
      <c r="AZ44" s="115" t="str">
        <f t="shared" si="3"/>
        <v/>
      </c>
    </row>
    <row r="45" spans="1:52" ht="13.5" customHeight="1">
      <c r="A45" s="102">
        <v>33</v>
      </c>
      <c r="B45" s="30">
        <v>1333006646</v>
      </c>
      <c r="C45" s="62" t="s">
        <v>101</v>
      </c>
      <c r="D45" s="63" t="s">
        <v>102</v>
      </c>
      <c r="E45" s="81" t="s">
        <v>62</v>
      </c>
      <c r="F45" s="103">
        <v>9.2478431372549021</v>
      </c>
      <c r="G45" s="104">
        <f>[1]Maths1!I45</f>
        <v>11.333333333333334</v>
      </c>
      <c r="H45" s="61">
        <f>[1]Maths1!J45</f>
        <v>6</v>
      </c>
      <c r="I45" s="105">
        <f>[1]Maths1!L45</f>
        <v>1</v>
      </c>
      <c r="J45" s="64">
        <f>[1]Phys1!I45</f>
        <v>6.5</v>
      </c>
      <c r="K45" s="61">
        <f>[1]Phys1!J45</f>
        <v>0</v>
      </c>
      <c r="L45" s="105">
        <f>[1]Phys1!L45</f>
        <v>1</v>
      </c>
      <c r="M45" s="64">
        <f>[1]Chim1!I45</f>
        <v>6.833333333333333</v>
      </c>
      <c r="N45" s="61">
        <f>[1]Chim1!J45</f>
        <v>0</v>
      </c>
      <c r="O45" s="105">
        <f>[1]Chim1!L45</f>
        <v>1</v>
      </c>
      <c r="P45" s="106">
        <f>[1]UEF11!P45</f>
        <v>8.2222222222222214</v>
      </c>
      <c r="Q45" s="107">
        <f>[1]UEF11!Q45</f>
        <v>6</v>
      </c>
      <c r="R45" s="108">
        <f>[1]UEF11!R45</f>
        <v>1</v>
      </c>
      <c r="S45" s="109">
        <f>[1]TPPhys1!H45</f>
        <v>7.25</v>
      </c>
      <c r="T45" s="61">
        <f>[1]TPPhys1!I45</f>
        <v>0</v>
      </c>
      <c r="U45" s="105">
        <f>[1]TPPhys1!K45</f>
        <v>1</v>
      </c>
      <c r="V45" s="64">
        <f>[1]TPChim1!H45</f>
        <v>10.629999999999999</v>
      </c>
      <c r="W45" s="61">
        <f>[1]TPChim1!I45</f>
        <v>2</v>
      </c>
      <c r="X45" s="105">
        <f>[1]TPChim1!K45</f>
        <v>1</v>
      </c>
      <c r="Y45" s="64">
        <f>[1]Info1!I45</f>
        <v>10.166666666666666</v>
      </c>
      <c r="Z45" s="61">
        <f>[1]Info1!J45</f>
        <v>4</v>
      </c>
      <c r="AA45" s="105">
        <f>[1]Info1!L45</f>
        <v>1</v>
      </c>
      <c r="AB45" s="64">
        <f>[1]MR!H45</f>
        <v>13.5</v>
      </c>
      <c r="AC45" s="61">
        <f>[1]MR!I45</f>
        <v>1</v>
      </c>
      <c r="AD45" s="105">
        <f>[1]MR!K45</f>
        <v>1</v>
      </c>
      <c r="AE45" s="110">
        <f>[1]UEM11!S45</f>
        <v>10.342666666666666</v>
      </c>
      <c r="AF45" s="107">
        <f>[1]UEM11!T45</f>
        <v>9</v>
      </c>
      <c r="AG45" s="111">
        <f>[1]UEM11!V45</f>
        <v>1</v>
      </c>
      <c r="AH45" s="109">
        <f>[1]MST1!H45</f>
        <v>10</v>
      </c>
      <c r="AI45" s="61">
        <f>[1]MST1!I45</f>
        <v>1</v>
      </c>
      <c r="AJ45" s="105">
        <f>[1]MST1!K45</f>
        <v>1</v>
      </c>
      <c r="AK45" s="110">
        <f>[1]UED11!J45</f>
        <v>10</v>
      </c>
      <c r="AL45" s="107">
        <f>[1]UED11!K45</f>
        <v>1</v>
      </c>
      <c r="AM45" s="111">
        <f>[1]UED11!M45</f>
        <v>1</v>
      </c>
      <c r="AN45" s="109">
        <f>[1]Fran1!H45</f>
        <v>10</v>
      </c>
      <c r="AO45" s="61">
        <f>[1]Fran1!I45</f>
        <v>1</v>
      </c>
      <c r="AP45" s="105">
        <f>[1]Fran1!K45</f>
        <v>1</v>
      </c>
      <c r="AQ45" s="65">
        <f>[1]UET11!J45</f>
        <v>11.5</v>
      </c>
      <c r="AR45" s="61">
        <f>[1]Angl1!I45</f>
        <v>1</v>
      </c>
      <c r="AS45" s="105">
        <f>[1]Angl1!K45</f>
        <v>1</v>
      </c>
      <c r="AT45" s="110">
        <f>[1]UET11!M45</f>
        <v>10.75</v>
      </c>
      <c r="AU45" s="107">
        <f>[1]UET11!N45</f>
        <v>2</v>
      </c>
      <c r="AV45" s="112">
        <f>[1]UET11!P45</f>
        <v>1</v>
      </c>
      <c r="AW45" s="66">
        <f t="shared" si="0"/>
        <v>9.2478431372549021</v>
      </c>
      <c r="AX45" s="113">
        <f t="shared" si="1"/>
        <v>18</v>
      </c>
      <c r="AY45" s="114">
        <f t="shared" si="2"/>
        <v>1</v>
      </c>
      <c r="AZ45" s="115" t="str">
        <f t="shared" si="3"/>
        <v/>
      </c>
    </row>
    <row r="46" spans="1:52" ht="13.5" customHeight="1">
      <c r="A46" s="102">
        <v>34</v>
      </c>
      <c r="B46" s="30">
        <v>1333007258</v>
      </c>
      <c r="C46" s="62" t="s">
        <v>103</v>
      </c>
      <c r="D46" s="63" t="s">
        <v>104</v>
      </c>
      <c r="E46" s="79" t="s">
        <v>38</v>
      </c>
      <c r="F46" s="103">
        <v>8.553321078431372</v>
      </c>
      <c r="G46" s="104">
        <f>[1]Maths1!I46</f>
        <v>10.333333333333334</v>
      </c>
      <c r="H46" s="61">
        <f>[1]Maths1!J46</f>
        <v>6</v>
      </c>
      <c r="I46" s="105">
        <f>[1]Maths1!L46</f>
        <v>1</v>
      </c>
      <c r="J46" s="64">
        <f>[1]Phys1!I46</f>
        <v>12.4</v>
      </c>
      <c r="K46" s="61">
        <f>[1]Phys1!J46</f>
        <v>6</v>
      </c>
      <c r="L46" s="105">
        <f>[1]Phys1!L46</f>
        <v>1</v>
      </c>
      <c r="M46" s="64">
        <f>[1]Chim1!I46</f>
        <v>13</v>
      </c>
      <c r="N46" s="61">
        <f>[1]Chim1!J46</f>
        <v>6</v>
      </c>
      <c r="O46" s="105">
        <f>[1]Chim1!L46</f>
        <v>2</v>
      </c>
      <c r="P46" s="106">
        <f>[1]UEF11!P46</f>
        <v>11.911111111111111</v>
      </c>
      <c r="Q46" s="107">
        <f>[1]UEF11!Q46</f>
        <v>18</v>
      </c>
      <c r="R46" s="108">
        <f>[1]UEF11!R46</f>
        <v>2</v>
      </c>
      <c r="S46" s="109">
        <f>[1]TPPhys1!H46</f>
        <v>10.870000000000001</v>
      </c>
      <c r="T46" s="61">
        <f>[1]TPPhys1!I46</f>
        <v>2</v>
      </c>
      <c r="U46" s="105">
        <f>[1]TPPhys1!K46</f>
        <v>1</v>
      </c>
      <c r="V46" s="64">
        <f>[1]TPChim1!H46</f>
        <v>10.369791666666666</v>
      </c>
      <c r="W46" s="61">
        <f>[1]TPChim1!I46</f>
        <v>2</v>
      </c>
      <c r="X46" s="105">
        <f>[1]TPChim1!K46</f>
        <v>1</v>
      </c>
      <c r="Y46" s="64">
        <f>[1]Info1!I46</f>
        <v>8.3333333333333339</v>
      </c>
      <c r="Z46" s="61">
        <f>[1]Info1!J46</f>
        <v>0</v>
      </c>
      <c r="AA46" s="105">
        <f>[1]Info1!L46</f>
        <v>1</v>
      </c>
      <c r="AB46" s="64">
        <f>[1]MR!H46</f>
        <v>13</v>
      </c>
      <c r="AC46" s="61">
        <f>[1]MR!I46</f>
        <v>1</v>
      </c>
      <c r="AD46" s="105">
        <f>[1]MR!K46</f>
        <v>1</v>
      </c>
      <c r="AE46" s="110">
        <f>[1]UEM11!S46</f>
        <v>10.181291666666667</v>
      </c>
      <c r="AF46" s="107">
        <f>[1]UEM11!T46</f>
        <v>9</v>
      </c>
      <c r="AG46" s="111">
        <f>[1]UEM11!V46</f>
        <v>1</v>
      </c>
      <c r="AH46" s="109">
        <f>[1]MST1!H46</f>
        <v>11</v>
      </c>
      <c r="AI46" s="61">
        <f>[1]MST1!I46</f>
        <v>1</v>
      </c>
      <c r="AJ46" s="105">
        <f>[1]MST1!K46</f>
        <v>1</v>
      </c>
      <c r="AK46" s="110">
        <f>[1]UED11!J46</f>
        <v>11</v>
      </c>
      <c r="AL46" s="107">
        <f>[1]UED11!K46</f>
        <v>1</v>
      </c>
      <c r="AM46" s="111">
        <f>[1]UED11!M46</f>
        <v>1</v>
      </c>
      <c r="AN46" s="109">
        <f>[1]Fran1!H46</f>
        <v>8.5</v>
      </c>
      <c r="AO46" s="61">
        <f>[1]Fran1!I46</f>
        <v>0</v>
      </c>
      <c r="AP46" s="105">
        <f>[1]Fran1!K46</f>
        <v>1</v>
      </c>
      <c r="AQ46" s="65">
        <f>[1]UET11!J46</f>
        <v>9</v>
      </c>
      <c r="AR46" s="61">
        <f>[1]Angl1!I46</f>
        <v>0</v>
      </c>
      <c r="AS46" s="105">
        <f>[1]Angl1!K46</f>
        <v>1</v>
      </c>
      <c r="AT46" s="110">
        <f>[1]UET11!M46</f>
        <v>8.75</v>
      </c>
      <c r="AU46" s="107">
        <f>[1]UET11!N46</f>
        <v>0</v>
      </c>
      <c r="AV46" s="112">
        <f>[1]UET11!P46</f>
        <v>1</v>
      </c>
      <c r="AW46" s="66">
        <f t="shared" si="0"/>
        <v>10.976850490196078</v>
      </c>
      <c r="AX46" s="113">
        <f t="shared" si="1"/>
        <v>30</v>
      </c>
      <c r="AY46" s="114">
        <f t="shared" si="2"/>
        <v>2</v>
      </c>
      <c r="AZ46" s="115" t="str">
        <f t="shared" si="3"/>
        <v>S1 validé</v>
      </c>
    </row>
    <row r="47" spans="1:52" ht="13.5" customHeight="1">
      <c r="A47" s="102">
        <v>35</v>
      </c>
      <c r="B47" s="68">
        <v>1433007175</v>
      </c>
      <c r="C47" s="69" t="s">
        <v>105</v>
      </c>
      <c r="D47" s="70" t="s">
        <v>106</v>
      </c>
      <c r="E47" s="77" t="s">
        <v>43</v>
      </c>
      <c r="F47" s="116">
        <v>10.049411764705882</v>
      </c>
      <c r="G47" s="104">
        <f>[1]Maths1!I47</f>
        <v>6.5</v>
      </c>
      <c r="H47" s="61">
        <f>[1]Maths1!J47</f>
        <v>0</v>
      </c>
      <c r="I47" s="105">
        <f>[1]Maths1!L47</f>
        <v>1</v>
      </c>
      <c r="J47" s="64">
        <f>[1]Phys1!I47</f>
        <v>10</v>
      </c>
      <c r="K47" s="61">
        <f>[1]Phys1!J47</f>
        <v>6</v>
      </c>
      <c r="L47" s="105">
        <f>[1]Phys1!L47</f>
        <v>1</v>
      </c>
      <c r="M47" s="64">
        <f>[1]Chim1!I47</f>
        <v>8.4</v>
      </c>
      <c r="N47" s="61">
        <f>[1]Chim1!J47</f>
        <v>0</v>
      </c>
      <c r="O47" s="105">
        <f>[1]Chim1!L47</f>
        <v>1</v>
      </c>
      <c r="P47" s="106">
        <f>[1]UEF11!P47</f>
        <v>8.3000000000000007</v>
      </c>
      <c r="Q47" s="107">
        <f>[1]UEF11!Q47</f>
        <v>6</v>
      </c>
      <c r="R47" s="108">
        <f>[1]UEF11!R47</f>
        <v>1</v>
      </c>
      <c r="S47" s="109">
        <f>[1]TPPhys1!H47</f>
        <v>8.17</v>
      </c>
      <c r="T47" s="61">
        <f>[1]TPPhys1!I47</f>
        <v>0</v>
      </c>
      <c r="U47" s="105">
        <f>[1]TPPhys1!K47</f>
        <v>1</v>
      </c>
      <c r="V47" s="64">
        <f>[1]TPChim1!H47</f>
        <v>14.62</v>
      </c>
      <c r="W47" s="61">
        <f>[1]TPChim1!I47</f>
        <v>2</v>
      </c>
      <c r="X47" s="105">
        <f>[1]TPChim1!K47</f>
        <v>1</v>
      </c>
      <c r="Y47" s="64">
        <f>[1]Info1!I47</f>
        <v>9.0500000000000007</v>
      </c>
      <c r="Z47" s="61">
        <f>[1]Info1!J47</f>
        <v>0</v>
      </c>
      <c r="AA47" s="105">
        <f>[1]Info1!L47</f>
        <v>1</v>
      </c>
      <c r="AB47" s="64">
        <f>[1]MR!H47</f>
        <v>11.5</v>
      </c>
      <c r="AC47" s="61">
        <f>[1]MR!I47</f>
        <v>1</v>
      </c>
      <c r="AD47" s="105">
        <f>[1]MR!K47</f>
        <v>1</v>
      </c>
      <c r="AE47" s="110">
        <f>[1]UEM11!S47</f>
        <v>10.478</v>
      </c>
      <c r="AF47" s="107">
        <f>[1]UEM11!T47</f>
        <v>9</v>
      </c>
      <c r="AG47" s="111">
        <f>[1]UEM11!V47</f>
        <v>1</v>
      </c>
      <c r="AH47" s="109">
        <f>[1]MST1!H47</f>
        <v>15</v>
      </c>
      <c r="AI47" s="61">
        <f>[1]MST1!I47</f>
        <v>1</v>
      </c>
      <c r="AJ47" s="105">
        <f>[1]MST1!K47</f>
        <v>1</v>
      </c>
      <c r="AK47" s="110">
        <f>[1]UED11!J47</f>
        <v>15</v>
      </c>
      <c r="AL47" s="107">
        <f>[1]UED11!K47</f>
        <v>1</v>
      </c>
      <c r="AM47" s="111">
        <f>[1]UED11!M47</f>
        <v>1</v>
      </c>
      <c r="AN47" s="109">
        <f>[1]Fran1!H47</f>
        <v>16</v>
      </c>
      <c r="AO47" s="61">
        <f>[1]Fran1!I47</f>
        <v>1</v>
      </c>
      <c r="AP47" s="105">
        <f>[1]Fran1!K47</f>
        <v>1</v>
      </c>
      <c r="AQ47" s="65">
        <f>[1]UET11!J47</f>
        <v>13.5</v>
      </c>
      <c r="AR47" s="61">
        <f>[1]Angl1!I47</f>
        <v>1</v>
      </c>
      <c r="AS47" s="105">
        <f>[1]Angl1!K47</f>
        <v>1</v>
      </c>
      <c r="AT47" s="110">
        <f>[1]UET11!M47</f>
        <v>14.75</v>
      </c>
      <c r="AU47" s="107">
        <f>[1]UET11!N47</f>
        <v>2</v>
      </c>
      <c r="AV47" s="112">
        <f>[1]UET11!P47</f>
        <v>1</v>
      </c>
      <c r="AW47" s="66">
        <f t="shared" si="0"/>
        <v>10.093529411764706</v>
      </c>
      <c r="AX47" s="113">
        <f t="shared" si="1"/>
        <v>30</v>
      </c>
      <c r="AY47" s="114">
        <f t="shared" si="2"/>
        <v>1</v>
      </c>
      <c r="AZ47" s="115" t="s">
        <v>825</v>
      </c>
    </row>
    <row r="48" spans="1:52" ht="13.5" customHeight="1">
      <c r="A48" s="102">
        <v>36</v>
      </c>
      <c r="B48" s="30">
        <v>123000712</v>
      </c>
      <c r="C48" s="62" t="s">
        <v>107</v>
      </c>
      <c r="D48" s="63" t="s">
        <v>108</v>
      </c>
      <c r="E48" s="77" t="s">
        <v>35</v>
      </c>
      <c r="F48" s="103">
        <v>9.1848039215686281</v>
      </c>
      <c r="G48" s="104">
        <f>[1]Maths1!I48</f>
        <v>10</v>
      </c>
      <c r="H48" s="61">
        <f>[1]Maths1!J48</f>
        <v>6</v>
      </c>
      <c r="I48" s="105">
        <f>[1]Maths1!L48</f>
        <v>1</v>
      </c>
      <c r="J48" s="64">
        <f>[1]Phys1!I48</f>
        <v>4.416666666666667</v>
      </c>
      <c r="K48" s="61">
        <f>[1]Phys1!J48</f>
        <v>0</v>
      </c>
      <c r="L48" s="105">
        <f>[1]Phys1!L48</f>
        <v>1</v>
      </c>
      <c r="M48" s="64">
        <f>[1]Chim1!I48</f>
        <v>7.7777777777777777</v>
      </c>
      <c r="N48" s="61">
        <f>[1]Chim1!J48</f>
        <v>0</v>
      </c>
      <c r="O48" s="105">
        <f>[1]Chim1!L48</f>
        <v>1</v>
      </c>
      <c r="P48" s="106">
        <f>[1]UEF11!P48</f>
        <v>7.3981481481481479</v>
      </c>
      <c r="Q48" s="107">
        <f>[1]UEF11!Q48</f>
        <v>6</v>
      </c>
      <c r="R48" s="108">
        <f>[1]UEF11!R48</f>
        <v>1</v>
      </c>
      <c r="S48" s="109">
        <f>[1]TPPhys1!H48</f>
        <v>10.050000000000001</v>
      </c>
      <c r="T48" s="61">
        <f>[1]TPPhys1!I48</f>
        <v>2</v>
      </c>
      <c r="U48" s="105">
        <f>[1]TPPhys1!K48</f>
        <v>1</v>
      </c>
      <c r="V48" s="64">
        <f>[1]TPChim1!H48</f>
        <v>13.175000000000001</v>
      </c>
      <c r="W48" s="61">
        <f>[1]TPChim1!I48</f>
        <v>2</v>
      </c>
      <c r="X48" s="105">
        <f>[1]TPChim1!K48</f>
        <v>1</v>
      </c>
      <c r="Y48" s="64">
        <f>[1]Info1!I48</f>
        <v>6.666666666666667</v>
      </c>
      <c r="Z48" s="61">
        <f>[1]Info1!J48</f>
        <v>0</v>
      </c>
      <c r="AA48" s="105">
        <f>[1]Info1!L48</f>
        <v>1</v>
      </c>
      <c r="AB48" s="64">
        <f>[1]MR!H48</f>
        <v>17.5</v>
      </c>
      <c r="AC48" s="61">
        <f>[1]MR!I48</f>
        <v>1</v>
      </c>
      <c r="AD48" s="105">
        <f>[1]MR!K48</f>
        <v>1</v>
      </c>
      <c r="AE48" s="110">
        <f>[1]UEM11!S48</f>
        <v>10.811666666666667</v>
      </c>
      <c r="AF48" s="107">
        <f>[1]UEM11!T48</f>
        <v>9</v>
      </c>
      <c r="AG48" s="111">
        <f>[1]UEM11!V48</f>
        <v>1</v>
      </c>
      <c r="AH48" s="109">
        <f>[1]MST1!H48</f>
        <v>11</v>
      </c>
      <c r="AI48" s="61">
        <f>[1]MST1!I48</f>
        <v>1</v>
      </c>
      <c r="AJ48" s="105">
        <f>[1]MST1!K48</f>
        <v>1</v>
      </c>
      <c r="AK48" s="110">
        <f>[1]UED11!J48</f>
        <v>11</v>
      </c>
      <c r="AL48" s="107">
        <f>[1]UED11!K48</f>
        <v>1</v>
      </c>
      <c r="AM48" s="111">
        <f>[1]UED11!M48</f>
        <v>1</v>
      </c>
      <c r="AN48" s="109">
        <f>[1]Fran1!H48</f>
        <v>12</v>
      </c>
      <c r="AO48" s="61">
        <f>[1]Fran1!I48</f>
        <v>1</v>
      </c>
      <c r="AP48" s="105">
        <f>[1]Fran1!K48</f>
        <v>1</v>
      </c>
      <c r="AQ48" s="65">
        <f>[1]UET11!J48</f>
        <v>12.5</v>
      </c>
      <c r="AR48" s="61">
        <f>[1]Angl1!I48</f>
        <v>1</v>
      </c>
      <c r="AS48" s="105">
        <f>[1]Angl1!K48</f>
        <v>1</v>
      </c>
      <c r="AT48" s="110">
        <f>[1]UET11!M48</f>
        <v>12.25</v>
      </c>
      <c r="AU48" s="107">
        <f>[1]UET11!N48</f>
        <v>2</v>
      </c>
      <c r="AV48" s="112">
        <f>[1]UET11!P48</f>
        <v>1</v>
      </c>
      <c r="AW48" s="66">
        <f t="shared" si="0"/>
        <v>9.1848039215686264</v>
      </c>
      <c r="AX48" s="113">
        <f t="shared" si="1"/>
        <v>18</v>
      </c>
      <c r="AY48" s="114">
        <f t="shared" si="2"/>
        <v>1</v>
      </c>
      <c r="AZ48" s="115" t="str">
        <f t="shared" si="3"/>
        <v/>
      </c>
    </row>
    <row r="49" spans="1:52" ht="13.5" customHeight="1">
      <c r="A49" s="102">
        <v>37</v>
      </c>
      <c r="B49" s="30">
        <v>1333013480</v>
      </c>
      <c r="C49" s="62" t="s">
        <v>109</v>
      </c>
      <c r="D49" s="63" t="s">
        <v>95</v>
      </c>
      <c r="E49" s="81" t="s">
        <v>62</v>
      </c>
      <c r="F49" s="103">
        <v>8.8374509803921573</v>
      </c>
      <c r="G49" s="104">
        <f>[1]Maths1!I49</f>
        <v>10</v>
      </c>
      <c r="H49" s="61">
        <f>[1]Maths1!J49</f>
        <v>6</v>
      </c>
      <c r="I49" s="105">
        <f>[1]Maths1!L49</f>
        <v>1</v>
      </c>
      <c r="J49" s="64">
        <f>[1]Phys1!I49</f>
        <v>9</v>
      </c>
      <c r="K49" s="61">
        <f>[1]Phys1!J49</f>
        <v>0</v>
      </c>
      <c r="L49" s="105">
        <f>[1]Phys1!L49</f>
        <v>2</v>
      </c>
      <c r="M49" s="64">
        <f>[1]Chim1!I49</f>
        <v>10.5</v>
      </c>
      <c r="N49" s="61">
        <f>[1]Chim1!J49</f>
        <v>6</v>
      </c>
      <c r="O49" s="105">
        <f>[1]Chim1!L49</f>
        <v>2</v>
      </c>
      <c r="P49" s="106">
        <f>[1]UEF11!P49</f>
        <v>9.8333333333333339</v>
      </c>
      <c r="Q49" s="107">
        <f>[1]UEF11!Q49</f>
        <v>12</v>
      </c>
      <c r="R49" s="108">
        <f>[1]UEF11!R49</f>
        <v>2</v>
      </c>
      <c r="S49" s="109">
        <f>[1]TPPhys1!H49</f>
        <v>9.57</v>
      </c>
      <c r="T49" s="61">
        <f>[1]TPPhys1!I49</f>
        <v>0</v>
      </c>
      <c r="U49" s="105">
        <f>[1]TPPhys1!K49</f>
        <v>1</v>
      </c>
      <c r="V49" s="64">
        <f>[1]TPChim1!H49</f>
        <v>16.5</v>
      </c>
      <c r="W49" s="61">
        <f>[1]TPChim1!I49</f>
        <v>2</v>
      </c>
      <c r="X49" s="105">
        <f>[1]TPChim1!K49</f>
        <v>1</v>
      </c>
      <c r="Y49" s="64">
        <f>[1]Info1!I49</f>
        <v>4.833333333333333</v>
      </c>
      <c r="Z49" s="61">
        <f>[1]Info1!J49</f>
        <v>0</v>
      </c>
      <c r="AA49" s="105">
        <f>[1]Info1!L49</f>
        <v>1</v>
      </c>
      <c r="AB49" s="64">
        <f>[1]MR!H49</f>
        <v>16.5</v>
      </c>
      <c r="AC49" s="61">
        <f>[1]MR!I49</f>
        <v>1</v>
      </c>
      <c r="AD49" s="105">
        <f>[1]MR!K49</f>
        <v>1</v>
      </c>
      <c r="AE49" s="110">
        <f>[1]UEM11!S49</f>
        <v>10.447333333333333</v>
      </c>
      <c r="AF49" s="107">
        <f>[1]UEM11!T49</f>
        <v>9</v>
      </c>
      <c r="AG49" s="111">
        <f>[1]UEM11!V49</f>
        <v>1</v>
      </c>
      <c r="AH49" s="109">
        <f>[1]MST1!H49</f>
        <v>11</v>
      </c>
      <c r="AI49" s="61">
        <f>[1]MST1!I49</f>
        <v>1</v>
      </c>
      <c r="AJ49" s="105">
        <f>[1]MST1!K49</f>
        <v>1</v>
      </c>
      <c r="AK49" s="110">
        <f>[1]UED11!J49</f>
        <v>11</v>
      </c>
      <c r="AL49" s="107">
        <f>[1]UED11!K49</f>
        <v>1</v>
      </c>
      <c r="AM49" s="111">
        <f>[1]UED11!M49</f>
        <v>1</v>
      </c>
      <c r="AN49" s="109">
        <f>[1]Fran1!H49</f>
        <v>8.5</v>
      </c>
      <c r="AO49" s="61">
        <f>[1]Fran1!I49</f>
        <v>0</v>
      </c>
      <c r="AP49" s="105">
        <f>[1]Fran1!K49</f>
        <v>1</v>
      </c>
      <c r="AQ49" s="65">
        <f>[1]UET11!J49</f>
        <v>12.5</v>
      </c>
      <c r="AR49" s="61">
        <f>[1]Angl1!I49</f>
        <v>1</v>
      </c>
      <c r="AS49" s="105">
        <f>[1]Angl1!K49</f>
        <v>1</v>
      </c>
      <c r="AT49" s="110">
        <f>[1]UET11!M49</f>
        <v>10.5</v>
      </c>
      <c r="AU49" s="107">
        <f>[1]UET11!N49</f>
        <v>2</v>
      </c>
      <c r="AV49" s="112">
        <f>[1]UET11!P49</f>
        <v>1</v>
      </c>
      <c r="AW49" s="66">
        <f t="shared" si="0"/>
        <v>10.160980392156864</v>
      </c>
      <c r="AX49" s="113">
        <f t="shared" si="1"/>
        <v>30</v>
      </c>
      <c r="AY49" s="114">
        <f t="shared" si="2"/>
        <v>2</v>
      </c>
      <c r="AZ49" s="115" t="str">
        <f t="shared" si="3"/>
        <v>S1 validé</v>
      </c>
    </row>
    <row r="50" spans="1:52" ht="13.5" customHeight="1">
      <c r="A50" s="102">
        <v>38</v>
      </c>
      <c r="B50" s="68" t="s">
        <v>110</v>
      </c>
      <c r="C50" s="69" t="s">
        <v>111</v>
      </c>
      <c r="D50" s="70" t="s">
        <v>112</v>
      </c>
      <c r="E50" s="77" t="s">
        <v>43</v>
      </c>
      <c r="F50" s="116">
        <v>9.5694117647058832</v>
      </c>
      <c r="G50" s="104">
        <f>[1]Maths1!I50</f>
        <v>10.3</v>
      </c>
      <c r="H50" s="61">
        <f>[1]Maths1!J50</f>
        <v>6</v>
      </c>
      <c r="I50" s="105">
        <f>[1]Maths1!L50</f>
        <v>1</v>
      </c>
      <c r="J50" s="64">
        <f>[1]Phys1!I50</f>
        <v>15</v>
      </c>
      <c r="K50" s="61">
        <f>[1]Phys1!J50</f>
        <v>6</v>
      </c>
      <c r="L50" s="105">
        <f>[1]Phys1!L50</f>
        <v>2</v>
      </c>
      <c r="M50" s="64">
        <f>[1]Chim1!I50</f>
        <v>10.75</v>
      </c>
      <c r="N50" s="61">
        <f>[1]Chim1!J50</f>
        <v>6</v>
      </c>
      <c r="O50" s="105">
        <f>[1]Chim1!L50</f>
        <v>1</v>
      </c>
      <c r="P50" s="106">
        <f>[1]UEF11!P50</f>
        <v>12.016666666666667</v>
      </c>
      <c r="Q50" s="107">
        <f>[1]UEF11!Q50</f>
        <v>18</v>
      </c>
      <c r="R50" s="108">
        <f>[1]UEF11!R50</f>
        <v>2</v>
      </c>
      <c r="S50" s="109">
        <f>[1]TPPhys1!H50</f>
        <v>12.38</v>
      </c>
      <c r="T50" s="61">
        <f>[1]TPPhys1!I50</f>
        <v>2</v>
      </c>
      <c r="U50" s="105">
        <f>[1]TPPhys1!K50</f>
        <v>1</v>
      </c>
      <c r="V50" s="64">
        <f>[1]TPChim1!H50</f>
        <v>10.25</v>
      </c>
      <c r="W50" s="61">
        <f>[1]TPChim1!I50</f>
        <v>2</v>
      </c>
      <c r="X50" s="105">
        <f>[1]TPChim1!K50</f>
        <v>1</v>
      </c>
      <c r="Y50" s="64">
        <f>[1]Info1!I50</f>
        <v>9.85</v>
      </c>
      <c r="Z50" s="61">
        <f>[1]Info1!J50</f>
        <v>0</v>
      </c>
      <c r="AA50" s="105">
        <f>[1]Info1!L50</f>
        <v>1</v>
      </c>
      <c r="AB50" s="64">
        <f>[1]MR!H50</f>
        <v>11</v>
      </c>
      <c r="AC50" s="61">
        <f>[1]MR!I50</f>
        <v>1</v>
      </c>
      <c r="AD50" s="105">
        <f>[1]MR!K50</f>
        <v>1</v>
      </c>
      <c r="AE50" s="110">
        <f>[1]UEM11!S50</f>
        <v>10.666</v>
      </c>
      <c r="AF50" s="107">
        <f>[1]UEM11!T50</f>
        <v>9</v>
      </c>
      <c r="AG50" s="111">
        <f>[1]UEM11!V50</f>
        <v>1</v>
      </c>
      <c r="AH50" s="109">
        <f>[1]MST1!H50</f>
        <v>11</v>
      </c>
      <c r="AI50" s="61">
        <f>[1]MST1!I50</f>
        <v>1</v>
      </c>
      <c r="AJ50" s="105">
        <f>[1]MST1!K50</f>
        <v>1</v>
      </c>
      <c r="AK50" s="110">
        <f>[1]UED11!J50</f>
        <v>11</v>
      </c>
      <c r="AL50" s="107">
        <f>[1]UED11!K50</f>
        <v>1</v>
      </c>
      <c r="AM50" s="111">
        <f>[1]UED11!M50</f>
        <v>1</v>
      </c>
      <c r="AN50" s="109">
        <f>[1]Fran1!H50</f>
        <v>10</v>
      </c>
      <c r="AO50" s="61">
        <f>[1]Fran1!I50</f>
        <v>1</v>
      </c>
      <c r="AP50" s="105">
        <f>[1]Fran1!K50</f>
        <v>1</v>
      </c>
      <c r="AQ50" s="65">
        <f>[1]UET11!J50</f>
        <v>6</v>
      </c>
      <c r="AR50" s="61">
        <f>[1]Angl1!I50</f>
        <v>0</v>
      </c>
      <c r="AS50" s="105">
        <f>[1]Angl1!K50</f>
        <v>2</v>
      </c>
      <c r="AT50" s="110">
        <f>[1]UET11!M50</f>
        <v>8</v>
      </c>
      <c r="AU50" s="107">
        <f>[1]UET11!N50</f>
        <v>1</v>
      </c>
      <c r="AV50" s="112">
        <f>[1]UET11!P50</f>
        <v>2</v>
      </c>
      <c r="AW50" s="66">
        <f t="shared" si="0"/>
        <v>11.087058823529413</v>
      </c>
      <c r="AX50" s="113">
        <f t="shared" si="1"/>
        <v>30</v>
      </c>
      <c r="AY50" s="114">
        <f t="shared" si="2"/>
        <v>2</v>
      </c>
      <c r="AZ50" s="115" t="str">
        <f t="shared" si="3"/>
        <v>S1 validé</v>
      </c>
    </row>
    <row r="51" spans="1:52" ht="13.5" customHeight="1">
      <c r="A51" s="102">
        <v>39</v>
      </c>
      <c r="B51" s="30">
        <v>123007614</v>
      </c>
      <c r="C51" s="62" t="s">
        <v>111</v>
      </c>
      <c r="D51" s="63" t="s">
        <v>113</v>
      </c>
      <c r="E51" s="77" t="s">
        <v>35</v>
      </c>
      <c r="F51" s="103">
        <v>9.1029411764705888</v>
      </c>
      <c r="G51" s="104">
        <f>[1]Maths1!I51</f>
        <v>10</v>
      </c>
      <c r="H51" s="61">
        <f>[1]Maths1!J51</f>
        <v>6</v>
      </c>
      <c r="I51" s="105">
        <f>[1]Maths1!L51</f>
        <v>1</v>
      </c>
      <c r="J51" s="64">
        <f>[1]Phys1!I51</f>
        <v>4.083333333333333</v>
      </c>
      <c r="K51" s="61">
        <f>[1]Phys1!J51</f>
        <v>0</v>
      </c>
      <c r="L51" s="105">
        <f>[1]Phys1!L51</f>
        <v>1</v>
      </c>
      <c r="M51" s="64">
        <f>[1]Chim1!I51</f>
        <v>7.416666666666667</v>
      </c>
      <c r="N51" s="61">
        <f>[1]Chim1!J51</f>
        <v>0</v>
      </c>
      <c r="O51" s="105">
        <f>[1]Chim1!L51</f>
        <v>1</v>
      </c>
      <c r="P51" s="106">
        <f>[1]UEF11!P51</f>
        <v>7.166666666666667</v>
      </c>
      <c r="Q51" s="107">
        <f>[1]UEF11!Q51</f>
        <v>6</v>
      </c>
      <c r="R51" s="108">
        <f>[1]UEF11!R51</f>
        <v>1</v>
      </c>
      <c r="S51" s="109">
        <f>[1]TPPhys1!H51</f>
        <v>12.25</v>
      </c>
      <c r="T51" s="61">
        <f>[1]TPPhys1!I51</f>
        <v>2</v>
      </c>
      <c r="U51" s="105">
        <f>[1]TPPhys1!K51</f>
        <v>1</v>
      </c>
      <c r="V51" s="64">
        <f>[1]TPChim1!H51</f>
        <v>10.5</v>
      </c>
      <c r="W51" s="61">
        <f>[1]TPChim1!I51</f>
        <v>2</v>
      </c>
      <c r="X51" s="105">
        <f>[1]TPChim1!K51</f>
        <v>1</v>
      </c>
      <c r="Y51" s="64">
        <f>[1]Info1!I51</f>
        <v>9.5</v>
      </c>
      <c r="Z51" s="61">
        <f>[1]Info1!J51</f>
        <v>0</v>
      </c>
      <c r="AA51" s="105">
        <f>[1]Info1!L51</f>
        <v>1</v>
      </c>
      <c r="AB51" s="64">
        <f>[1]MR!H51</f>
        <v>13</v>
      </c>
      <c r="AC51" s="61">
        <f>[1]MR!I51</f>
        <v>1</v>
      </c>
      <c r="AD51" s="105">
        <f>[1]MR!K51</f>
        <v>1</v>
      </c>
      <c r="AE51" s="110">
        <f>[1]UEM11!S51</f>
        <v>10.95</v>
      </c>
      <c r="AF51" s="107">
        <f>[1]UEM11!T51</f>
        <v>9</v>
      </c>
      <c r="AG51" s="111">
        <f>[1]UEM11!V51</f>
        <v>1</v>
      </c>
      <c r="AH51" s="109">
        <f>[1]MST1!H51</f>
        <v>13</v>
      </c>
      <c r="AI51" s="61">
        <f>[1]MST1!I51</f>
        <v>1</v>
      </c>
      <c r="AJ51" s="105">
        <f>[1]MST1!K51</f>
        <v>1</v>
      </c>
      <c r="AK51" s="110">
        <f>[1]UED11!J51</f>
        <v>13</v>
      </c>
      <c r="AL51" s="107">
        <f>[1]UED11!K51</f>
        <v>1</v>
      </c>
      <c r="AM51" s="111">
        <f>[1]UED11!M51</f>
        <v>1</v>
      </c>
      <c r="AN51" s="109">
        <f>[1]Fran1!H51</f>
        <v>10</v>
      </c>
      <c r="AO51" s="61">
        <f>[1]Fran1!I51</f>
        <v>1</v>
      </c>
      <c r="AP51" s="105">
        <f>[1]Fran1!K51</f>
        <v>1</v>
      </c>
      <c r="AQ51" s="65">
        <f>[1]UET11!J51</f>
        <v>12.5</v>
      </c>
      <c r="AR51" s="61">
        <f>[1]Angl1!I51</f>
        <v>1</v>
      </c>
      <c r="AS51" s="105">
        <f>[1]Angl1!K51</f>
        <v>1</v>
      </c>
      <c r="AT51" s="110">
        <f>[1]UET11!M51</f>
        <v>11.25</v>
      </c>
      <c r="AU51" s="107">
        <f>[1]UET11!N51</f>
        <v>2</v>
      </c>
      <c r="AV51" s="112">
        <f>[1]UET11!P51</f>
        <v>1</v>
      </c>
      <c r="AW51" s="66">
        <f t="shared" si="0"/>
        <v>9.1029411764705888</v>
      </c>
      <c r="AX51" s="113">
        <f t="shared" si="1"/>
        <v>18</v>
      </c>
      <c r="AY51" s="114">
        <f t="shared" si="2"/>
        <v>1</v>
      </c>
      <c r="AZ51" s="115" t="str">
        <f t="shared" si="3"/>
        <v/>
      </c>
    </row>
    <row r="52" spans="1:52" ht="13.5" customHeight="1">
      <c r="A52" s="102">
        <v>40</v>
      </c>
      <c r="B52" s="68">
        <v>1333004753</v>
      </c>
      <c r="C52" s="69" t="s">
        <v>114</v>
      </c>
      <c r="D52" s="70" t="s">
        <v>115</v>
      </c>
      <c r="E52" s="79" t="s">
        <v>38</v>
      </c>
      <c r="F52" s="116">
        <v>9.5458823529411774</v>
      </c>
      <c r="G52" s="104">
        <f>[1]Maths1!I52</f>
        <v>6.1</v>
      </c>
      <c r="H52" s="61">
        <f>[1]Maths1!J52</f>
        <v>0</v>
      </c>
      <c r="I52" s="105">
        <f>[1]Maths1!L52</f>
        <v>1</v>
      </c>
      <c r="J52" s="64">
        <f>[1]Phys1!I52</f>
        <v>10.199999999999999</v>
      </c>
      <c r="K52" s="61">
        <f>[1]Phys1!J52</f>
        <v>6</v>
      </c>
      <c r="L52" s="105">
        <f>[1]Phys1!L52</f>
        <v>1</v>
      </c>
      <c r="M52" s="64">
        <f>[1]Chim1!I52</f>
        <v>8.9499999999999993</v>
      </c>
      <c r="N52" s="61">
        <f>[1]Chim1!J52</f>
        <v>0</v>
      </c>
      <c r="O52" s="105">
        <f>[1]Chim1!L52</f>
        <v>1</v>
      </c>
      <c r="P52" s="106">
        <f>[1]UEF11!P52</f>
        <v>8.4166666666666643</v>
      </c>
      <c r="Q52" s="107">
        <f>[1]UEF11!Q52</f>
        <v>6</v>
      </c>
      <c r="R52" s="108">
        <f>[1]UEF11!R52</f>
        <v>1</v>
      </c>
      <c r="S52" s="109">
        <f>[1]TPPhys1!H52</f>
        <v>13.25</v>
      </c>
      <c r="T52" s="61">
        <f>[1]TPPhys1!I52</f>
        <v>2</v>
      </c>
      <c r="U52" s="105">
        <f>[1]TPPhys1!K52</f>
        <v>1</v>
      </c>
      <c r="V52" s="64">
        <f>[1]TPChim1!H52</f>
        <v>11.88</v>
      </c>
      <c r="W52" s="61">
        <f>[1]TPChim1!I52</f>
        <v>2</v>
      </c>
      <c r="X52" s="105">
        <f>[1]TPChim1!K52</f>
        <v>1</v>
      </c>
      <c r="Y52" s="64">
        <f>[1]Info1!I52</f>
        <v>9.6999999999999993</v>
      </c>
      <c r="Z52" s="61">
        <f>[1]Info1!J52</f>
        <v>0</v>
      </c>
      <c r="AA52" s="105">
        <f>[1]Info1!L52</f>
        <v>1</v>
      </c>
      <c r="AB52" s="64">
        <f>[1]MR!H52</f>
        <v>10</v>
      </c>
      <c r="AC52" s="61">
        <f>[1]MR!I52</f>
        <v>1</v>
      </c>
      <c r="AD52" s="105">
        <f>[1]MR!K52</f>
        <v>1</v>
      </c>
      <c r="AE52" s="110">
        <f>[1]UEM11!S52</f>
        <v>10.906000000000001</v>
      </c>
      <c r="AF52" s="107">
        <f>[1]UEM11!T52</f>
        <v>9</v>
      </c>
      <c r="AG52" s="111">
        <f>[1]UEM11!V52</f>
        <v>1</v>
      </c>
      <c r="AH52" s="109">
        <f>[1]MST1!H52</f>
        <v>12</v>
      </c>
      <c r="AI52" s="61">
        <f>[1]MST1!I52</f>
        <v>1</v>
      </c>
      <c r="AJ52" s="105">
        <f>[1]MST1!K52</f>
        <v>1</v>
      </c>
      <c r="AK52" s="110">
        <f>[1]UED11!J52</f>
        <v>12</v>
      </c>
      <c r="AL52" s="107">
        <f>[1]UED11!K52</f>
        <v>1</v>
      </c>
      <c r="AM52" s="111">
        <f>[1]UED11!M52</f>
        <v>1</v>
      </c>
      <c r="AN52" s="109">
        <f>[1]Fran1!H52</f>
        <v>7</v>
      </c>
      <c r="AO52" s="61">
        <f>[1]Fran1!I52</f>
        <v>0</v>
      </c>
      <c r="AP52" s="105">
        <f>[1]Fran1!K52</f>
        <v>1</v>
      </c>
      <c r="AQ52" s="65">
        <f>[1]UET11!J52</f>
        <v>13</v>
      </c>
      <c r="AR52" s="61">
        <f>[1]Angl1!I52</f>
        <v>1</v>
      </c>
      <c r="AS52" s="105">
        <f>[1]Angl1!K52</f>
        <v>1</v>
      </c>
      <c r="AT52" s="110">
        <f>[1]UET11!M52</f>
        <v>10</v>
      </c>
      <c r="AU52" s="107">
        <f>[1]UET11!N52</f>
        <v>2</v>
      </c>
      <c r="AV52" s="112">
        <f>[1]UET11!P52</f>
        <v>1</v>
      </c>
      <c r="AW52" s="66">
        <f t="shared" si="0"/>
        <v>9.5458823529411756</v>
      </c>
      <c r="AX52" s="113">
        <f t="shared" si="1"/>
        <v>18</v>
      </c>
      <c r="AY52" s="114">
        <f t="shared" si="2"/>
        <v>1</v>
      </c>
      <c r="AZ52" s="115" t="str">
        <f t="shared" si="3"/>
        <v/>
      </c>
    </row>
    <row r="53" spans="1:52" ht="13.5" customHeight="1">
      <c r="A53" s="102">
        <v>41</v>
      </c>
      <c r="B53" s="68">
        <v>1333006010</v>
      </c>
      <c r="C53" s="69" t="s">
        <v>116</v>
      </c>
      <c r="D53" s="70" t="s">
        <v>117</v>
      </c>
      <c r="E53" s="77" t="s">
        <v>43</v>
      </c>
      <c r="F53" s="116">
        <v>9.8221568627450981</v>
      </c>
      <c r="G53" s="104">
        <f>[1]Maths1!I53</f>
        <v>6.5</v>
      </c>
      <c r="H53" s="61">
        <f>[1]Maths1!J53</f>
        <v>0</v>
      </c>
      <c r="I53" s="105">
        <f>[1]Maths1!L53</f>
        <v>1</v>
      </c>
      <c r="J53" s="64">
        <f>[1]Phys1!I53</f>
        <v>10.15</v>
      </c>
      <c r="K53" s="61">
        <f>[1]Phys1!J53</f>
        <v>6</v>
      </c>
      <c r="L53" s="105">
        <f>[1]Phys1!L53</f>
        <v>1</v>
      </c>
      <c r="M53" s="64">
        <f>[1]Chim1!I53</f>
        <v>10</v>
      </c>
      <c r="N53" s="61">
        <f>[1]Chim1!J53</f>
        <v>6</v>
      </c>
      <c r="O53" s="105">
        <f>[1]Chim1!L53</f>
        <v>1</v>
      </c>
      <c r="P53" s="106">
        <f>[1]UEF11!P53</f>
        <v>8.8833333333333329</v>
      </c>
      <c r="Q53" s="107">
        <f>[1]UEF11!Q53</f>
        <v>12</v>
      </c>
      <c r="R53" s="108">
        <f>[1]UEF11!R53</f>
        <v>1</v>
      </c>
      <c r="S53" s="109">
        <f>[1]TPPhys1!H53</f>
        <v>10.91</v>
      </c>
      <c r="T53" s="61">
        <f>[1]TPPhys1!I53</f>
        <v>2</v>
      </c>
      <c r="U53" s="105">
        <f>[1]TPPhys1!K53</f>
        <v>1</v>
      </c>
      <c r="V53" s="64">
        <f>[1]TPChim1!H53</f>
        <v>12.75</v>
      </c>
      <c r="W53" s="61">
        <f>[1]TPChim1!I53</f>
        <v>2</v>
      </c>
      <c r="X53" s="105">
        <f>[1]TPChim1!K53</f>
        <v>1</v>
      </c>
      <c r="Y53" s="64">
        <f>[1]Info1!I53</f>
        <v>7.833333333333333</v>
      </c>
      <c r="Z53" s="61">
        <f>[1]Info1!J53</f>
        <v>0</v>
      </c>
      <c r="AA53" s="105">
        <f>[1]Info1!L53</f>
        <v>1</v>
      </c>
      <c r="AB53" s="64">
        <f>[1]MR!H53</f>
        <v>13</v>
      </c>
      <c r="AC53" s="61">
        <f>[1]MR!I53</f>
        <v>1</v>
      </c>
      <c r="AD53" s="105">
        <f>[1]MR!K53</f>
        <v>1</v>
      </c>
      <c r="AE53" s="110">
        <f>[1]UEM11!S53</f>
        <v>10.465333333333334</v>
      </c>
      <c r="AF53" s="107">
        <f>[1]UEM11!T53</f>
        <v>9</v>
      </c>
      <c r="AG53" s="111">
        <f>[1]UEM11!V53</f>
        <v>1</v>
      </c>
      <c r="AH53" s="109">
        <f>[1]MST1!H53</f>
        <v>13</v>
      </c>
      <c r="AI53" s="61">
        <f>[1]MST1!I53</f>
        <v>1</v>
      </c>
      <c r="AJ53" s="105">
        <f>[1]MST1!K53</f>
        <v>1</v>
      </c>
      <c r="AK53" s="110">
        <f>[1]UED11!J53</f>
        <v>13</v>
      </c>
      <c r="AL53" s="107">
        <f>[1]UED11!K53</f>
        <v>1</v>
      </c>
      <c r="AM53" s="111">
        <f>[1]UED11!M53</f>
        <v>1</v>
      </c>
      <c r="AN53" s="109">
        <f>[1]Fran1!H53</f>
        <v>12.5</v>
      </c>
      <c r="AO53" s="61">
        <f>[1]Fran1!I53</f>
        <v>1</v>
      </c>
      <c r="AP53" s="105">
        <f>[1]Fran1!K53</f>
        <v>1</v>
      </c>
      <c r="AQ53" s="65">
        <f>[1]UET11!J53</f>
        <v>11</v>
      </c>
      <c r="AR53" s="61">
        <f>[1]Angl1!I53</f>
        <v>1</v>
      </c>
      <c r="AS53" s="105">
        <f>[1]Angl1!K53</f>
        <v>1</v>
      </c>
      <c r="AT53" s="110">
        <f>[1]UET11!M53</f>
        <v>11.75</v>
      </c>
      <c r="AU53" s="107">
        <f>[1]UET11!N53</f>
        <v>2</v>
      </c>
      <c r="AV53" s="112">
        <f>[1]UET11!P53</f>
        <v>1</v>
      </c>
      <c r="AW53" s="66">
        <f t="shared" si="0"/>
        <v>9.9280392156862725</v>
      </c>
      <c r="AX53" s="113">
        <f t="shared" si="1"/>
        <v>24</v>
      </c>
      <c r="AY53" s="114">
        <f t="shared" si="2"/>
        <v>1</v>
      </c>
      <c r="AZ53" s="115" t="str">
        <f t="shared" si="3"/>
        <v/>
      </c>
    </row>
    <row r="54" spans="1:52" ht="13.5" customHeight="1">
      <c r="A54" s="102">
        <v>42</v>
      </c>
      <c r="B54" s="68">
        <v>123020328</v>
      </c>
      <c r="C54" s="69" t="s">
        <v>118</v>
      </c>
      <c r="D54" s="70" t="s">
        <v>119</v>
      </c>
      <c r="E54" s="79" t="s">
        <v>38</v>
      </c>
      <c r="F54" s="116">
        <v>7.5517647058823529</v>
      </c>
      <c r="G54" s="104">
        <f>[1]Maths1!I54</f>
        <v>10</v>
      </c>
      <c r="H54" s="61">
        <f>[1]Maths1!J54</f>
        <v>6</v>
      </c>
      <c r="I54" s="105">
        <f>[1]Maths1!L54</f>
        <v>2</v>
      </c>
      <c r="J54" s="64">
        <f>[1]Phys1!I54</f>
        <v>10.1</v>
      </c>
      <c r="K54" s="61">
        <f>[1]Phys1!J54</f>
        <v>6</v>
      </c>
      <c r="L54" s="105">
        <f>[1]Phys1!L54</f>
        <v>2</v>
      </c>
      <c r="M54" s="64">
        <f>[1]Chim1!I54</f>
        <v>9.3000000000000007</v>
      </c>
      <c r="N54" s="61">
        <f>[1]Chim1!J54</f>
        <v>0</v>
      </c>
      <c r="O54" s="105">
        <f>[1]Chim1!L54</f>
        <v>2</v>
      </c>
      <c r="P54" s="106">
        <f>[1]UEF11!P54</f>
        <v>9.8000000000000007</v>
      </c>
      <c r="Q54" s="107">
        <f>[1]UEF11!Q54</f>
        <v>12</v>
      </c>
      <c r="R54" s="108">
        <f>[1]UEF11!R54</f>
        <v>2</v>
      </c>
      <c r="S54" s="109">
        <f>[1]TPPhys1!H54</f>
        <v>10.24</v>
      </c>
      <c r="T54" s="61">
        <f>[1]TPPhys1!I54</f>
        <v>2</v>
      </c>
      <c r="U54" s="105">
        <f>[1]TPPhys1!K54</f>
        <v>1</v>
      </c>
      <c r="V54" s="64">
        <f>[1]TPChim1!H54</f>
        <v>10.190000000000001</v>
      </c>
      <c r="W54" s="61">
        <f>[1]TPChim1!I54</f>
        <v>2</v>
      </c>
      <c r="X54" s="105">
        <f>[1]TPChim1!K54</f>
        <v>1</v>
      </c>
      <c r="Y54" s="64">
        <f>[1]Info1!I54</f>
        <v>9.15</v>
      </c>
      <c r="Z54" s="61">
        <f>[1]Info1!J54</f>
        <v>0</v>
      </c>
      <c r="AA54" s="105">
        <f>[1]Info1!L54</f>
        <v>1</v>
      </c>
      <c r="AB54" s="64">
        <f>[1]MR!H54</f>
        <v>11.5</v>
      </c>
      <c r="AC54" s="61">
        <f>[1]MR!I54</f>
        <v>1</v>
      </c>
      <c r="AD54" s="105">
        <f>[1]MR!K54</f>
        <v>1</v>
      </c>
      <c r="AE54" s="110">
        <f>[1]UEM11!S54</f>
        <v>10.046000000000001</v>
      </c>
      <c r="AF54" s="107">
        <f>[1]UEM11!T54</f>
        <v>9</v>
      </c>
      <c r="AG54" s="111">
        <f>[1]UEM11!V54</f>
        <v>1</v>
      </c>
      <c r="AH54" s="109">
        <f>[1]MST1!H54</f>
        <v>11.5</v>
      </c>
      <c r="AI54" s="61">
        <f>[1]MST1!I54</f>
        <v>1</v>
      </c>
      <c r="AJ54" s="105">
        <f>[1]MST1!K54</f>
        <v>1</v>
      </c>
      <c r="AK54" s="110">
        <f>[1]UED11!J54</f>
        <v>11.5</v>
      </c>
      <c r="AL54" s="107">
        <f>[1]UED11!K54</f>
        <v>1</v>
      </c>
      <c r="AM54" s="111">
        <f>[1]UED11!M54</f>
        <v>1</v>
      </c>
      <c r="AN54" s="109">
        <f>[1]Fran1!H54</f>
        <v>10</v>
      </c>
      <c r="AO54" s="61">
        <f>[1]Fran1!I54</f>
        <v>1</v>
      </c>
      <c r="AP54" s="105">
        <f>[1]Fran1!K54</f>
        <v>1</v>
      </c>
      <c r="AQ54" s="65">
        <f>[1]UET11!J54</f>
        <v>10</v>
      </c>
      <c r="AR54" s="61">
        <f>[1]Angl1!I54</f>
        <v>1</v>
      </c>
      <c r="AS54" s="105">
        <f>[1]Angl1!K54</f>
        <v>1</v>
      </c>
      <c r="AT54" s="110">
        <f>[1]UET11!M54</f>
        <v>10</v>
      </c>
      <c r="AU54" s="107">
        <f>[1]UET11!N54</f>
        <v>2</v>
      </c>
      <c r="AV54" s="112">
        <f>[1]UET11!P54</f>
        <v>1</v>
      </c>
      <c r="AW54" s="66">
        <f t="shared" si="0"/>
        <v>9.9958823529411767</v>
      </c>
      <c r="AX54" s="113">
        <f t="shared" si="1"/>
        <v>30</v>
      </c>
      <c r="AY54" s="114">
        <f t="shared" si="2"/>
        <v>2</v>
      </c>
      <c r="AZ54" s="115" t="str">
        <f t="shared" si="3"/>
        <v>S1 validé</v>
      </c>
    </row>
    <row r="55" spans="1:52" ht="13.5" customHeight="1">
      <c r="A55" s="102">
        <v>43</v>
      </c>
      <c r="B55" s="30">
        <v>1333013476</v>
      </c>
      <c r="C55" s="62" t="s">
        <v>120</v>
      </c>
      <c r="D55" s="63" t="s">
        <v>121</v>
      </c>
      <c r="E55" s="79" t="s">
        <v>56</v>
      </c>
      <c r="F55" s="103">
        <v>7.4905882352941182</v>
      </c>
      <c r="G55" s="104">
        <f>[1]Maths1!I55</f>
        <v>9.9</v>
      </c>
      <c r="H55" s="61">
        <f>[1]Maths1!J55</f>
        <v>0</v>
      </c>
      <c r="I55" s="105">
        <f>[1]Maths1!L55</f>
        <v>2</v>
      </c>
      <c r="J55" s="64">
        <f>[1]Phys1!I55</f>
        <v>10</v>
      </c>
      <c r="K55" s="61">
        <f>[1]Phys1!J55</f>
        <v>6</v>
      </c>
      <c r="L55" s="105">
        <f>[1]Phys1!L55</f>
        <v>2</v>
      </c>
      <c r="M55" s="64">
        <f>[1]Chim1!I55</f>
        <v>10</v>
      </c>
      <c r="N55" s="61">
        <f>[1]Chim1!J55</f>
        <v>6</v>
      </c>
      <c r="O55" s="105">
        <f>[1]Chim1!L55</f>
        <v>2</v>
      </c>
      <c r="P55" s="106">
        <f>[1]UEF11!P55</f>
        <v>9.9666666666666668</v>
      </c>
      <c r="Q55" s="107">
        <f>[1]UEF11!Q55</f>
        <v>12</v>
      </c>
      <c r="R55" s="108">
        <f>[1]UEF11!R55</f>
        <v>2</v>
      </c>
      <c r="S55" s="109">
        <f>[1]TPPhys1!H55</f>
        <v>10.06</v>
      </c>
      <c r="T55" s="61">
        <f>[1]TPPhys1!I55</f>
        <v>2</v>
      </c>
      <c r="U55" s="105">
        <f>[1]TPPhys1!K55</f>
        <v>1</v>
      </c>
      <c r="V55" s="64">
        <f>[1]TPChim1!H55</f>
        <v>14.63</v>
      </c>
      <c r="W55" s="61">
        <f>[1]TPChim1!I55</f>
        <v>2</v>
      </c>
      <c r="X55" s="105">
        <f>[1]TPChim1!K55</f>
        <v>1</v>
      </c>
      <c r="Y55" s="64">
        <f>[1]Info1!I55</f>
        <v>8</v>
      </c>
      <c r="Z55" s="61">
        <f>[1]Info1!J55</f>
        <v>0</v>
      </c>
      <c r="AA55" s="105">
        <f>[1]Info1!L55</f>
        <v>1</v>
      </c>
      <c r="AB55" s="64">
        <f>[1]MR!H55</f>
        <v>10.5</v>
      </c>
      <c r="AC55" s="61">
        <f>[1]MR!I55</f>
        <v>1</v>
      </c>
      <c r="AD55" s="105">
        <f>[1]MR!K55</f>
        <v>1</v>
      </c>
      <c r="AE55" s="110">
        <f>[1]UEM11!S55</f>
        <v>10.238</v>
      </c>
      <c r="AF55" s="107">
        <f>[1]UEM11!T55</f>
        <v>9</v>
      </c>
      <c r="AG55" s="111">
        <f>[1]UEM11!V55</f>
        <v>1</v>
      </c>
      <c r="AH55" s="109">
        <f>[1]MST1!H55</f>
        <v>10</v>
      </c>
      <c r="AI55" s="61">
        <f>[1]MST1!I55</f>
        <v>1</v>
      </c>
      <c r="AJ55" s="105">
        <f>[1]MST1!K55</f>
        <v>1</v>
      </c>
      <c r="AK55" s="110">
        <f>[1]UED11!J55</f>
        <v>10</v>
      </c>
      <c r="AL55" s="107">
        <f>[1]UED11!K55</f>
        <v>1</v>
      </c>
      <c r="AM55" s="111">
        <f>[1]UED11!M55</f>
        <v>1</v>
      </c>
      <c r="AN55" s="109">
        <f>[1]Fran1!H55</f>
        <v>11.75</v>
      </c>
      <c r="AO55" s="61">
        <f>[1]Fran1!I55</f>
        <v>1</v>
      </c>
      <c r="AP55" s="105">
        <f>[1]Fran1!K55</f>
        <v>1</v>
      </c>
      <c r="AQ55" s="65">
        <f>[1]UET11!J55</f>
        <v>10</v>
      </c>
      <c r="AR55" s="61">
        <f>[1]Angl1!I55</f>
        <v>1</v>
      </c>
      <c r="AS55" s="105">
        <f>[1]Angl1!K55</f>
        <v>1</v>
      </c>
      <c r="AT55" s="110">
        <f>[1]UET11!M55</f>
        <v>10.875</v>
      </c>
      <c r="AU55" s="107">
        <f>[1]UET11!N55</f>
        <v>2</v>
      </c>
      <c r="AV55" s="112">
        <f>[1]UET11!P55</f>
        <v>1</v>
      </c>
      <c r="AW55" s="66">
        <f t="shared" si="0"/>
        <v>10.155294117647058</v>
      </c>
      <c r="AX55" s="113">
        <f t="shared" si="1"/>
        <v>30</v>
      </c>
      <c r="AY55" s="114">
        <f t="shared" si="2"/>
        <v>2</v>
      </c>
      <c r="AZ55" s="115" t="str">
        <f t="shared" si="3"/>
        <v>S1 validé</v>
      </c>
    </row>
    <row r="56" spans="1:52" ht="13.5" customHeight="1">
      <c r="A56" s="102">
        <v>44</v>
      </c>
      <c r="B56" s="30">
        <v>1333011714</v>
      </c>
      <c r="C56" s="62" t="s">
        <v>122</v>
      </c>
      <c r="D56" s="63" t="s">
        <v>123</v>
      </c>
      <c r="E56" s="79" t="s">
        <v>38</v>
      </c>
      <c r="F56" s="103">
        <v>8.2357107843137243</v>
      </c>
      <c r="G56" s="104">
        <f>[1]Maths1!I56</f>
        <v>3.6666666666666665</v>
      </c>
      <c r="H56" s="61">
        <f>[1]Maths1!J56</f>
        <v>0</v>
      </c>
      <c r="I56" s="105">
        <f>[1]Maths1!L56</f>
        <v>1</v>
      </c>
      <c r="J56" s="64">
        <f>[1]Phys1!I56</f>
        <v>3.9166666666666665</v>
      </c>
      <c r="K56" s="61">
        <f>[1]Phys1!J56</f>
        <v>0</v>
      </c>
      <c r="L56" s="105">
        <f>[1]Phys1!L56</f>
        <v>1</v>
      </c>
      <c r="M56" s="64">
        <f>[1]Chim1!I56</f>
        <v>5.166666666666667</v>
      </c>
      <c r="N56" s="61">
        <f>[1]Chim1!J56</f>
        <v>0</v>
      </c>
      <c r="O56" s="105">
        <f>[1]Chim1!L56</f>
        <v>1</v>
      </c>
      <c r="P56" s="106">
        <f>[1]UEF11!P56</f>
        <v>4.25</v>
      </c>
      <c r="Q56" s="107">
        <f>[1]UEF11!Q56</f>
        <v>0</v>
      </c>
      <c r="R56" s="108">
        <f>[1]UEF11!R56</f>
        <v>1</v>
      </c>
      <c r="S56" s="109">
        <f>[1]TPPhys1!H56</f>
        <v>12.83</v>
      </c>
      <c r="T56" s="61">
        <f>[1]TPPhys1!I56</f>
        <v>2</v>
      </c>
      <c r="U56" s="105">
        <f>[1]TPPhys1!K56</f>
        <v>1</v>
      </c>
      <c r="V56" s="64">
        <f>[1]TPChim1!H56</f>
        <v>13.927083333333334</v>
      </c>
      <c r="W56" s="61">
        <f>[1]TPChim1!I56</f>
        <v>2</v>
      </c>
      <c r="X56" s="105">
        <f>[1]TPChim1!K56</f>
        <v>1</v>
      </c>
      <c r="Y56" s="64">
        <f>[1]Info1!I56</f>
        <v>5</v>
      </c>
      <c r="Z56" s="61">
        <f>[1]Info1!J56</f>
        <v>0</v>
      </c>
      <c r="AA56" s="105">
        <f>[1]Info1!L56</f>
        <v>1</v>
      </c>
      <c r="AB56" s="64">
        <f>[1]MR!H56</f>
        <v>15.5</v>
      </c>
      <c r="AC56" s="61">
        <f>[1]MR!I56</f>
        <v>1</v>
      </c>
      <c r="AD56" s="105">
        <f>[1]MR!K56</f>
        <v>1</v>
      </c>
      <c r="AE56" s="110">
        <f>[1]UEM11!S56</f>
        <v>10.451416666666667</v>
      </c>
      <c r="AF56" s="107">
        <f>[1]UEM11!T56</f>
        <v>9</v>
      </c>
      <c r="AG56" s="111">
        <f>[1]UEM11!V56</f>
        <v>1</v>
      </c>
      <c r="AH56" s="109">
        <f>[1]MST1!H56</f>
        <v>18</v>
      </c>
      <c r="AI56" s="61">
        <f>[1]MST1!I56</f>
        <v>1</v>
      </c>
      <c r="AJ56" s="105">
        <f>[1]MST1!K56</f>
        <v>1</v>
      </c>
      <c r="AK56" s="110">
        <f>[1]UED11!J56</f>
        <v>18</v>
      </c>
      <c r="AL56" s="107">
        <f>[1]UED11!K56</f>
        <v>1</v>
      </c>
      <c r="AM56" s="111">
        <f>[1]UED11!M56</f>
        <v>1</v>
      </c>
      <c r="AN56" s="109">
        <f>[1]Fran1!H56</f>
        <v>14.5</v>
      </c>
      <c r="AO56" s="61">
        <f>[1]Fran1!I56</f>
        <v>1</v>
      </c>
      <c r="AP56" s="105">
        <f>[1]Fran1!K56</f>
        <v>1</v>
      </c>
      <c r="AQ56" s="65">
        <f>[1]UET11!J56</f>
        <v>17</v>
      </c>
      <c r="AR56" s="61">
        <f>[1]Angl1!I56</f>
        <v>1</v>
      </c>
      <c r="AS56" s="105">
        <f>[1]Angl1!K56</f>
        <v>1</v>
      </c>
      <c r="AT56" s="110">
        <f>[1]UET11!M56</f>
        <v>15.75</v>
      </c>
      <c r="AU56" s="107">
        <f>[1]UET11!N56</f>
        <v>2</v>
      </c>
      <c r="AV56" s="112">
        <f>[1]UET11!P56</f>
        <v>1</v>
      </c>
      <c r="AW56" s="66">
        <f t="shared" si="0"/>
        <v>8.2357107843137243</v>
      </c>
      <c r="AX56" s="113">
        <f t="shared" si="1"/>
        <v>12</v>
      </c>
      <c r="AY56" s="114">
        <f t="shared" si="2"/>
        <v>1</v>
      </c>
      <c r="AZ56" s="115" t="str">
        <f t="shared" si="3"/>
        <v/>
      </c>
    </row>
    <row r="57" spans="1:52" ht="13.5" customHeight="1">
      <c r="A57" s="102">
        <v>45</v>
      </c>
      <c r="B57" s="28" t="s">
        <v>124</v>
      </c>
      <c r="C57" s="62" t="s">
        <v>125</v>
      </c>
      <c r="D57" s="63" t="s">
        <v>126</v>
      </c>
      <c r="E57" s="79" t="s">
        <v>38</v>
      </c>
      <c r="F57" s="103">
        <v>8.3709803921568628</v>
      </c>
      <c r="G57" s="104">
        <f>[1]Maths1!I57</f>
        <v>13</v>
      </c>
      <c r="H57" s="61">
        <f>[1]Maths1!J57</f>
        <v>6</v>
      </c>
      <c r="I57" s="105">
        <f>[1]Maths1!L57</f>
        <v>2</v>
      </c>
      <c r="J57" s="64">
        <f>[1]Phys1!I57</f>
        <v>10</v>
      </c>
      <c r="K57" s="61">
        <f>[1]Phys1!J57</f>
        <v>6</v>
      </c>
      <c r="L57" s="105">
        <f>[1]Phys1!L57</f>
        <v>2</v>
      </c>
      <c r="M57" s="64">
        <f>[1]Chim1!I57</f>
        <v>13</v>
      </c>
      <c r="N57" s="61">
        <f>[1]Chim1!J57</f>
        <v>6</v>
      </c>
      <c r="O57" s="105">
        <f>[1]Chim1!L57</f>
        <v>2</v>
      </c>
      <c r="P57" s="106">
        <f>[1]UEF11!P57</f>
        <v>12</v>
      </c>
      <c r="Q57" s="107">
        <f>[1]UEF11!Q57</f>
        <v>18</v>
      </c>
      <c r="R57" s="108">
        <f>[1]UEF11!R57</f>
        <v>2</v>
      </c>
      <c r="S57" s="109">
        <f>[1]TPPhys1!H57</f>
        <v>11.66</v>
      </c>
      <c r="T57" s="61">
        <f>[1]TPPhys1!I57</f>
        <v>2</v>
      </c>
      <c r="U57" s="105">
        <f>[1]TPPhys1!K57</f>
        <v>1</v>
      </c>
      <c r="V57" s="64">
        <f>[1]TPChim1!H57</f>
        <v>13.870000000000001</v>
      </c>
      <c r="W57" s="61">
        <f>[1]TPChim1!I57</f>
        <v>2</v>
      </c>
      <c r="X57" s="105">
        <f>[1]TPChim1!K57</f>
        <v>1</v>
      </c>
      <c r="Y57" s="64">
        <f>[1]Info1!I57</f>
        <v>6.3133333333333335</v>
      </c>
      <c r="Z57" s="61">
        <f>[1]Info1!J57</f>
        <v>0</v>
      </c>
      <c r="AA57" s="105">
        <f>[1]Info1!L57</f>
        <v>1</v>
      </c>
      <c r="AB57" s="64">
        <f>[1]MR!H57</f>
        <v>13.75</v>
      </c>
      <c r="AC57" s="61">
        <f>[1]MR!I57</f>
        <v>1</v>
      </c>
      <c r="AD57" s="105">
        <f>[1]MR!K57</f>
        <v>1</v>
      </c>
      <c r="AE57" s="110">
        <f>[1]UEM11!S57</f>
        <v>10.381333333333334</v>
      </c>
      <c r="AF57" s="107">
        <f>[1]UEM11!T57</f>
        <v>9</v>
      </c>
      <c r="AG57" s="111">
        <f>[1]UEM11!V57</f>
        <v>1</v>
      </c>
      <c r="AH57" s="109">
        <f>[1]MST1!H57</f>
        <v>10</v>
      </c>
      <c r="AI57" s="61">
        <f>[1]MST1!I57</f>
        <v>1</v>
      </c>
      <c r="AJ57" s="105">
        <f>[1]MST1!K57</f>
        <v>1</v>
      </c>
      <c r="AK57" s="110">
        <f>[1]UED11!J57</f>
        <v>10</v>
      </c>
      <c r="AL57" s="107">
        <f>[1]UED11!K57</f>
        <v>1</v>
      </c>
      <c r="AM57" s="111">
        <f>[1]UED11!M57</f>
        <v>1</v>
      </c>
      <c r="AN57" s="109">
        <f>[1]Fran1!H57</f>
        <v>10</v>
      </c>
      <c r="AO57" s="61">
        <f>[1]Fran1!I57</f>
        <v>1</v>
      </c>
      <c r="AP57" s="105">
        <f>[1]Fran1!K57</f>
        <v>1</v>
      </c>
      <c r="AQ57" s="65">
        <f>[1]UET11!J57</f>
        <v>10</v>
      </c>
      <c r="AR57" s="61">
        <f>[1]Angl1!I57</f>
        <v>1</v>
      </c>
      <c r="AS57" s="105">
        <f>[1]Angl1!K57</f>
        <v>1</v>
      </c>
      <c r="AT57" s="110">
        <f>[1]UET11!M57</f>
        <v>10</v>
      </c>
      <c r="AU57" s="107">
        <f>[1]UET11!N57</f>
        <v>2</v>
      </c>
      <c r="AV57" s="112">
        <f>[1]UET11!P57</f>
        <v>1</v>
      </c>
      <c r="AW57" s="66">
        <f t="shared" si="0"/>
        <v>11.170980392156864</v>
      </c>
      <c r="AX57" s="113">
        <f t="shared" si="1"/>
        <v>30</v>
      </c>
      <c r="AY57" s="114">
        <f t="shared" si="2"/>
        <v>2</v>
      </c>
      <c r="AZ57" s="115" t="str">
        <f t="shared" si="3"/>
        <v>S1 validé</v>
      </c>
    </row>
    <row r="58" spans="1:52" ht="13.5" customHeight="1">
      <c r="A58" s="102">
        <v>46</v>
      </c>
      <c r="B58" s="68">
        <v>1433011232</v>
      </c>
      <c r="C58" s="69" t="s">
        <v>127</v>
      </c>
      <c r="D58" s="70" t="s">
        <v>128</v>
      </c>
      <c r="E58" s="77" t="s">
        <v>43</v>
      </c>
      <c r="F58" s="116">
        <v>9.856470588235295</v>
      </c>
      <c r="G58" s="104">
        <f>[1]Maths1!I58</f>
        <v>13</v>
      </c>
      <c r="H58" s="61">
        <f>[1]Maths1!J58</f>
        <v>6</v>
      </c>
      <c r="I58" s="105">
        <f>[1]Maths1!L58</f>
        <v>2</v>
      </c>
      <c r="J58" s="64">
        <f>[1]Phys1!I58</f>
        <v>7.5</v>
      </c>
      <c r="K58" s="61">
        <f>[1]Phys1!J58</f>
        <v>0</v>
      </c>
      <c r="L58" s="105">
        <f>[1]Phys1!L58</f>
        <v>2</v>
      </c>
      <c r="M58" s="64">
        <f>[1]Chim1!I58</f>
        <v>11.35</v>
      </c>
      <c r="N58" s="61">
        <f>[1]Chim1!J58</f>
        <v>6</v>
      </c>
      <c r="O58" s="105">
        <f>[1]Chim1!L58</f>
        <v>1</v>
      </c>
      <c r="P58" s="106">
        <f>[1]UEF11!P58</f>
        <v>10.616666666666667</v>
      </c>
      <c r="Q58" s="107">
        <f>[1]UEF11!Q58</f>
        <v>18</v>
      </c>
      <c r="R58" s="108">
        <f>[1]UEF11!R58</f>
        <v>2</v>
      </c>
      <c r="S58" s="109">
        <f>[1]TPPhys1!H58</f>
        <v>11.91</v>
      </c>
      <c r="T58" s="61">
        <f>[1]TPPhys1!I58</f>
        <v>2</v>
      </c>
      <c r="U58" s="105">
        <f>[1]TPPhys1!K58</f>
        <v>1</v>
      </c>
      <c r="V58" s="64">
        <f>[1]TPChim1!H58</f>
        <v>10</v>
      </c>
      <c r="W58" s="61">
        <f>[1]TPChim1!I58</f>
        <v>2</v>
      </c>
      <c r="X58" s="105">
        <f>[1]TPChim1!K58</f>
        <v>1</v>
      </c>
      <c r="Y58" s="64">
        <f>[1]Info1!I58</f>
        <v>10.65</v>
      </c>
      <c r="Z58" s="61">
        <f>[1]Info1!J58</f>
        <v>4</v>
      </c>
      <c r="AA58" s="105">
        <f>[1]Info1!L58</f>
        <v>1</v>
      </c>
      <c r="AB58" s="64">
        <f>[1]MR!H58</f>
        <v>13.5</v>
      </c>
      <c r="AC58" s="61">
        <f>[1]MR!I58</f>
        <v>1</v>
      </c>
      <c r="AD58" s="105">
        <f>[1]MR!K58</f>
        <v>1</v>
      </c>
      <c r="AE58" s="110">
        <f>[1]UEM11!S58</f>
        <v>11.342000000000001</v>
      </c>
      <c r="AF58" s="107">
        <f>[1]UEM11!T58</f>
        <v>9</v>
      </c>
      <c r="AG58" s="111">
        <f>[1]UEM11!V58</f>
        <v>1</v>
      </c>
      <c r="AH58" s="109">
        <f>[1]MST1!H58</f>
        <v>12.5</v>
      </c>
      <c r="AI58" s="61">
        <f>[1]MST1!I58</f>
        <v>1</v>
      </c>
      <c r="AJ58" s="105">
        <f>[1]MST1!K58</f>
        <v>1</v>
      </c>
      <c r="AK58" s="110">
        <f>[1]UED11!J58</f>
        <v>12.5</v>
      </c>
      <c r="AL58" s="107">
        <f>[1]UED11!K58</f>
        <v>1</v>
      </c>
      <c r="AM58" s="111">
        <f>[1]UED11!M58</f>
        <v>1</v>
      </c>
      <c r="AN58" s="109">
        <f>[1]Fran1!H58</f>
        <v>7</v>
      </c>
      <c r="AO58" s="61">
        <f>[1]Fran1!I58</f>
        <v>0</v>
      </c>
      <c r="AP58" s="105">
        <f>[1]Fran1!K58</f>
        <v>2</v>
      </c>
      <c r="AQ58" s="65">
        <f>[1]UET11!J58</f>
        <v>12</v>
      </c>
      <c r="AR58" s="61">
        <f>[1]Angl1!I58</f>
        <v>1</v>
      </c>
      <c r="AS58" s="105">
        <f>[1]Angl1!K58</f>
        <v>1</v>
      </c>
      <c r="AT58" s="110">
        <f>[1]UET11!M58</f>
        <v>9.5</v>
      </c>
      <c r="AU58" s="107">
        <f>[1]UET11!N58</f>
        <v>1</v>
      </c>
      <c r="AV58" s="112">
        <f>[1]UET11!P58</f>
        <v>2</v>
      </c>
      <c r="AW58" s="66">
        <f t="shared" si="0"/>
        <v>10.809411764705883</v>
      </c>
      <c r="AX58" s="113">
        <f t="shared" si="1"/>
        <v>30</v>
      </c>
      <c r="AY58" s="114">
        <f t="shared" si="2"/>
        <v>2</v>
      </c>
      <c r="AZ58" s="115" t="str">
        <f t="shared" si="3"/>
        <v>S1 validé</v>
      </c>
    </row>
    <row r="59" spans="1:52" ht="13.5" customHeight="1">
      <c r="A59" s="102">
        <v>47</v>
      </c>
      <c r="B59" s="30">
        <v>1333011673</v>
      </c>
      <c r="C59" s="62" t="s">
        <v>129</v>
      </c>
      <c r="D59" s="63" t="s">
        <v>130</v>
      </c>
      <c r="E59" s="79" t="s">
        <v>38</v>
      </c>
      <c r="F59" s="103">
        <v>7.8754901960784309</v>
      </c>
      <c r="G59" s="104">
        <f>[1]Maths1!I59</f>
        <v>6.666666666666667</v>
      </c>
      <c r="H59" s="61">
        <f>[1]Maths1!J59</f>
        <v>0</v>
      </c>
      <c r="I59" s="105">
        <f>[1]Maths1!L59</f>
        <v>1</v>
      </c>
      <c r="J59" s="64">
        <f>[1]Phys1!I59</f>
        <v>15</v>
      </c>
      <c r="K59" s="61">
        <f>[1]Phys1!J59</f>
        <v>6</v>
      </c>
      <c r="L59" s="105">
        <f>[1]Phys1!L59</f>
        <v>2</v>
      </c>
      <c r="M59" s="64">
        <f>[1]Chim1!I59</f>
        <v>11.05</v>
      </c>
      <c r="N59" s="61">
        <f>[1]Chim1!J59</f>
        <v>6</v>
      </c>
      <c r="O59" s="105">
        <f>[1]Chim1!L59</f>
        <v>1</v>
      </c>
      <c r="P59" s="106">
        <f>[1]UEF11!P59</f>
        <v>10.905555555555557</v>
      </c>
      <c r="Q59" s="107">
        <f>[1]UEF11!Q59</f>
        <v>18</v>
      </c>
      <c r="R59" s="108">
        <f>[1]UEF11!R59</f>
        <v>2</v>
      </c>
      <c r="S59" s="109">
        <f>[1]TPPhys1!H59</f>
        <v>12.18</v>
      </c>
      <c r="T59" s="61">
        <f>[1]TPPhys1!I59</f>
        <v>2</v>
      </c>
      <c r="U59" s="105">
        <f>[1]TPPhys1!K59</f>
        <v>1</v>
      </c>
      <c r="V59" s="64">
        <f>[1]TPChim1!H59</f>
        <v>11.120000000000001</v>
      </c>
      <c r="W59" s="61">
        <f>[1]TPChim1!I59</f>
        <v>2</v>
      </c>
      <c r="X59" s="105">
        <f>[1]TPChim1!K59</f>
        <v>1</v>
      </c>
      <c r="Y59" s="64">
        <f>[1]Info1!I59</f>
        <v>7.166666666666667</v>
      </c>
      <c r="Z59" s="61">
        <f>[1]Info1!J59</f>
        <v>0</v>
      </c>
      <c r="AA59" s="105">
        <f>[1]Info1!L59</f>
        <v>1</v>
      </c>
      <c r="AB59" s="64">
        <f>[1]MR!H59</f>
        <v>13</v>
      </c>
      <c r="AC59" s="61">
        <f>[1]MR!I59</f>
        <v>1</v>
      </c>
      <c r="AD59" s="105">
        <f>[1]MR!K59</f>
        <v>1</v>
      </c>
      <c r="AE59" s="110">
        <f>[1]UEM11!S59</f>
        <v>10.126666666666667</v>
      </c>
      <c r="AF59" s="107">
        <f>[1]UEM11!T59</f>
        <v>9</v>
      </c>
      <c r="AG59" s="111">
        <f>[1]UEM11!V59</f>
        <v>1</v>
      </c>
      <c r="AH59" s="109">
        <f>[1]MST1!H59</f>
        <v>12</v>
      </c>
      <c r="AI59" s="61">
        <f>[1]MST1!I59</f>
        <v>1</v>
      </c>
      <c r="AJ59" s="105">
        <f>[1]MST1!K59</f>
        <v>1</v>
      </c>
      <c r="AK59" s="110">
        <f>[1]UED11!J59</f>
        <v>12</v>
      </c>
      <c r="AL59" s="107">
        <f>[1]UED11!K59</f>
        <v>1</v>
      </c>
      <c r="AM59" s="111">
        <f>[1]UED11!M59</f>
        <v>1</v>
      </c>
      <c r="AN59" s="109">
        <f>[1]Fran1!H59</f>
        <v>10.5</v>
      </c>
      <c r="AO59" s="61">
        <f>[1]Fran1!I59</f>
        <v>1</v>
      </c>
      <c r="AP59" s="105">
        <f>[1]Fran1!K59</f>
        <v>1</v>
      </c>
      <c r="AQ59" s="65">
        <f>[1]UET11!J59</f>
        <v>12.5</v>
      </c>
      <c r="AR59" s="61">
        <f>[1]Angl1!I59</f>
        <v>1</v>
      </c>
      <c r="AS59" s="105">
        <f>[1]Angl1!K59</f>
        <v>1</v>
      </c>
      <c r="AT59" s="110">
        <f>[1]UET11!M59</f>
        <v>11.5</v>
      </c>
      <c r="AU59" s="107">
        <f>[1]UET11!N59</f>
        <v>2</v>
      </c>
      <c r="AV59" s="112">
        <f>[1]UET11!P59</f>
        <v>1</v>
      </c>
      <c r="AW59" s="66">
        <f t="shared" si="0"/>
        <v>10.81078431372549</v>
      </c>
      <c r="AX59" s="113">
        <f t="shared" si="1"/>
        <v>30</v>
      </c>
      <c r="AY59" s="114">
        <f t="shared" si="2"/>
        <v>2</v>
      </c>
      <c r="AZ59" s="115" t="str">
        <f t="shared" si="3"/>
        <v>S1 validé</v>
      </c>
    </row>
    <row r="60" spans="1:52" ht="13.5" customHeight="1">
      <c r="A60" s="102">
        <v>48</v>
      </c>
      <c r="B60" s="68">
        <v>1333026522</v>
      </c>
      <c r="C60" s="69" t="s">
        <v>131</v>
      </c>
      <c r="D60" s="70" t="s">
        <v>132</v>
      </c>
      <c r="E60" s="77" t="s">
        <v>43</v>
      </c>
      <c r="F60" s="116">
        <v>9.5621568627450984</v>
      </c>
      <c r="G60" s="104">
        <f>[1]Maths1!I60</f>
        <v>10</v>
      </c>
      <c r="H60" s="61">
        <f>[1]Maths1!J60</f>
        <v>6</v>
      </c>
      <c r="I60" s="105">
        <f>[1]Maths1!L60</f>
        <v>1</v>
      </c>
      <c r="J60" s="64">
        <f>[1]Phys1!I60</f>
        <v>7.2</v>
      </c>
      <c r="K60" s="61">
        <f>[1]Phys1!J60</f>
        <v>0</v>
      </c>
      <c r="L60" s="105">
        <f>[1]Phys1!L60</f>
        <v>1</v>
      </c>
      <c r="M60" s="64">
        <f>[1]Chim1!I60</f>
        <v>7.7</v>
      </c>
      <c r="N60" s="61">
        <f>[1]Chim1!J60</f>
        <v>0</v>
      </c>
      <c r="O60" s="105">
        <f>[1]Chim1!L60</f>
        <v>1</v>
      </c>
      <c r="P60" s="106">
        <f>[1]UEF11!P60</f>
        <v>8.3000000000000007</v>
      </c>
      <c r="Q60" s="107">
        <f>[1]UEF11!Q60</f>
        <v>6</v>
      </c>
      <c r="R60" s="108">
        <f>[1]UEF11!R60</f>
        <v>1</v>
      </c>
      <c r="S60" s="109">
        <f>[1]TPPhys1!H60</f>
        <v>10.190000000000001</v>
      </c>
      <c r="T60" s="61">
        <f>[1]TPPhys1!I60</f>
        <v>2</v>
      </c>
      <c r="U60" s="105">
        <f>[1]TPPhys1!K60</f>
        <v>1</v>
      </c>
      <c r="V60" s="64">
        <f>[1]TPChim1!H60</f>
        <v>13.5</v>
      </c>
      <c r="W60" s="61">
        <f>[1]TPChim1!I60</f>
        <v>2</v>
      </c>
      <c r="X60" s="105">
        <f>[1]TPChim1!K60</f>
        <v>1</v>
      </c>
      <c r="Y60" s="64">
        <f>[1]Info1!I60</f>
        <v>8.8333333333333339</v>
      </c>
      <c r="Z60" s="61">
        <f>[1]Info1!J60</f>
        <v>0</v>
      </c>
      <c r="AA60" s="105">
        <f>[1]Info1!L60</f>
        <v>1</v>
      </c>
      <c r="AB60" s="64">
        <f>[1]MR!H60</f>
        <v>10</v>
      </c>
      <c r="AC60" s="61">
        <f>[1]MR!I60</f>
        <v>1</v>
      </c>
      <c r="AD60" s="105">
        <f>[1]MR!K60</f>
        <v>1</v>
      </c>
      <c r="AE60" s="110">
        <f>[1]UEM11!S60</f>
        <v>10.271333333333335</v>
      </c>
      <c r="AF60" s="107">
        <f>[1]UEM11!T60</f>
        <v>9</v>
      </c>
      <c r="AG60" s="111">
        <f>[1]UEM11!V60</f>
        <v>1</v>
      </c>
      <c r="AH60" s="109">
        <f>[1]MST1!H60</f>
        <v>12</v>
      </c>
      <c r="AI60" s="61">
        <f>[1]MST1!I60</f>
        <v>1</v>
      </c>
      <c r="AJ60" s="105">
        <f>[1]MST1!K60</f>
        <v>1</v>
      </c>
      <c r="AK60" s="110">
        <f>[1]UED11!J60</f>
        <v>12</v>
      </c>
      <c r="AL60" s="107">
        <f>[1]UED11!K60</f>
        <v>1</v>
      </c>
      <c r="AM60" s="111">
        <f>[1]UED11!M60</f>
        <v>1</v>
      </c>
      <c r="AN60" s="109">
        <f>[1]Fran1!H60</f>
        <v>13</v>
      </c>
      <c r="AO60" s="61">
        <f>[1]Fran1!I60</f>
        <v>1</v>
      </c>
      <c r="AP60" s="105">
        <f>[1]Fran1!K60</f>
        <v>1</v>
      </c>
      <c r="AQ60" s="65">
        <f>[1]UET11!J60</f>
        <v>11.5</v>
      </c>
      <c r="AR60" s="61">
        <f>[1]Angl1!I60</f>
        <v>1</v>
      </c>
      <c r="AS60" s="105">
        <f>[1]Angl1!K60</f>
        <v>1</v>
      </c>
      <c r="AT60" s="110">
        <f>[1]UET11!M60</f>
        <v>12.25</v>
      </c>
      <c r="AU60" s="107">
        <f>[1]UET11!N60</f>
        <v>2</v>
      </c>
      <c r="AV60" s="112">
        <f>[1]UET11!P60</f>
        <v>1</v>
      </c>
      <c r="AW60" s="66">
        <f t="shared" si="0"/>
        <v>9.5621568627450984</v>
      </c>
      <c r="AX60" s="113">
        <f t="shared" si="1"/>
        <v>18</v>
      </c>
      <c r="AY60" s="114">
        <f t="shared" si="2"/>
        <v>1</v>
      </c>
      <c r="AZ60" s="115" t="str">
        <f t="shared" si="3"/>
        <v/>
      </c>
    </row>
    <row r="61" spans="1:52" ht="13.5" customHeight="1">
      <c r="A61" s="102">
        <v>49</v>
      </c>
      <c r="B61" s="30">
        <v>1333016747</v>
      </c>
      <c r="C61" s="62" t="s">
        <v>133</v>
      </c>
      <c r="D61" s="63" t="s">
        <v>134</v>
      </c>
      <c r="E61" s="82" t="s">
        <v>135</v>
      </c>
      <c r="F61" s="103">
        <v>9.6692156862745104</v>
      </c>
      <c r="G61" s="104">
        <f>[1]Maths1!I61</f>
        <v>10.083333333333334</v>
      </c>
      <c r="H61" s="61">
        <f>[1]Maths1!J61</f>
        <v>6</v>
      </c>
      <c r="I61" s="105">
        <f>[1]Maths1!L61</f>
        <v>1</v>
      </c>
      <c r="J61" s="64">
        <f>[1]Phys1!I61</f>
        <v>6</v>
      </c>
      <c r="K61" s="61">
        <f>[1]Phys1!J61</f>
        <v>0</v>
      </c>
      <c r="L61" s="105">
        <f>[1]Phys1!L61</f>
        <v>2</v>
      </c>
      <c r="M61" s="64">
        <f>[1]Chim1!I61</f>
        <v>12</v>
      </c>
      <c r="N61" s="61">
        <f>[1]Chim1!J61</f>
        <v>6</v>
      </c>
      <c r="O61" s="105">
        <f>[1]Chim1!L61</f>
        <v>2</v>
      </c>
      <c r="P61" s="106">
        <f>[1]UEF11!P61</f>
        <v>9.3611111111111107</v>
      </c>
      <c r="Q61" s="107">
        <f>[1]UEF11!Q61</f>
        <v>12</v>
      </c>
      <c r="R61" s="108">
        <f>[1]UEF11!R61</f>
        <v>2</v>
      </c>
      <c r="S61" s="109">
        <f>[1]TPPhys1!H61</f>
        <v>11.33</v>
      </c>
      <c r="T61" s="61">
        <f>[1]TPPhys1!I61</f>
        <v>2</v>
      </c>
      <c r="U61" s="105">
        <f>[1]TPPhys1!K61</f>
        <v>1</v>
      </c>
      <c r="V61" s="64">
        <f>[1]TPChim1!H61</f>
        <v>14.63</v>
      </c>
      <c r="W61" s="61">
        <f>[1]TPChim1!I61</f>
        <v>2</v>
      </c>
      <c r="X61" s="105">
        <f>[1]TPChim1!K61</f>
        <v>1</v>
      </c>
      <c r="Y61" s="64">
        <f>[1]Info1!I61</f>
        <v>6.583333333333333</v>
      </c>
      <c r="Z61" s="61">
        <f>[1]Info1!J61</f>
        <v>0</v>
      </c>
      <c r="AA61" s="105">
        <f>[1]Info1!L61</f>
        <v>1</v>
      </c>
      <c r="AB61" s="64">
        <f>[1]MR!H61</f>
        <v>11.5</v>
      </c>
      <c r="AC61" s="61">
        <f>[1]MR!I61</f>
        <v>1</v>
      </c>
      <c r="AD61" s="105">
        <f>[1]MR!K61</f>
        <v>1</v>
      </c>
      <c r="AE61" s="110">
        <f>[1]UEM11!S61</f>
        <v>10.125333333333334</v>
      </c>
      <c r="AF61" s="107">
        <f>[1]UEM11!T61</f>
        <v>9</v>
      </c>
      <c r="AG61" s="111">
        <f>[1]UEM11!V61</f>
        <v>1</v>
      </c>
      <c r="AH61" s="109">
        <f>[1]MST1!H61</f>
        <v>9</v>
      </c>
      <c r="AI61" s="61">
        <f>[1]MST1!I61</f>
        <v>0</v>
      </c>
      <c r="AJ61" s="105">
        <f>[1]MST1!K61</f>
        <v>1</v>
      </c>
      <c r="AK61" s="110">
        <f>[1]UED11!J61</f>
        <v>9</v>
      </c>
      <c r="AL61" s="107">
        <f>[1]UED11!K61</f>
        <v>0</v>
      </c>
      <c r="AM61" s="111">
        <f>[1]UED11!M61</f>
        <v>1</v>
      </c>
      <c r="AN61" s="109">
        <f>[1]Fran1!H61</f>
        <v>15.5</v>
      </c>
      <c r="AO61" s="61">
        <f>[1]Fran1!I61</f>
        <v>1</v>
      </c>
      <c r="AP61" s="105">
        <f>[1]Fran1!K61</f>
        <v>1</v>
      </c>
      <c r="AQ61" s="65">
        <f>[1]UET11!J61</f>
        <v>15</v>
      </c>
      <c r="AR61" s="61">
        <f>[1]Angl1!I61</f>
        <v>1</v>
      </c>
      <c r="AS61" s="105">
        <f>[1]Angl1!K61</f>
        <v>1</v>
      </c>
      <c r="AT61" s="110">
        <f>[1]UET11!M61</f>
        <v>15.25</v>
      </c>
      <c r="AU61" s="107">
        <f>[1]UET11!N61</f>
        <v>2</v>
      </c>
      <c r="AV61" s="112">
        <f>[1]UET11!P61</f>
        <v>1</v>
      </c>
      <c r="AW61" s="66">
        <f t="shared" si="0"/>
        <v>10.257450980392157</v>
      </c>
      <c r="AX61" s="113">
        <f t="shared" si="1"/>
        <v>30</v>
      </c>
      <c r="AY61" s="114">
        <f t="shared" si="2"/>
        <v>2</v>
      </c>
      <c r="AZ61" s="115" t="str">
        <f t="shared" si="3"/>
        <v>S1 validé</v>
      </c>
    </row>
    <row r="62" spans="1:52" ht="13.5" customHeight="1">
      <c r="A62" s="102">
        <v>50</v>
      </c>
      <c r="B62" s="68">
        <v>1433010412</v>
      </c>
      <c r="C62" s="69" t="s">
        <v>136</v>
      </c>
      <c r="D62" s="70" t="s">
        <v>137</v>
      </c>
      <c r="E62" s="77" t="s">
        <v>43</v>
      </c>
      <c r="F62" s="116">
        <v>9.9476470588235308</v>
      </c>
      <c r="G62" s="104">
        <f>[1]Maths1!I62</f>
        <v>10</v>
      </c>
      <c r="H62" s="61">
        <f>[1]Maths1!J62</f>
        <v>6</v>
      </c>
      <c r="I62" s="105">
        <f>[1]Maths1!L62</f>
        <v>1</v>
      </c>
      <c r="J62" s="64">
        <f>[1]Phys1!I62</f>
        <v>8</v>
      </c>
      <c r="K62" s="61">
        <f>[1]Phys1!J62</f>
        <v>0</v>
      </c>
      <c r="L62" s="105">
        <f>[1]Phys1!L62</f>
        <v>1</v>
      </c>
      <c r="M62" s="64">
        <f>[1]Chim1!I62</f>
        <v>7</v>
      </c>
      <c r="N62" s="61">
        <f>[1]Chim1!J62</f>
        <v>0</v>
      </c>
      <c r="O62" s="105">
        <f>[1]Chim1!L62</f>
        <v>1</v>
      </c>
      <c r="P62" s="106">
        <f>[1]UEF11!P62</f>
        <v>8.3333333333333339</v>
      </c>
      <c r="Q62" s="107">
        <f>[1]UEF11!Q62</f>
        <v>6</v>
      </c>
      <c r="R62" s="108">
        <f>[1]UEF11!R62</f>
        <v>1</v>
      </c>
      <c r="S62" s="109">
        <f>[1]TPPhys1!H62</f>
        <v>11.5</v>
      </c>
      <c r="T62" s="61">
        <f>[1]TPPhys1!I62</f>
        <v>2</v>
      </c>
      <c r="U62" s="105">
        <f>[1]TPPhys1!K62</f>
        <v>1</v>
      </c>
      <c r="V62" s="64">
        <f>[1]TPChim1!H62</f>
        <v>11.31</v>
      </c>
      <c r="W62" s="61">
        <f>[1]TPChim1!I62</f>
        <v>2</v>
      </c>
      <c r="X62" s="105">
        <f>[1]TPChim1!K62</f>
        <v>1</v>
      </c>
      <c r="Y62" s="64">
        <f>[1]Info1!I62</f>
        <v>10.4</v>
      </c>
      <c r="Z62" s="61">
        <f>[1]Info1!J62</f>
        <v>4</v>
      </c>
      <c r="AA62" s="105">
        <f>[1]Info1!L62</f>
        <v>1</v>
      </c>
      <c r="AB62" s="64">
        <f>[1]MR!H62</f>
        <v>14.5</v>
      </c>
      <c r="AC62" s="61">
        <f>[1]MR!I62</f>
        <v>1</v>
      </c>
      <c r="AD62" s="105">
        <f>[1]MR!K62</f>
        <v>1</v>
      </c>
      <c r="AE62" s="110">
        <f>[1]UEM11!S62</f>
        <v>11.622</v>
      </c>
      <c r="AF62" s="107">
        <f>[1]UEM11!T62</f>
        <v>9</v>
      </c>
      <c r="AG62" s="111">
        <f>[1]UEM11!V62</f>
        <v>1</v>
      </c>
      <c r="AH62" s="109">
        <f>[1]MST1!H62</f>
        <v>14</v>
      </c>
      <c r="AI62" s="61">
        <f>[1]MST1!I62</f>
        <v>1</v>
      </c>
      <c r="AJ62" s="105">
        <f>[1]MST1!K62</f>
        <v>1</v>
      </c>
      <c r="AK62" s="110">
        <f>[1]UED11!J62</f>
        <v>14</v>
      </c>
      <c r="AL62" s="107">
        <f>[1]UED11!K62</f>
        <v>1</v>
      </c>
      <c r="AM62" s="111">
        <f>[1]UED11!M62</f>
        <v>1</v>
      </c>
      <c r="AN62" s="109">
        <f>[1]Fran1!H62</f>
        <v>13</v>
      </c>
      <c r="AO62" s="61">
        <f>[1]Fran1!I62</f>
        <v>1</v>
      </c>
      <c r="AP62" s="105">
        <f>[1]Fran1!K62</f>
        <v>1</v>
      </c>
      <c r="AQ62" s="65">
        <f>[1]UET11!J62</f>
        <v>9</v>
      </c>
      <c r="AR62" s="61">
        <f>[1]Angl1!I62</f>
        <v>0</v>
      </c>
      <c r="AS62" s="105">
        <f>[1]Angl1!K62</f>
        <v>1</v>
      </c>
      <c r="AT62" s="110">
        <f>[1]UET11!M62</f>
        <v>11</v>
      </c>
      <c r="AU62" s="107">
        <f>[1]UET11!N62</f>
        <v>2</v>
      </c>
      <c r="AV62" s="112">
        <f>[1]UET11!P62</f>
        <v>1</v>
      </c>
      <c r="AW62" s="66">
        <f t="shared" si="0"/>
        <v>9.9476470588235308</v>
      </c>
      <c r="AX62" s="113">
        <f t="shared" si="1"/>
        <v>18</v>
      </c>
      <c r="AY62" s="114">
        <f t="shared" si="2"/>
        <v>1</v>
      </c>
      <c r="AZ62" s="115" t="str">
        <f t="shared" si="3"/>
        <v/>
      </c>
    </row>
    <row r="63" spans="1:52" ht="13.5" customHeight="1">
      <c r="A63" s="102">
        <v>51</v>
      </c>
      <c r="B63" s="30">
        <v>123013262</v>
      </c>
      <c r="C63" s="62" t="s">
        <v>138</v>
      </c>
      <c r="D63" s="63" t="s">
        <v>139</v>
      </c>
      <c r="E63" s="81" t="s">
        <v>62</v>
      </c>
      <c r="F63" s="103">
        <v>9.7011764705882371</v>
      </c>
      <c r="G63" s="104">
        <f>[1]Maths1!I63</f>
        <v>7</v>
      </c>
      <c r="H63" s="61">
        <f>[1]Maths1!J63</f>
        <v>0</v>
      </c>
      <c r="I63" s="105">
        <f>[1]Maths1!L63</f>
        <v>2</v>
      </c>
      <c r="J63" s="64">
        <f>[1]Phys1!I63</f>
        <v>10</v>
      </c>
      <c r="K63" s="61">
        <f>[1]Phys1!J63</f>
        <v>6</v>
      </c>
      <c r="L63" s="105">
        <f>[1]Phys1!L63</f>
        <v>2</v>
      </c>
      <c r="M63" s="64">
        <f>[1]Chim1!I63</f>
        <v>10</v>
      </c>
      <c r="N63" s="61">
        <f>[1]Chim1!J63</f>
        <v>6</v>
      </c>
      <c r="O63" s="105">
        <f>[1]Chim1!L63</f>
        <v>1</v>
      </c>
      <c r="P63" s="106">
        <f>[1]UEF11!P63</f>
        <v>9</v>
      </c>
      <c r="Q63" s="107">
        <f>[1]UEF11!Q63</f>
        <v>12</v>
      </c>
      <c r="R63" s="108">
        <f>[1]UEF11!R63</f>
        <v>2</v>
      </c>
      <c r="S63" s="109">
        <f>[1]TPPhys1!H63</f>
        <v>11.92</v>
      </c>
      <c r="T63" s="61">
        <f>[1]TPPhys1!I63</f>
        <v>2</v>
      </c>
      <c r="U63" s="105">
        <f>[1]TPPhys1!K63</f>
        <v>1</v>
      </c>
      <c r="V63" s="64">
        <f>[1]TPChim1!H63</f>
        <v>11</v>
      </c>
      <c r="W63" s="61">
        <f>[1]TPChim1!I63</f>
        <v>2</v>
      </c>
      <c r="X63" s="105">
        <f>[1]TPChim1!K63</f>
        <v>1</v>
      </c>
      <c r="Y63" s="64">
        <f>[1]Info1!I63</f>
        <v>10.5</v>
      </c>
      <c r="Z63" s="61">
        <f>[1]Info1!J63</f>
        <v>4</v>
      </c>
      <c r="AA63" s="105">
        <f>[1]Info1!L63</f>
        <v>1</v>
      </c>
      <c r="AB63" s="64">
        <f>[1]MR!H63</f>
        <v>11.5</v>
      </c>
      <c r="AC63" s="61">
        <f>[1]MR!I63</f>
        <v>1</v>
      </c>
      <c r="AD63" s="105">
        <f>[1]MR!K63</f>
        <v>1</v>
      </c>
      <c r="AE63" s="110">
        <f>[1]UEM11!S63</f>
        <v>11.084</v>
      </c>
      <c r="AF63" s="107">
        <f>[1]UEM11!T63</f>
        <v>9</v>
      </c>
      <c r="AG63" s="111">
        <f>[1]UEM11!V63</f>
        <v>1</v>
      </c>
      <c r="AH63" s="109">
        <f>[1]MST1!H63</f>
        <v>10.25</v>
      </c>
      <c r="AI63" s="61">
        <f>[1]MST1!I63</f>
        <v>1</v>
      </c>
      <c r="AJ63" s="105">
        <f>[1]MST1!K63</f>
        <v>1</v>
      </c>
      <c r="AK63" s="110">
        <f>[1]UED11!J63</f>
        <v>10.25</v>
      </c>
      <c r="AL63" s="107">
        <f>[1]UED11!K63</f>
        <v>1</v>
      </c>
      <c r="AM63" s="111">
        <f>[1]UED11!M63</f>
        <v>1</v>
      </c>
      <c r="AN63" s="109">
        <f>[1]Fran1!H63</f>
        <v>15.25</v>
      </c>
      <c r="AO63" s="61">
        <f>[1]Fran1!I63</f>
        <v>1</v>
      </c>
      <c r="AP63" s="105">
        <f>[1]Fran1!K63</f>
        <v>1</v>
      </c>
      <c r="AQ63" s="65">
        <f>[1]UET11!J63</f>
        <v>12</v>
      </c>
      <c r="AR63" s="61">
        <f>[1]Angl1!I63</f>
        <v>1</v>
      </c>
      <c r="AS63" s="105">
        <f>[1]Angl1!K63</f>
        <v>1</v>
      </c>
      <c r="AT63" s="110">
        <f>[1]UET11!M63</f>
        <v>13.625</v>
      </c>
      <c r="AU63" s="107">
        <f>[1]UET11!N63</f>
        <v>2</v>
      </c>
      <c r="AV63" s="112">
        <f>[1]UET11!P63</f>
        <v>1</v>
      </c>
      <c r="AW63" s="66">
        <f t="shared" si="0"/>
        <v>10.230588235294119</v>
      </c>
      <c r="AX63" s="113">
        <f t="shared" si="1"/>
        <v>30</v>
      </c>
      <c r="AY63" s="114">
        <f t="shared" si="2"/>
        <v>2</v>
      </c>
      <c r="AZ63" s="115" t="str">
        <f t="shared" si="3"/>
        <v>S1 validé</v>
      </c>
    </row>
    <row r="64" spans="1:52" ht="13.5" customHeight="1">
      <c r="A64" s="102">
        <v>52</v>
      </c>
      <c r="B64" s="30">
        <v>123003176</v>
      </c>
      <c r="C64" s="62" t="s">
        <v>140</v>
      </c>
      <c r="D64" s="63" t="s">
        <v>141</v>
      </c>
      <c r="E64" s="79" t="s">
        <v>56</v>
      </c>
      <c r="F64" s="103">
        <v>9.4060784313725492</v>
      </c>
      <c r="G64" s="104">
        <f>[1]Maths1!I64</f>
        <v>7</v>
      </c>
      <c r="H64" s="61">
        <f>[1]Maths1!J64</f>
        <v>0</v>
      </c>
      <c r="I64" s="105">
        <f>[1]Maths1!L64</f>
        <v>1</v>
      </c>
      <c r="J64" s="64">
        <f>[1]Phys1!I64</f>
        <v>11.4</v>
      </c>
      <c r="K64" s="61">
        <f>[1]Phys1!J64</f>
        <v>6</v>
      </c>
      <c r="L64" s="105">
        <f>[1]Phys1!L64</f>
        <v>1</v>
      </c>
      <c r="M64" s="64">
        <f>[1]Chim1!I64</f>
        <v>14</v>
      </c>
      <c r="N64" s="61">
        <f>[1]Chim1!J64</f>
        <v>6</v>
      </c>
      <c r="O64" s="105">
        <f>[1]Chim1!L64</f>
        <v>2</v>
      </c>
      <c r="P64" s="106">
        <f>[1]UEF11!P64</f>
        <v>10.8</v>
      </c>
      <c r="Q64" s="107">
        <f>[1]UEF11!Q64</f>
        <v>18</v>
      </c>
      <c r="R64" s="108">
        <f>[1]UEF11!R64</f>
        <v>2</v>
      </c>
      <c r="S64" s="109">
        <f>[1]TPPhys1!H64</f>
        <v>10.32</v>
      </c>
      <c r="T64" s="61">
        <f>[1]TPPhys1!I64</f>
        <v>2</v>
      </c>
      <c r="U64" s="105">
        <f>[1]TPPhys1!K64</f>
        <v>1</v>
      </c>
      <c r="V64" s="64">
        <f>[1]TPChim1!H64</f>
        <v>14.25</v>
      </c>
      <c r="W64" s="61">
        <f>[1]TPChim1!I64</f>
        <v>2</v>
      </c>
      <c r="X64" s="105">
        <f>[1]TPChim1!K64</f>
        <v>1</v>
      </c>
      <c r="Y64" s="64">
        <f>[1]Info1!I64</f>
        <v>8.1666666666666661</v>
      </c>
      <c r="Z64" s="61">
        <f>[1]Info1!J64</f>
        <v>0</v>
      </c>
      <c r="AA64" s="105">
        <f>[1]Info1!L64</f>
        <v>1</v>
      </c>
      <c r="AB64" s="64">
        <f>[1]MR!H64</f>
        <v>14</v>
      </c>
      <c r="AC64" s="61">
        <f>[1]MR!I64</f>
        <v>1</v>
      </c>
      <c r="AD64" s="105">
        <f>[1]MR!K64</f>
        <v>1</v>
      </c>
      <c r="AE64" s="110">
        <f>[1]UEM11!S64</f>
        <v>10.980666666666668</v>
      </c>
      <c r="AF64" s="107">
        <f>[1]UEM11!T64</f>
        <v>9</v>
      </c>
      <c r="AG64" s="111">
        <f>[1]UEM11!V64</f>
        <v>1</v>
      </c>
      <c r="AH64" s="109">
        <f>[1]MST1!H64</f>
        <v>10</v>
      </c>
      <c r="AI64" s="61">
        <f>[1]MST1!I64</f>
        <v>1</v>
      </c>
      <c r="AJ64" s="105">
        <f>[1]MST1!K64</f>
        <v>1</v>
      </c>
      <c r="AK64" s="110">
        <f>[1]UED11!J64</f>
        <v>10</v>
      </c>
      <c r="AL64" s="107">
        <f>[1]UED11!K64</f>
        <v>1</v>
      </c>
      <c r="AM64" s="111">
        <f>[1]UED11!M64</f>
        <v>1</v>
      </c>
      <c r="AN64" s="109">
        <f>[1]Fran1!H64</f>
        <v>12.5</v>
      </c>
      <c r="AO64" s="61">
        <f>[1]Fran1!I64</f>
        <v>1</v>
      </c>
      <c r="AP64" s="105">
        <f>[1]Fran1!K64</f>
        <v>1</v>
      </c>
      <c r="AQ64" s="65">
        <f>[1]UET11!J64</f>
        <v>13.5</v>
      </c>
      <c r="AR64" s="61">
        <f>[1]Angl1!I64</f>
        <v>1</v>
      </c>
      <c r="AS64" s="105">
        <f>[1]Angl1!K64</f>
        <v>1</v>
      </c>
      <c r="AT64" s="110">
        <f>[1]UET11!M64</f>
        <v>13</v>
      </c>
      <c r="AU64" s="107">
        <f>[1]UET11!N64</f>
        <v>2</v>
      </c>
      <c r="AV64" s="112">
        <f>[1]UET11!P64</f>
        <v>1</v>
      </c>
      <c r="AW64" s="66">
        <f t="shared" si="0"/>
        <v>11.064901960784315</v>
      </c>
      <c r="AX64" s="113">
        <f t="shared" si="1"/>
        <v>30</v>
      </c>
      <c r="AY64" s="114">
        <f t="shared" si="2"/>
        <v>2</v>
      </c>
      <c r="AZ64" s="115" t="str">
        <f t="shared" si="3"/>
        <v>S1 validé</v>
      </c>
    </row>
    <row r="65" spans="1:52" ht="13.5" customHeight="1">
      <c r="A65" s="102">
        <v>53</v>
      </c>
      <c r="B65" s="68">
        <v>123011494</v>
      </c>
      <c r="C65" s="69" t="s">
        <v>142</v>
      </c>
      <c r="D65" s="70" t="s">
        <v>143</v>
      </c>
      <c r="E65" s="79" t="s">
        <v>38</v>
      </c>
      <c r="F65" s="116">
        <v>9.3907843137254901</v>
      </c>
      <c r="G65" s="104">
        <f>[1]Maths1!I65</f>
        <v>6.2</v>
      </c>
      <c r="H65" s="61">
        <f>[1]Maths1!J65</f>
        <v>0</v>
      </c>
      <c r="I65" s="105">
        <f>[1]Maths1!L65</f>
        <v>1</v>
      </c>
      <c r="J65" s="64">
        <f>[1]Phys1!I65</f>
        <v>8.65</v>
      </c>
      <c r="K65" s="61">
        <f>[1]Phys1!J65</f>
        <v>0</v>
      </c>
      <c r="L65" s="105">
        <f>[1]Phys1!L65</f>
        <v>2</v>
      </c>
      <c r="M65" s="64">
        <f>[1]Chim1!I65</f>
        <v>11.6</v>
      </c>
      <c r="N65" s="61">
        <f>[1]Chim1!J65</f>
        <v>6</v>
      </c>
      <c r="O65" s="105">
        <f>[1]Chim1!L65</f>
        <v>1</v>
      </c>
      <c r="P65" s="106">
        <f>[1]UEF11!P65</f>
        <v>8.8166666666666664</v>
      </c>
      <c r="Q65" s="107">
        <f>[1]UEF11!Q65</f>
        <v>6</v>
      </c>
      <c r="R65" s="108">
        <f>[1]UEF11!R65</f>
        <v>2</v>
      </c>
      <c r="S65" s="109">
        <f>[1]TPPhys1!H65</f>
        <v>10.75</v>
      </c>
      <c r="T65" s="61">
        <f>[1]TPPhys1!I65</f>
        <v>2</v>
      </c>
      <c r="U65" s="105">
        <f>[1]TPPhys1!K65</f>
        <v>1</v>
      </c>
      <c r="V65" s="64">
        <f>[1]TPChim1!H65</f>
        <v>13.56</v>
      </c>
      <c r="W65" s="61">
        <f>[1]TPChim1!I65</f>
        <v>2</v>
      </c>
      <c r="X65" s="105">
        <f>[1]TPChim1!K65</f>
        <v>1</v>
      </c>
      <c r="Y65" s="64">
        <f>[1]Info1!I65</f>
        <v>10.166666666666666</v>
      </c>
      <c r="Z65" s="61">
        <f>[1]Info1!J65</f>
        <v>4</v>
      </c>
      <c r="AA65" s="105">
        <f>[1]Info1!L65</f>
        <v>1</v>
      </c>
      <c r="AB65" s="64">
        <f>[1]MR!H65</f>
        <v>12</v>
      </c>
      <c r="AC65" s="61">
        <f>[1]MR!I65</f>
        <v>1</v>
      </c>
      <c r="AD65" s="105">
        <f>[1]MR!K65</f>
        <v>1</v>
      </c>
      <c r="AE65" s="110">
        <f>[1]UEM11!S65</f>
        <v>11.328666666666667</v>
      </c>
      <c r="AF65" s="107">
        <f>[1]UEM11!T65</f>
        <v>9</v>
      </c>
      <c r="AG65" s="111">
        <f>[1]UEM11!V65</f>
        <v>1</v>
      </c>
      <c r="AH65" s="109">
        <f>[1]MST1!H65</f>
        <v>13.5</v>
      </c>
      <c r="AI65" s="61">
        <f>[1]MST1!I65</f>
        <v>1</v>
      </c>
      <c r="AJ65" s="105">
        <f>[1]MST1!K65</f>
        <v>1</v>
      </c>
      <c r="AK65" s="110">
        <f>[1]UED11!J65</f>
        <v>13.5</v>
      </c>
      <c r="AL65" s="107">
        <f>[1]UED11!K65</f>
        <v>1</v>
      </c>
      <c r="AM65" s="111">
        <f>[1]UED11!M65</f>
        <v>1</v>
      </c>
      <c r="AN65" s="109">
        <f>[1]Fran1!H65</f>
        <v>10.5</v>
      </c>
      <c r="AO65" s="61">
        <f>[1]Fran1!I65</f>
        <v>1</v>
      </c>
      <c r="AP65" s="105">
        <f>[1]Fran1!K65</f>
        <v>1</v>
      </c>
      <c r="AQ65" s="65">
        <f>[1]UET11!J65</f>
        <v>10</v>
      </c>
      <c r="AR65" s="61">
        <f>[1]Angl1!I65</f>
        <v>1</v>
      </c>
      <c r="AS65" s="105">
        <f>[1]Angl1!K65</f>
        <v>1</v>
      </c>
      <c r="AT65" s="110">
        <f>[1]UET11!M65</f>
        <v>10.25</v>
      </c>
      <c r="AU65" s="107">
        <f>[1]UET11!N65</f>
        <v>2</v>
      </c>
      <c r="AV65" s="112">
        <f>[1]UET11!P65</f>
        <v>1</v>
      </c>
      <c r="AW65" s="66">
        <f t="shared" si="0"/>
        <v>9.9996078431372553</v>
      </c>
      <c r="AX65" s="113">
        <f t="shared" si="1"/>
        <v>30</v>
      </c>
      <c r="AY65" s="114">
        <f t="shared" si="2"/>
        <v>2</v>
      </c>
      <c r="AZ65" s="115" t="str">
        <f t="shared" si="3"/>
        <v>S1 validé</v>
      </c>
    </row>
    <row r="66" spans="1:52" ht="13.5" customHeight="1">
      <c r="A66" s="102">
        <v>54</v>
      </c>
      <c r="B66" s="67">
        <v>1431003872</v>
      </c>
      <c r="C66" s="69" t="s">
        <v>144</v>
      </c>
      <c r="D66" s="70" t="s">
        <v>145</v>
      </c>
      <c r="E66" s="77" t="s">
        <v>43</v>
      </c>
      <c r="F66" s="116">
        <v>9.9252941176470593</v>
      </c>
      <c r="G66" s="104">
        <f>[1]Maths1!I66</f>
        <v>10</v>
      </c>
      <c r="H66" s="61">
        <f>[1]Maths1!J66</f>
        <v>6</v>
      </c>
      <c r="I66" s="105">
        <f>[1]Maths1!L66</f>
        <v>2</v>
      </c>
      <c r="J66" s="64">
        <f>[1]Phys1!I66</f>
        <v>10</v>
      </c>
      <c r="K66" s="61">
        <f>[1]Phys1!J66</f>
        <v>6</v>
      </c>
      <c r="L66" s="105">
        <f>[1]Phys1!L66</f>
        <v>1</v>
      </c>
      <c r="M66" s="64">
        <f>[1]Chim1!I66</f>
        <v>9.85</v>
      </c>
      <c r="N66" s="61">
        <f>[1]Chim1!J66</f>
        <v>0</v>
      </c>
      <c r="O66" s="105">
        <f>[1]Chim1!L66</f>
        <v>2</v>
      </c>
      <c r="P66" s="106">
        <f>[1]UEF11!P66</f>
        <v>9.9499999999999993</v>
      </c>
      <c r="Q66" s="107">
        <f>[1]UEF11!Q66</f>
        <v>12</v>
      </c>
      <c r="R66" s="108">
        <f>[1]UEF11!R66</f>
        <v>2</v>
      </c>
      <c r="S66" s="109">
        <f>[1]TPPhys1!H66</f>
        <v>10.66</v>
      </c>
      <c r="T66" s="61">
        <f>[1]TPPhys1!I66</f>
        <v>2</v>
      </c>
      <c r="U66" s="105">
        <f>[1]TPPhys1!K66</f>
        <v>1</v>
      </c>
      <c r="V66" s="64">
        <f>[1]TPChim1!H66</f>
        <v>14.12</v>
      </c>
      <c r="W66" s="61">
        <f>[1]TPChim1!I66</f>
        <v>2</v>
      </c>
      <c r="X66" s="105">
        <f>[1]TPChim1!K66</f>
        <v>1</v>
      </c>
      <c r="Y66" s="64">
        <f>[1]Info1!I66</f>
        <v>11.4</v>
      </c>
      <c r="Z66" s="61">
        <f>[1]Info1!J66</f>
        <v>4</v>
      </c>
      <c r="AA66" s="105">
        <f>[1]Info1!L66</f>
        <v>1</v>
      </c>
      <c r="AB66" s="64">
        <f>[1]MR!H66</f>
        <v>12.5</v>
      </c>
      <c r="AC66" s="61">
        <f>[1]MR!I66</f>
        <v>1</v>
      </c>
      <c r="AD66" s="105">
        <f>[1]MR!K66</f>
        <v>1</v>
      </c>
      <c r="AE66" s="110">
        <f>[1]UEM11!S66</f>
        <v>12.016</v>
      </c>
      <c r="AF66" s="107">
        <f>[1]UEM11!T66</f>
        <v>9</v>
      </c>
      <c r="AG66" s="111">
        <f>[1]UEM11!V66</f>
        <v>1</v>
      </c>
      <c r="AH66" s="109">
        <f>[1]MST1!H66</f>
        <v>12</v>
      </c>
      <c r="AI66" s="61">
        <f>[1]MST1!I66</f>
        <v>1</v>
      </c>
      <c r="AJ66" s="105">
        <f>[1]MST1!K66</f>
        <v>1</v>
      </c>
      <c r="AK66" s="110">
        <f>[1]UED11!J66</f>
        <v>12</v>
      </c>
      <c r="AL66" s="107">
        <f>[1]UED11!K66</f>
        <v>1</v>
      </c>
      <c r="AM66" s="111">
        <f>[1]UED11!M66</f>
        <v>1</v>
      </c>
      <c r="AN66" s="109">
        <f>[1]Fran1!H66</f>
        <v>13</v>
      </c>
      <c r="AO66" s="61">
        <f>[1]Fran1!I66</f>
        <v>1</v>
      </c>
      <c r="AP66" s="105">
        <f>[1]Fran1!K66</f>
        <v>1</v>
      </c>
      <c r="AQ66" s="65">
        <f>[1]UET11!J66</f>
        <v>18</v>
      </c>
      <c r="AR66" s="61">
        <f>[1]Angl1!I66</f>
        <v>1</v>
      </c>
      <c r="AS66" s="105">
        <f>[1]Angl1!K66</f>
        <v>1</v>
      </c>
      <c r="AT66" s="110">
        <f>[1]UET11!M66</f>
        <v>15.5</v>
      </c>
      <c r="AU66" s="107">
        <f>[1]UET11!N66</f>
        <v>2</v>
      </c>
      <c r="AV66" s="112">
        <f>[1]UET11!P66</f>
        <v>1</v>
      </c>
      <c r="AW66" s="66">
        <f t="shared" si="0"/>
        <v>11.331176470588234</v>
      </c>
      <c r="AX66" s="113">
        <f t="shared" si="1"/>
        <v>30</v>
      </c>
      <c r="AY66" s="114">
        <f t="shared" si="2"/>
        <v>2</v>
      </c>
      <c r="AZ66" s="115" t="str">
        <f t="shared" si="3"/>
        <v>S1 validé</v>
      </c>
    </row>
    <row r="67" spans="1:52" ht="13.5" customHeight="1">
      <c r="A67" s="102">
        <v>55</v>
      </c>
      <c r="B67" s="30">
        <v>1333015725</v>
      </c>
      <c r="C67" s="62" t="s">
        <v>146</v>
      </c>
      <c r="D67" s="63" t="s">
        <v>147</v>
      </c>
      <c r="E67" s="80" t="s">
        <v>148</v>
      </c>
      <c r="F67" s="103">
        <v>8.6495098039215677</v>
      </c>
      <c r="G67" s="104">
        <f>[1]Maths1!I67</f>
        <v>10.166666666666666</v>
      </c>
      <c r="H67" s="61">
        <f>[1]Maths1!J67</f>
        <v>6</v>
      </c>
      <c r="I67" s="105">
        <f>[1]Maths1!L67</f>
        <v>1</v>
      </c>
      <c r="J67" s="64">
        <f>[1]Phys1!I67</f>
        <v>11</v>
      </c>
      <c r="K67" s="61">
        <f>[1]Phys1!J67</f>
        <v>6</v>
      </c>
      <c r="L67" s="105">
        <f>[1]Phys1!L67</f>
        <v>1</v>
      </c>
      <c r="M67" s="64">
        <f>[1]Chim1!I67</f>
        <v>11.066666666666666</v>
      </c>
      <c r="N67" s="61">
        <f>[1]Chim1!J67</f>
        <v>6</v>
      </c>
      <c r="O67" s="105">
        <f>[1]Chim1!L67</f>
        <v>2</v>
      </c>
      <c r="P67" s="106">
        <f>[1]UEF11!P67</f>
        <v>10.744444444444445</v>
      </c>
      <c r="Q67" s="107">
        <f>[1]UEF11!Q67</f>
        <v>18</v>
      </c>
      <c r="R67" s="108">
        <f>[1]UEF11!R67</f>
        <v>2</v>
      </c>
      <c r="S67" s="109">
        <f>[1]TPPhys1!H67</f>
        <v>10.5</v>
      </c>
      <c r="T67" s="61">
        <f>[1]TPPhys1!I67</f>
        <v>2</v>
      </c>
      <c r="U67" s="105">
        <f>[1]TPPhys1!K67</f>
        <v>1</v>
      </c>
      <c r="V67" s="64">
        <f>[1]TPChim1!H67</f>
        <v>13.125</v>
      </c>
      <c r="W67" s="61">
        <f>[1]TPChim1!I67</f>
        <v>2</v>
      </c>
      <c r="X67" s="105">
        <f>[1]TPChim1!K67</f>
        <v>1</v>
      </c>
      <c r="Y67" s="64">
        <f>[1]Info1!I67</f>
        <v>9</v>
      </c>
      <c r="Z67" s="61">
        <f>[1]Info1!J67</f>
        <v>0</v>
      </c>
      <c r="AA67" s="105">
        <f>[1]Info1!L67</f>
        <v>1</v>
      </c>
      <c r="AB67" s="64">
        <f>[1]MR!H67</f>
        <v>10.5</v>
      </c>
      <c r="AC67" s="61">
        <f>[1]MR!I67</f>
        <v>1</v>
      </c>
      <c r="AD67" s="105">
        <f>[1]MR!K67</f>
        <v>1</v>
      </c>
      <c r="AE67" s="110">
        <f>[1]UEM11!S67</f>
        <v>10.425000000000001</v>
      </c>
      <c r="AF67" s="107">
        <f>[1]UEM11!T67</f>
        <v>9</v>
      </c>
      <c r="AG67" s="111">
        <f>[1]UEM11!V67</f>
        <v>1</v>
      </c>
      <c r="AH67" s="109">
        <f>[1]MST1!H67</f>
        <v>10.5</v>
      </c>
      <c r="AI67" s="61">
        <f>[1]MST1!I67</f>
        <v>1</v>
      </c>
      <c r="AJ67" s="105">
        <f>[1]MST1!K67</f>
        <v>1</v>
      </c>
      <c r="AK67" s="110">
        <f>[1]UED11!J67</f>
        <v>10.5</v>
      </c>
      <c r="AL67" s="107">
        <f>[1]UED11!K67</f>
        <v>1</v>
      </c>
      <c r="AM67" s="111">
        <f>[1]UED11!M67</f>
        <v>1</v>
      </c>
      <c r="AN67" s="109">
        <f>[1]Fran1!H67</f>
        <v>10</v>
      </c>
      <c r="AO67" s="61">
        <f>[1]Fran1!I67</f>
        <v>1</v>
      </c>
      <c r="AP67" s="105">
        <f>[1]Fran1!K67</f>
        <v>1</v>
      </c>
      <c r="AQ67" s="65">
        <f>[1]UET11!J67</f>
        <v>10.5</v>
      </c>
      <c r="AR67" s="61">
        <f>[1]Angl1!I67</f>
        <v>1</v>
      </c>
      <c r="AS67" s="105">
        <f>[1]Angl1!K67</f>
        <v>1</v>
      </c>
      <c r="AT67" s="110">
        <f>[1]UET11!M67</f>
        <v>10.25</v>
      </c>
      <c r="AU67" s="107">
        <f>[1]UET11!N67</f>
        <v>2</v>
      </c>
      <c r="AV67" s="112">
        <f>[1]UET11!P67</f>
        <v>1</v>
      </c>
      <c r="AW67" s="66">
        <f t="shared" si="0"/>
        <v>10.577941176470588</v>
      </c>
      <c r="AX67" s="113">
        <f t="shared" si="1"/>
        <v>30</v>
      </c>
      <c r="AY67" s="114">
        <f t="shared" si="2"/>
        <v>2</v>
      </c>
      <c r="AZ67" s="115" t="str">
        <f t="shared" si="3"/>
        <v>S1 validé</v>
      </c>
    </row>
    <row r="68" spans="1:52" ht="13.5" customHeight="1">
      <c r="A68" s="102">
        <v>56</v>
      </c>
      <c r="B68" s="68">
        <v>1433011170</v>
      </c>
      <c r="C68" s="69" t="s">
        <v>149</v>
      </c>
      <c r="D68" s="70" t="s">
        <v>150</v>
      </c>
      <c r="E68" s="77" t="s">
        <v>43</v>
      </c>
      <c r="F68" s="116">
        <v>8.5617647058823536</v>
      </c>
      <c r="G68" s="104">
        <f>[1]Maths1!I68</f>
        <v>10.4</v>
      </c>
      <c r="H68" s="61">
        <f>[1]Maths1!J68</f>
        <v>6</v>
      </c>
      <c r="I68" s="105">
        <f>[1]Maths1!L68</f>
        <v>1</v>
      </c>
      <c r="J68" s="64">
        <f>[1]Phys1!I68</f>
        <v>8.4499999999999993</v>
      </c>
      <c r="K68" s="61">
        <f>[1]Phys1!J68</f>
        <v>0</v>
      </c>
      <c r="L68" s="105">
        <f>[1]Phys1!L68</f>
        <v>1</v>
      </c>
      <c r="M68" s="64">
        <f>[1]Chim1!I68</f>
        <v>5.05</v>
      </c>
      <c r="N68" s="61">
        <f>[1]Chim1!J68</f>
        <v>0</v>
      </c>
      <c r="O68" s="105">
        <f>[1]Chim1!L68</f>
        <v>1</v>
      </c>
      <c r="P68" s="106">
        <f>[1]UEF11!P68</f>
        <v>7.966666666666665</v>
      </c>
      <c r="Q68" s="107">
        <f>[1]UEF11!Q68</f>
        <v>6</v>
      </c>
      <c r="R68" s="108">
        <f>[1]UEF11!R68</f>
        <v>1</v>
      </c>
      <c r="S68" s="109">
        <f>[1]TPPhys1!H68</f>
        <v>10</v>
      </c>
      <c r="T68" s="61">
        <f>[1]TPPhys1!I68</f>
        <v>2</v>
      </c>
      <c r="U68" s="105">
        <f>[1]TPPhys1!K68</f>
        <v>1</v>
      </c>
      <c r="V68" s="64">
        <f>[1]TPChim1!H68</f>
        <v>12.25</v>
      </c>
      <c r="W68" s="61">
        <f>[1]TPChim1!I68</f>
        <v>2</v>
      </c>
      <c r="X68" s="105">
        <f>[1]TPChim1!K68</f>
        <v>1</v>
      </c>
      <c r="Y68" s="64">
        <f>[1]Info1!I68</f>
        <v>6.55</v>
      </c>
      <c r="Z68" s="61">
        <f>[1]Info1!J68</f>
        <v>0</v>
      </c>
      <c r="AA68" s="105">
        <f>[1]Info1!L68</f>
        <v>1</v>
      </c>
      <c r="AB68" s="64">
        <f>[1]MR!H68</f>
        <v>9</v>
      </c>
      <c r="AC68" s="61">
        <f>[1]MR!I68</f>
        <v>0</v>
      </c>
      <c r="AD68" s="105">
        <f>[1]MR!K68</f>
        <v>1</v>
      </c>
      <c r="AE68" s="110">
        <f>[1]UEM11!S68</f>
        <v>8.870000000000001</v>
      </c>
      <c r="AF68" s="107">
        <f>[1]UEM11!T68</f>
        <v>4</v>
      </c>
      <c r="AG68" s="111">
        <f>[1]UEM11!V68</f>
        <v>1</v>
      </c>
      <c r="AH68" s="109">
        <f>[1]MST1!H68</f>
        <v>10</v>
      </c>
      <c r="AI68" s="61">
        <f>[1]MST1!I68</f>
        <v>1</v>
      </c>
      <c r="AJ68" s="105">
        <f>[1]MST1!K68</f>
        <v>1</v>
      </c>
      <c r="AK68" s="110">
        <f>[1]UED11!J68</f>
        <v>10</v>
      </c>
      <c r="AL68" s="107">
        <f>[1]UED11!K68</f>
        <v>1</v>
      </c>
      <c r="AM68" s="111">
        <f>[1]UED11!M68</f>
        <v>1</v>
      </c>
      <c r="AN68" s="109">
        <f>[1]Fran1!H68</f>
        <v>9.5</v>
      </c>
      <c r="AO68" s="61">
        <f>[1]Fran1!I68</f>
        <v>0</v>
      </c>
      <c r="AP68" s="105">
        <f>[1]Fran1!K68</f>
        <v>1</v>
      </c>
      <c r="AQ68" s="65">
        <f>[1]UET11!J68</f>
        <v>10</v>
      </c>
      <c r="AR68" s="61">
        <f>[1]Angl1!I68</f>
        <v>1</v>
      </c>
      <c r="AS68" s="105">
        <f>[1]Angl1!K68</f>
        <v>1</v>
      </c>
      <c r="AT68" s="110">
        <f>[1]UET11!M68</f>
        <v>9.75</v>
      </c>
      <c r="AU68" s="107">
        <f>[1]UET11!N68</f>
        <v>1</v>
      </c>
      <c r="AV68" s="112">
        <f>[1]UET11!P68</f>
        <v>1</v>
      </c>
      <c r="AW68" s="66">
        <f t="shared" si="0"/>
        <v>8.5617647058823536</v>
      </c>
      <c r="AX68" s="113">
        <f t="shared" si="1"/>
        <v>12</v>
      </c>
      <c r="AY68" s="114">
        <f t="shared" si="2"/>
        <v>1</v>
      </c>
      <c r="AZ68" s="115" t="str">
        <f t="shared" si="3"/>
        <v/>
      </c>
    </row>
    <row r="69" spans="1:52" ht="13.5" customHeight="1">
      <c r="A69" s="102">
        <v>57</v>
      </c>
      <c r="B69" s="30">
        <v>123012584</v>
      </c>
      <c r="C69" s="62" t="s">
        <v>151</v>
      </c>
      <c r="D69" s="63" t="s">
        <v>89</v>
      </c>
      <c r="E69" s="79" t="s">
        <v>56</v>
      </c>
      <c r="F69" s="103">
        <v>9.5427450980392159</v>
      </c>
      <c r="G69" s="104">
        <f>[1]Maths1!I69</f>
        <v>6</v>
      </c>
      <c r="H69" s="61">
        <f>[1]Maths1!J69</f>
        <v>0</v>
      </c>
      <c r="I69" s="105">
        <f>[1]Maths1!L69</f>
        <v>1</v>
      </c>
      <c r="J69" s="64">
        <f>[1]Phys1!I69</f>
        <v>4.5</v>
      </c>
      <c r="K69" s="61">
        <f>[1]Phys1!J69</f>
        <v>0</v>
      </c>
      <c r="L69" s="105">
        <f>[1]Phys1!L69</f>
        <v>1</v>
      </c>
      <c r="M69" s="64">
        <f>[1]Chim1!I69</f>
        <v>10.583333333333334</v>
      </c>
      <c r="N69" s="61">
        <f>[1]Chim1!J69</f>
        <v>6</v>
      </c>
      <c r="O69" s="105">
        <f>[1]Chim1!L69</f>
        <v>1</v>
      </c>
      <c r="P69" s="106">
        <f>[1]UEF11!P69</f>
        <v>7.0277777777777777</v>
      </c>
      <c r="Q69" s="107">
        <f>[1]UEF11!Q69</f>
        <v>6</v>
      </c>
      <c r="R69" s="108">
        <f>[1]UEF11!R69</f>
        <v>1</v>
      </c>
      <c r="S69" s="109">
        <f>[1]TPPhys1!H69</f>
        <v>10.833333333333334</v>
      </c>
      <c r="T69" s="61">
        <f>[1]TPPhys1!I69</f>
        <v>2</v>
      </c>
      <c r="U69" s="105">
        <f>[1]TPPhys1!K69</f>
        <v>1</v>
      </c>
      <c r="V69" s="64">
        <f>[1]TPChim1!H69</f>
        <v>12.31</v>
      </c>
      <c r="W69" s="61">
        <f>[1]TPChim1!I69</f>
        <v>2</v>
      </c>
      <c r="X69" s="105">
        <f>[1]TPChim1!K69</f>
        <v>1</v>
      </c>
      <c r="Y69" s="64">
        <f>[1]Info1!I69</f>
        <v>11.666666666666666</v>
      </c>
      <c r="Z69" s="61">
        <f>[1]Info1!J69</f>
        <v>4</v>
      </c>
      <c r="AA69" s="105">
        <f>[1]Info1!L69</f>
        <v>1</v>
      </c>
      <c r="AB69" s="64">
        <f>[1]MR!H69</f>
        <v>12.5</v>
      </c>
      <c r="AC69" s="61">
        <f>[1]MR!I69</f>
        <v>1</v>
      </c>
      <c r="AD69" s="105">
        <f>[1]MR!K69</f>
        <v>1</v>
      </c>
      <c r="AE69" s="110">
        <f>[1]UEM11!S69</f>
        <v>11.795333333333334</v>
      </c>
      <c r="AF69" s="107">
        <f>[1]UEM11!T69</f>
        <v>9</v>
      </c>
      <c r="AG69" s="111">
        <f>[1]UEM11!V69</f>
        <v>1</v>
      </c>
      <c r="AH69" s="109">
        <f>[1]MST1!H69</f>
        <v>14.5</v>
      </c>
      <c r="AI69" s="61">
        <f>[1]MST1!I69</f>
        <v>1</v>
      </c>
      <c r="AJ69" s="105">
        <f>[1]MST1!K69</f>
        <v>1</v>
      </c>
      <c r="AK69" s="110">
        <f>[1]UED11!J69</f>
        <v>14.5</v>
      </c>
      <c r="AL69" s="107">
        <f>[1]UED11!K69</f>
        <v>1</v>
      </c>
      <c r="AM69" s="111">
        <f>[1]UED11!M69</f>
        <v>1</v>
      </c>
      <c r="AN69" s="109">
        <f>[1]Fran1!H69</f>
        <v>12</v>
      </c>
      <c r="AO69" s="61">
        <f>[1]Fran1!I69</f>
        <v>1</v>
      </c>
      <c r="AP69" s="105">
        <f>[1]Fran1!K69</f>
        <v>1</v>
      </c>
      <c r="AQ69" s="65">
        <f>[1]UET11!J69</f>
        <v>13.5</v>
      </c>
      <c r="AR69" s="61">
        <f>[1]Angl1!I69</f>
        <v>1</v>
      </c>
      <c r="AS69" s="105">
        <f>[1]Angl1!K69</f>
        <v>1</v>
      </c>
      <c r="AT69" s="110">
        <f>[1]UET11!M69</f>
        <v>12.75</v>
      </c>
      <c r="AU69" s="107">
        <f>[1]UET11!N69</f>
        <v>2</v>
      </c>
      <c r="AV69" s="112">
        <f>[1]UET11!P69</f>
        <v>1</v>
      </c>
      <c r="AW69" s="66">
        <f t="shared" si="0"/>
        <v>9.5427450980392159</v>
      </c>
      <c r="AX69" s="113">
        <f t="shared" si="1"/>
        <v>18</v>
      </c>
      <c r="AY69" s="114">
        <f t="shared" si="2"/>
        <v>1</v>
      </c>
      <c r="AZ69" s="115" t="str">
        <f t="shared" si="3"/>
        <v/>
      </c>
    </row>
    <row r="70" spans="1:52" ht="13.5" customHeight="1">
      <c r="A70" s="102">
        <v>58</v>
      </c>
      <c r="B70" s="30">
        <v>123002478</v>
      </c>
      <c r="C70" s="62" t="s">
        <v>152</v>
      </c>
      <c r="D70" s="63" t="s">
        <v>153</v>
      </c>
      <c r="E70" s="80" t="s">
        <v>154</v>
      </c>
      <c r="F70" s="103">
        <v>9.7350980392156856</v>
      </c>
      <c r="G70" s="104">
        <f>[1]Maths1!I70</f>
        <v>10</v>
      </c>
      <c r="H70" s="61">
        <f>[1]Maths1!J70</f>
        <v>6</v>
      </c>
      <c r="I70" s="105">
        <f>[1]Maths1!L70</f>
        <v>1</v>
      </c>
      <c r="J70" s="64">
        <f>[1]Phys1!I70</f>
        <v>7.916666666666667</v>
      </c>
      <c r="K70" s="61">
        <f>[1]Phys1!J70</f>
        <v>0</v>
      </c>
      <c r="L70" s="105">
        <f>[1]Phys1!L70</f>
        <v>1</v>
      </c>
      <c r="M70" s="64">
        <f>[1]Chim1!I70</f>
        <v>8</v>
      </c>
      <c r="N70" s="61">
        <f>[1]Chim1!J70</f>
        <v>0</v>
      </c>
      <c r="O70" s="105">
        <f>[1]Chim1!L70</f>
        <v>2</v>
      </c>
      <c r="P70" s="106">
        <f>[1]UEF11!P70</f>
        <v>8.6388888888888893</v>
      </c>
      <c r="Q70" s="107">
        <f>[1]UEF11!Q70</f>
        <v>6</v>
      </c>
      <c r="R70" s="108">
        <f>[1]UEF11!R70</f>
        <v>2</v>
      </c>
      <c r="S70" s="109">
        <f>[1]TPPhys1!H70</f>
        <v>10.833333333333334</v>
      </c>
      <c r="T70" s="61">
        <f>[1]TPPhys1!I70</f>
        <v>2</v>
      </c>
      <c r="U70" s="105">
        <f>[1]TPPhys1!K70</f>
        <v>1</v>
      </c>
      <c r="V70" s="64">
        <f>[1]TPChim1!H70</f>
        <v>14.25</v>
      </c>
      <c r="W70" s="61">
        <f>[1]TPChim1!I70</f>
        <v>2</v>
      </c>
      <c r="X70" s="105">
        <f>[1]TPChim1!K70</f>
        <v>1</v>
      </c>
      <c r="Y70" s="64">
        <f>[1]Info1!I70</f>
        <v>6.666666666666667</v>
      </c>
      <c r="Z70" s="61">
        <f>[1]Info1!J70</f>
        <v>0</v>
      </c>
      <c r="AA70" s="105">
        <f>[1]Info1!L70</f>
        <v>1</v>
      </c>
      <c r="AB70" s="64">
        <f>[1]MR!H70</f>
        <v>13.33</v>
      </c>
      <c r="AC70" s="61">
        <f>[1]MR!I70</f>
        <v>1</v>
      </c>
      <c r="AD70" s="105">
        <f>[1]MR!K70</f>
        <v>1</v>
      </c>
      <c r="AE70" s="110">
        <f>[1]UEM11!S70</f>
        <v>10.349333333333334</v>
      </c>
      <c r="AF70" s="107">
        <f>[1]UEM11!T70</f>
        <v>9</v>
      </c>
      <c r="AG70" s="111">
        <f>[1]UEM11!V70</f>
        <v>1</v>
      </c>
      <c r="AH70" s="109">
        <f>[1]MST1!H70</f>
        <v>14</v>
      </c>
      <c r="AI70" s="61">
        <f>[1]MST1!I70</f>
        <v>1</v>
      </c>
      <c r="AJ70" s="105">
        <f>[1]MST1!K70</f>
        <v>1</v>
      </c>
      <c r="AK70" s="110">
        <f>[1]UED11!J70</f>
        <v>14</v>
      </c>
      <c r="AL70" s="107">
        <f>[1]UED11!K70</f>
        <v>1</v>
      </c>
      <c r="AM70" s="111">
        <f>[1]UED11!M70</f>
        <v>1</v>
      </c>
      <c r="AN70" s="109">
        <f>[1]Fran1!H70</f>
        <v>13</v>
      </c>
      <c r="AO70" s="61">
        <f>[1]Fran1!I70</f>
        <v>1</v>
      </c>
      <c r="AP70" s="105">
        <f>[1]Fran1!K70</f>
        <v>1</v>
      </c>
      <c r="AQ70" s="65">
        <f>[1]UET11!J70</f>
        <v>13.5</v>
      </c>
      <c r="AR70" s="61">
        <f>[1]Angl1!I70</f>
        <v>1</v>
      </c>
      <c r="AS70" s="105">
        <f>[1]Angl1!K70</f>
        <v>1</v>
      </c>
      <c r="AT70" s="110">
        <f>[1]UET11!M70</f>
        <v>13.25</v>
      </c>
      <c r="AU70" s="107">
        <f>[1]UET11!N70</f>
        <v>2</v>
      </c>
      <c r="AV70" s="112">
        <f>[1]UET11!P70</f>
        <v>1</v>
      </c>
      <c r="AW70" s="66">
        <f t="shared" si="0"/>
        <v>9.9998039215686276</v>
      </c>
      <c r="AX70" s="113">
        <f t="shared" si="1"/>
        <v>30</v>
      </c>
      <c r="AY70" s="114">
        <f t="shared" si="2"/>
        <v>2</v>
      </c>
      <c r="AZ70" s="115" t="str">
        <f t="shared" si="3"/>
        <v>S1 validé</v>
      </c>
    </row>
    <row r="71" spans="1:52" ht="13.5" customHeight="1">
      <c r="A71" s="102">
        <v>59</v>
      </c>
      <c r="B71" s="68">
        <v>1433004654</v>
      </c>
      <c r="C71" s="69" t="s">
        <v>155</v>
      </c>
      <c r="D71" s="70" t="s">
        <v>290</v>
      </c>
      <c r="E71" s="80" t="s">
        <v>43</v>
      </c>
      <c r="F71" s="103">
        <v>9.9249999999999989</v>
      </c>
      <c r="G71" s="104">
        <f>[1]Maths1!I71</f>
        <v>9.6</v>
      </c>
      <c r="H71" s="61">
        <f>[1]Maths1!J71</f>
        <v>0</v>
      </c>
      <c r="I71" s="105">
        <f>[1]Maths1!L71</f>
        <v>1</v>
      </c>
      <c r="J71" s="64">
        <f>[1]Phys1!I71</f>
        <v>11</v>
      </c>
      <c r="K71" s="61">
        <f>[1]Phys1!J71</f>
        <v>6</v>
      </c>
      <c r="L71" s="105">
        <f>[1]Phys1!L71</f>
        <v>1</v>
      </c>
      <c r="M71" s="64">
        <f>[1]Chim1!I71</f>
        <v>9.4</v>
      </c>
      <c r="N71" s="61">
        <f>[1]Chim1!J71</f>
        <v>0</v>
      </c>
      <c r="O71" s="105">
        <f>[1]Chim1!L71</f>
        <v>1</v>
      </c>
      <c r="P71" s="106">
        <f>[1]UEF11!P71</f>
        <v>10</v>
      </c>
      <c r="Q71" s="107">
        <f>[1]UEF11!Q71</f>
        <v>18</v>
      </c>
      <c r="R71" s="108">
        <f>[1]UEF11!R71</f>
        <v>1</v>
      </c>
      <c r="S71" s="109">
        <f>[1]TPPhys1!H71</f>
        <v>10.9</v>
      </c>
      <c r="T71" s="61">
        <f>[1]TPPhys1!I71</f>
        <v>2</v>
      </c>
      <c r="U71" s="105">
        <f>[1]TPPhys1!K71</f>
        <v>1</v>
      </c>
      <c r="V71" s="64">
        <f>[1]TPChim1!H71</f>
        <v>14.625</v>
      </c>
      <c r="W71" s="61">
        <f>[1]TPChim1!I71</f>
        <v>2</v>
      </c>
      <c r="X71" s="105">
        <f>[1]TPChim1!K71</f>
        <v>1</v>
      </c>
      <c r="Y71" s="64">
        <f>[1]Info1!I71</f>
        <v>8.6</v>
      </c>
      <c r="Z71" s="61">
        <f>[1]Info1!J71</f>
        <v>0</v>
      </c>
      <c r="AA71" s="105">
        <f>[1]Info1!L71</f>
        <v>1</v>
      </c>
      <c r="AB71" s="64">
        <f>[1]MR!H71</f>
        <v>10</v>
      </c>
      <c r="AC71" s="61">
        <f>[1]MR!I71</f>
        <v>1</v>
      </c>
      <c r="AD71" s="105">
        <f>[1]MR!K71</f>
        <v>1</v>
      </c>
      <c r="AE71" s="110">
        <f>[1]UEM11!S71</f>
        <v>10.544999999999998</v>
      </c>
      <c r="AF71" s="107">
        <f>[1]UEM11!T71</f>
        <v>9</v>
      </c>
      <c r="AG71" s="111">
        <f>[1]UEM11!V71</f>
        <v>1</v>
      </c>
      <c r="AH71" s="109">
        <f>[1]MST1!H71</f>
        <v>10.5</v>
      </c>
      <c r="AI71" s="61">
        <f>[1]MST1!I71</f>
        <v>1</v>
      </c>
      <c r="AJ71" s="105">
        <f>[1]MST1!K71</f>
        <v>1</v>
      </c>
      <c r="AK71" s="110">
        <f>[1]UED11!J71</f>
        <v>10.5</v>
      </c>
      <c r="AL71" s="107">
        <f>[1]UED11!K71</f>
        <v>1</v>
      </c>
      <c r="AM71" s="111">
        <f>[1]UED11!M71</f>
        <v>1</v>
      </c>
      <c r="AN71" s="109">
        <f>[1]Fran1!H71</f>
        <v>11.5</v>
      </c>
      <c r="AO71" s="61">
        <f>[1]Fran1!I71</f>
        <v>1</v>
      </c>
      <c r="AP71" s="105">
        <f>[1]Fran1!K71</f>
        <v>1</v>
      </c>
      <c r="AQ71" s="65">
        <f>[1]UET11!J71</f>
        <v>10</v>
      </c>
      <c r="AR71" s="61">
        <f>[1]Angl1!I71</f>
        <v>1</v>
      </c>
      <c r="AS71" s="105">
        <f>[1]Angl1!K71</f>
        <v>1</v>
      </c>
      <c r="AT71" s="110">
        <f>[1]UET11!M71</f>
        <v>10.75</v>
      </c>
      <c r="AU71" s="107">
        <f>[1]UET11!N71</f>
        <v>2</v>
      </c>
      <c r="AV71" s="112">
        <f>[1]UET11!P71</f>
        <v>1</v>
      </c>
      <c r="AW71" s="66">
        <f t="shared" si="0"/>
        <v>10.277941176470588</v>
      </c>
      <c r="AX71" s="113">
        <f t="shared" si="1"/>
        <v>30</v>
      </c>
      <c r="AY71" s="114">
        <f t="shared" si="2"/>
        <v>1</v>
      </c>
      <c r="AZ71" s="115" t="str">
        <f t="shared" si="3"/>
        <v>S1 validé</v>
      </c>
    </row>
    <row r="72" spans="1:52" ht="13.5" customHeight="1">
      <c r="A72" s="102">
        <v>60</v>
      </c>
      <c r="B72" s="30">
        <v>1333006557</v>
      </c>
      <c r="C72" s="62" t="s">
        <v>155</v>
      </c>
      <c r="D72" s="63" t="s">
        <v>156</v>
      </c>
      <c r="E72" s="79" t="s">
        <v>56</v>
      </c>
      <c r="F72" s="103">
        <v>9.506274509803923</v>
      </c>
      <c r="G72" s="104">
        <f>[1]Maths1!I72</f>
        <v>8.3333333333333339</v>
      </c>
      <c r="H72" s="61">
        <f>[1]Maths1!J72</f>
        <v>0</v>
      </c>
      <c r="I72" s="105">
        <f>[1]Maths1!L72</f>
        <v>2</v>
      </c>
      <c r="J72" s="64">
        <f>[1]Phys1!I72</f>
        <v>7.95</v>
      </c>
      <c r="K72" s="61">
        <f>[1]Phys1!J72</f>
        <v>0</v>
      </c>
      <c r="L72" s="105">
        <f>[1]Phys1!L72</f>
        <v>2</v>
      </c>
      <c r="M72" s="64">
        <f>[1]Chim1!I72</f>
        <v>10</v>
      </c>
      <c r="N72" s="61">
        <f>[1]Chim1!J72</f>
        <v>6</v>
      </c>
      <c r="O72" s="105">
        <f>[1]Chim1!L72</f>
        <v>2</v>
      </c>
      <c r="P72" s="106">
        <f>[1]UEF11!P72</f>
        <v>8.7611111111111111</v>
      </c>
      <c r="Q72" s="107">
        <f>[1]UEF11!Q72</f>
        <v>6</v>
      </c>
      <c r="R72" s="108">
        <f>[1]UEF11!R72</f>
        <v>2</v>
      </c>
      <c r="S72" s="109">
        <f>[1]TPPhys1!H72</f>
        <v>10.69</v>
      </c>
      <c r="T72" s="61">
        <f>[1]TPPhys1!I72</f>
        <v>2</v>
      </c>
      <c r="U72" s="105">
        <f>[1]TPPhys1!K72</f>
        <v>1</v>
      </c>
      <c r="V72" s="64">
        <f>[1]TPChim1!H72</f>
        <v>14.75</v>
      </c>
      <c r="W72" s="61">
        <f>[1]TPChim1!I72</f>
        <v>2</v>
      </c>
      <c r="X72" s="105">
        <f>[1]TPChim1!K72</f>
        <v>1</v>
      </c>
      <c r="Y72" s="64">
        <f>[1]Info1!I72</f>
        <v>10.083333333333334</v>
      </c>
      <c r="Z72" s="61">
        <f>[1]Info1!J72</f>
        <v>4</v>
      </c>
      <c r="AA72" s="105">
        <f>[1]Info1!L72</f>
        <v>1</v>
      </c>
      <c r="AB72" s="64">
        <f>[1]MR!H72</f>
        <v>14.5</v>
      </c>
      <c r="AC72" s="61">
        <f>[1]MR!I72</f>
        <v>1</v>
      </c>
      <c r="AD72" s="105">
        <f>[1]MR!K72</f>
        <v>1</v>
      </c>
      <c r="AE72" s="110">
        <f>[1]UEM11!S72</f>
        <v>12.021333333333335</v>
      </c>
      <c r="AF72" s="107">
        <f>[1]UEM11!T72</f>
        <v>9</v>
      </c>
      <c r="AG72" s="111">
        <f>[1]UEM11!V72</f>
        <v>1</v>
      </c>
      <c r="AH72" s="109">
        <f>[1]MST1!H72</f>
        <v>10.5</v>
      </c>
      <c r="AI72" s="61">
        <f>[1]MST1!I72</f>
        <v>1</v>
      </c>
      <c r="AJ72" s="105">
        <f>[1]MST1!K72</f>
        <v>1</v>
      </c>
      <c r="AK72" s="110">
        <f>[1]UED11!J72</f>
        <v>10.5</v>
      </c>
      <c r="AL72" s="107">
        <f>[1]UED11!K72</f>
        <v>1</v>
      </c>
      <c r="AM72" s="111">
        <f>[1]UED11!M72</f>
        <v>1</v>
      </c>
      <c r="AN72" s="109">
        <f>[1]Fran1!H72</f>
        <v>11.5</v>
      </c>
      <c r="AO72" s="61">
        <f>[1]Fran1!I72</f>
        <v>1</v>
      </c>
      <c r="AP72" s="105">
        <f>[1]Fran1!K72</f>
        <v>1</v>
      </c>
      <c r="AQ72" s="65">
        <f>[1]UET11!J72</f>
        <v>9</v>
      </c>
      <c r="AR72" s="61">
        <f>[1]Angl1!I72</f>
        <v>0</v>
      </c>
      <c r="AS72" s="105">
        <f>[1]Angl1!K72</f>
        <v>1</v>
      </c>
      <c r="AT72" s="110">
        <f>[1]UET11!M72</f>
        <v>10.25</v>
      </c>
      <c r="AU72" s="107">
        <f>[1]UET11!N72</f>
        <v>2</v>
      </c>
      <c r="AV72" s="112">
        <f>[1]UET11!P72</f>
        <v>1</v>
      </c>
      <c r="AW72" s="66">
        <f t="shared" si="0"/>
        <v>9.9974509803921556</v>
      </c>
      <c r="AX72" s="113">
        <f t="shared" si="1"/>
        <v>30</v>
      </c>
      <c r="AY72" s="114">
        <f t="shared" si="2"/>
        <v>2</v>
      </c>
      <c r="AZ72" s="115" t="str">
        <f t="shared" si="3"/>
        <v>S1 validé</v>
      </c>
    </row>
    <row r="73" spans="1:52" ht="13.5" customHeight="1">
      <c r="A73" s="102">
        <v>61</v>
      </c>
      <c r="B73" s="68">
        <v>1433010267</v>
      </c>
      <c r="C73" s="69" t="s">
        <v>774</v>
      </c>
      <c r="D73" s="70" t="s">
        <v>775</v>
      </c>
      <c r="E73" s="79" t="s">
        <v>38</v>
      </c>
      <c r="F73" s="116">
        <v>9.0059411764705875</v>
      </c>
      <c r="G73" s="104">
        <f>[1]Maths1!I73</f>
        <v>10.002000000000001</v>
      </c>
      <c r="H73" s="61">
        <f>[1]Maths1!J73</f>
        <v>6</v>
      </c>
      <c r="I73" s="105">
        <f>[1]Maths1!L73</f>
        <v>1</v>
      </c>
      <c r="J73" s="64">
        <f>[1]Phys1!I73</f>
        <v>6.65</v>
      </c>
      <c r="K73" s="61">
        <f>[1]Phys1!J73</f>
        <v>0</v>
      </c>
      <c r="L73" s="105">
        <f>[1]Phys1!L73</f>
        <v>2</v>
      </c>
      <c r="M73" s="64">
        <f>[1]Chim1!I73</f>
        <v>11.3</v>
      </c>
      <c r="N73" s="61">
        <f>[1]Chim1!J73</f>
        <v>6</v>
      </c>
      <c r="O73" s="105">
        <f>[1]Chim1!L73</f>
        <v>2</v>
      </c>
      <c r="P73" s="106">
        <f>[1]UEF11!P73</f>
        <v>9.3173333333333339</v>
      </c>
      <c r="Q73" s="107">
        <f>[1]UEF11!Q73</f>
        <v>12</v>
      </c>
      <c r="R73" s="108">
        <f>[1]UEF11!R73</f>
        <v>2</v>
      </c>
      <c r="S73" s="109">
        <f>[1]TPPhys1!H73</f>
        <v>6.42</v>
      </c>
      <c r="T73" s="61">
        <f>[1]TPPhys1!I73</f>
        <v>0</v>
      </c>
      <c r="U73" s="105">
        <f>[1]TPPhys1!K73</f>
        <v>1</v>
      </c>
      <c r="V73" s="64">
        <f>[1]TPChim1!H73</f>
        <v>14.625</v>
      </c>
      <c r="W73" s="61">
        <f>[1]TPChim1!I73</f>
        <v>2</v>
      </c>
      <c r="X73" s="105">
        <f>[1]TPChim1!K73</f>
        <v>1</v>
      </c>
      <c r="Y73" s="64">
        <f>[1]Info1!I73</f>
        <v>10.55</v>
      </c>
      <c r="Z73" s="61">
        <f>[1]Info1!J73</f>
        <v>4</v>
      </c>
      <c r="AA73" s="105">
        <f>[1]Info1!L73</f>
        <v>1</v>
      </c>
      <c r="AB73" s="64">
        <f>[1]MR!H73</f>
        <v>10</v>
      </c>
      <c r="AC73" s="61">
        <f>[1]MR!I73</f>
        <v>1</v>
      </c>
      <c r="AD73" s="105">
        <f>[1]MR!K73</f>
        <v>1</v>
      </c>
      <c r="AE73" s="110">
        <f>[1]UEM11!S73</f>
        <v>10.429</v>
      </c>
      <c r="AF73" s="107">
        <f>[1]UEM11!T73</f>
        <v>9</v>
      </c>
      <c r="AG73" s="111">
        <f>[1]UEM11!V73</f>
        <v>1</v>
      </c>
      <c r="AH73" s="109">
        <f>[1]MST1!H73</f>
        <v>13</v>
      </c>
      <c r="AI73" s="61">
        <f>[1]MST1!I73</f>
        <v>1</v>
      </c>
      <c r="AJ73" s="105">
        <f>[1]MST1!K73</f>
        <v>1</v>
      </c>
      <c r="AK73" s="110">
        <f>[1]UED11!J73</f>
        <v>13</v>
      </c>
      <c r="AL73" s="107">
        <f>[1]UED11!K73</f>
        <v>1</v>
      </c>
      <c r="AM73" s="111">
        <f>[1]UED11!M73</f>
        <v>1</v>
      </c>
      <c r="AN73" s="109">
        <f>[1]Fran1!H73</f>
        <v>11.5</v>
      </c>
      <c r="AO73" s="61">
        <f>[1]Fran1!I73</f>
        <v>1</v>
      </c>
      <c r="AP73" s="105">
        <f>[1]Fran1!K73</f>
        <v>1</v>
      </c>
      <c r="AQ73" s="65">
        <f>[1]UET11!J73</f>
        <v>10</v>
      </c>
      <c r="AR73" s="61">
        <f>[1]Angl1!I73</f>
        <v>1</v>
      </c>
      <c r="AS73" s="105">
        <f>[1]Angl1!K73</f>
        <v>1</v>
      </c>
      <c r="AT73" s="110">
        <f>[1]UET11!M73</f>
        <v>10.75</v>
      </c>
      <c r="AU73" s="107">
        <f>[1]UET11!N73</f>
        <v>2</v>
      </c>
      <c r="AV73" s="112">
        <f>[1]UET11!P73</f>
        <v>1</v>
      </c>
      <c r="AW73" s="66">
        <f t="shared" si="0"/>
        <v>10.029470588235295</v>
      </c>
      <c r="AX73" s="113">
        <f t="shared" si="1"/>
        <v>30</v>
      </c>
      <c r="AY73" s="114">
        <f t="shared" si="2"/>
        <v>2</v>
      </c>
      <c r="AZ73" s="115" t="str">
        <f t="shared" si="3"/>
        <v>S1 validé</v>
      </c>
    </row>
    <row r="74" spans="1:52" ht="13.5" customHeight="1">
      <c r="A74" s="102">
        <v>62</v>
      </c>
      <c r="B74" s="30">
        <v>1333009968</v>
      </c>
      <c r="C74" s="62" t="s">
        <v>157</v>
      </c>
      <c r="D74" s="63" t="s">
        <v>158</v>
      </c>
      <c r="E74" s="81" t="s">
        <v>62</v>
      </c>
      <c r="F74" s="103">
        <v>9.6288235294117648</v>
      </c>
      <c r="G74" s="104">
        <f>[1]Maths1!I74</f>
        <v>11</v>
      </c>
      <c r="H74" s="61">
        <f>[1]Maths1!J74</f>
        <v>6</v>
      </c>
      <c r="I74" s="105">
        <f>[1]Maths1!L74</f>
        <v>2</v>
      </c>
      <c r="J74" s="64">
        <f>[1]Phys1!I74</f>
        <v>10.166666666666666</v>
      </c>
      <c r="K74" s="61">
        <f>[1]Phys1!J74</f>
        <v>6</v>
      </c>
      <c r="L74" s="105">
        <f>[1]Phys1!L74</f>
        <v>1</v>
      </c>
      <c r="M74" s="64">
        <f>[1]Chim1!I74</f>
        <v>7.3</v>
      </c>
      <c r="N74" s="61">
        <f>[1]Chim1!J74</f>
        <v>0</v>
      </c>
      <c r="O74" s="105">
        <f>[1]Chim1!L74</f>
        <v>2</v>
      </c>
      <c r="P74" s="106">
        <f>[1]UEF11!P74</f>
        <v>9.4888888888888889</v>
      </c>
      <c r="Q74" s="107">
        <f>[1]UEF11!Q74</f>
        <v>12</v>
      </c>
      <c r="R74" s="108">
        <f>[1]UEF11!R74</f>
        <v>2</v>
      </c>
      <c r="S74" s="109">
        <f>[1]TPPhys1!H74</f>
        <v>10.190000000000001</v>
      </c>
      <c r="T74" s="61">
        <f>[1]TPPhys1!I74</f>
        <v>2</v>
      </c>
      <c r="U74" s="105">
        <f>[1]TPPhys1!K74</f>
        <v>1</v>
      </c>
      <c r="V74" s="64">
        <f>[1]TPChim1!H74</f>
        <v>13</v>
      </c>
      <c r="W74" s="61">
        <f>[1]TPChim1!I74</f>
        <v>2</v>
      </c>
      <c r="X74" s="105">
        <f>[1]TPChim1!K74</f>
        <v>1</v>
      </c>
      <c r="Y74" s="64">
        <f>[1]Info1!I74</f>
        <v>10.5</v>
      </c>
      <c r="Z74" s="61">
        <f>[1]Info1!J74</f>
        <v>4</v>
      </c>
      <c r="AA74" s="105">
        <f>[1]Info1!L74</f>
        <v>1</v>
      </c>
      <c r="AB74" s="64">
        <f>[1]MR!H74</f>
        <v>10</v>
      </c>
      <c r="AC74" s="61">
        <f>[1]MR!I74</f>
        <v>1</v>
      </c>
      <c r="AD74" s="105">
        <f>[1]MR!K74</f>
        <v>1</v>
      </c>
      <c r="AE74" s="110">
        <f>[1]UEM11!S74</f>
        <v>10.837999999999999</v>
      </c>
      <c r="AF74" s="107">
        <f>[1]UEM11!T74</f>
        <v>9</v>
      </c>
      <c r="AG74" s="111">
        <f>[1]UEM11!V74</f>
        <v>1</v>
      </c>
      <c r="AH74" s="109">
        <f>[1]MST1!H74</f>
        <v>12</v>
      </c>
      <c r="AI74" s="61">
        <f>[1]MST1!I74</f>
        <v>1</v>
      </c>
      <c r="AJ74" s="105">
        <f>[1]MST1!K74</f>
        <v>1</v>
      </c>
      <c r="AK74" s="110">
        <f>[1]UED11!J74</f>
        <v>12</v>
      </c>
      <c r="AL74" s="107">
        <f>[1]UED11!K74</f>
        <v>1</v>
      </c>
      <c r="AM74" s="111">
        <f>[1]UED11!M74</f>
        <v>1</v>
      </c>
      <c r="AN74" s="109">
        <f>[1]Fran1!H74</f>
        <v>13</v>
      </c>
      <c r="AO74" s="61">
        <f>[1]Fran1!I74</f>
        <v>1</v>
      </c>
      <c r="AP74" s="105">
        <f>[1]Fran1!K74</f>
        <v>1</v>
      </c>
      <c r="AQ74" s="65">
        <f>[1]UET11!J74</f>
        <v>14</v>
      </c>
      <c r="AR74" s="61">
        <f>[1]Angl1!I74</f>
        <v>1</v>
      </c>
      <c r="AS74" s="105">
        <f>[1]Angl1!K74</f>
        <v>1</v>
      </c>
      <c r="AT74" s="110">
        <f>[1]UET11!M74</f>
        <v>13.5</v>
      </c>
      <c r="AU74" s="107">
        <f>[1]UET11!N74</f>
        <v>2</v>
      </c>
      <c r="AV74" s="112">
        <f>[1]UET11!P74</f>
        <v>1</v>
      </c>
      <c r="AW74" s="66">
        <f t="shared" si="0"/>
        <v>10.505294117647059</v>
      </c>
      <c r="AX74" s="113">
        <f t="shared" si="1"/>
        <v>30</v>
      </c>
      <c r="AY74" s="114">
        <f t="shared" si="2"/>
        <v>2</v>
      </c>
      <c r="AZ74" s="115" t="str">
        <f t="shared" si="3"/>
        <v>S1 validé</v>
      </c>
    </row>
    <row r="75" spans="1:52" ht="13.5" customHeight="1">
      <c r="A75" s="102">
        <v>63</v>
      </c>
      <c r="B75" s="68">
        <v>1433010489</v>
      </c>
      <c r="C75" s="69" t="s">
        <v>159</v>
      </c>
      <c r="D75" s="70" t="s">
        <v>160</v>
      </c>
      <c r="E75" s="77" t="s">
        <v>43</v>
      </c>
      <c r="F75" s="116">
        <v>8.7823529411764714</v>
      </c>
      <c r="G75" s="104">
        <f>[1]Maths1!I75</f>
        <v>10</v>
      </c>
      <c r="H75" s="61">
        <f>[1]Maths1!J75</f>
        <v>6</v>
      </c>
      <c r="I75" s="105">
        <f>[1]Maths1!L75</f>
        <v>2</v>
      </c>
      <c r="J75" s="64">
        <f>[1]Phys1!I75</f>
        <v>10</v>
      </c>
      <c r="K75" s="61">
        <f>[1]Phys1!J75</f>
        <v>6</v>
      </c>
      <c r="L75" s="105">
        <f>[1]Phys1!L75</f>
        <v>2</v>
      </c>
      <c r="M75" s="64">
        <f>[1]Chim1!I75</f>
        <v>10.3</v>
      </c>
      <c r="N75" s="61">
        <f>[1]Chim1!J75</f>
        <v>6</v>
      </c>
      <c r="O75" s="105">
        <f>[1]Chim1!L75</f>
        <v>1</v>
      </c>
      <c r="P75" s="106">
        <f>[1]UEF11!P75</f>
        <v>10.100000000000001</v>
      </c>
      <c r="Q75" s="107">
        <f>[1]UEF11!Q75</f>
        <v>18</v>
      </c>
      <c r="R75" s="108">
        <f>[1]UEF11!R75</f>
        <v>2</v>
      </c>
      <c r="S75" s="109">
        <f>[1]TPPhys1!H75</f>
        <v>11</v>
      </c>
      <c r="T75" s="61">
        <f>[1]TPPhys1!I75</f>
        <v>2</v>
      </c>
      <c r="U75" s="105">
        <f>[1]TPPhys1!K75</f>
        <v>1</v>
      </c>
      <c r="V75" s="64">
        <f>[1]TPChim1!H75</f>
        <v>10.5</v>
      </c>
      <c r="W75" s="61">
        <f>[1]TPChim1!I75</f>
        <v>2</v>
      </c>
      <c r="X75" s="105">
        <f>[1]TPChim1!K75</f>
        <v>1</v>
      </c>
      <c r="Y75" s="64">
        <f>[1]Info1!I75</f>
        <v>8.1999999999999993</v>
      </c>
      <c r="Z75" s="61">
        <f>[1]Info1!J75</f>
        <v>0</v>
      </c>
      <c r="AA75" s="105">
        <f>[1]Info1!L75</f>
        <v>2</v>
      </c>
      <c r="AB75" s="64">
        <f>[1]MR!H75</f>
        <v>10.5</v>
      </c>
      <c r="AC75" s="61">
        <f>[1]MR!I75</f>
        <v>1</v>
      </c>
      <c r="AD75" s="105">
        <f>[1]MR!K75</f>
        <v>1</v>
      </c>
      <c r="AE75" s="110">
        <f>[1]UEM11!S75</f>
        <v>9.68</v>
      </c>
      <c r="AF75" s="107">
        <f>[1]UEM11!T75</f>
        <v>5</v>
      </c>
      <c r="AG75" s="111">
        <f>[1]UEM11!V75</f>
        <v>2</v>
      </c>
      <c r="AH75" s="109">
        <f>[1]MST1!H75</f>
        <v>12</v>
      </c>
      <c r="AI75" s="61">
        <f>[1]MST1!I75</f>
        <v>1</v>
      </c>
      <c r="AJ75" s="105">
        <f>[1]MST1!K75</f>
        <v>1</v>
      </c>
      <c r="AK75" s="110">
        <f>[1]UED11!J75</f>
        <v>12</v>
      </c>
      <c r="AL75" s="107">
        <f>[1]UED11!K75</f>
        <v>1</v>
      </c>
      <c r="AM75" s="111">
        <f>[1]UED11!M75</f>
        <v>1</v>
      </c>
      <c r="AN75" s="109">
        <f>[1]Fran1!H75</f>
        <v>9</v>
      </c>
      <c r="AO75" s="61">
        <f>[1]Fran1!I75</f>
        <v>0</v>
      </c>
      <c r="AP75" s="105">
        <f>[1]Fran1!K75</f>
        <v>1</v>
      </c>
      <c r="AQ75" s="65">
        <f>[1]UET11!J75</f>
        <v>10</v>
      </c>
      <c r="AR75" s="61">
        <f>[1]Angl1!I75</f>
        <v>1</v>
      </c>
      <c r="AS75" s="105">
        <f>[1]Angl1!K75</f>
        <v>1</v>
      </c>
      <c r="AT75" s="110">
        <f>[1]UET11!M75</f>
        <v>9.5</v>
      </c>
      <c r="AU75" s="107">
        <f>[1]UET11!N75</f>
        <v>1</v>
      </c>
      <c r="AV75" s="112">
        <f>[1]UET11!P75</f>
        <v>1</v>
      </c>
      <c r="AW75" s="66">
        <f t="shared" si="0"/>
        <v>10.017647058823529</v>
      </c>
      <c r="AX75" s="113">
        <f t="shared" si="1"/>
        <v>30</v>
      </c>
      <c r="AY75" s="114">
        <f t="shared" si="2"/>
        <v>2</v>
      </c>
      <c r="AZ75" s="115" t="str">
        <f t="shared" si="3"/>
        <v>S1 validé</v>
      </c>
    </row>
    <row r="76" spans="1:52" ht="13.5" customHeight="1">
      <c r="A76" s="102">
        <v>64</v>
      </c>
      <c r="B76" s="67">
        <v>1333002976</v>
      </c>
      <c r="C76" s="69" t="s">
        <v>161</v>
      </c>
      <c r="D76" s="70" t="s">
        <v>162</v>
      </c>
      <c r="E76" s="77" t="s">
        <v>43</v>
      </c>
      <c r="F76" s="116">
        <v>9.2970588235294116</v>
      </c>
      <c r="G76" s="104">
        <f>[1]Maths1!I76</f>
        <v>10.65</v>
      </c>
      <c r="H76" s="61">
        <f>[1]Maths1!J76</f>
        <v>6</v>
      </c>
      <c r="I76" s="105">
        <f>[1]Maths1!L76</f>
        <v>1</v>
      </c>
      <c r="J76" s="64">
        <f>[1]Phys1!I76</f>
        <v>10</v>
      </c>
      <c r="K76" s="61">
        <f>[1]Phys1!J76</f>
        <v>6</v>
      </c>
      <c r="L76" s="105">
        <f>[1]Phys1!L76</f>
        <v>2</v>
      </c>
      <c r="M76" s="64">
        <f>[1]Chim1!I76</f>
        <v>6.55</v>
      </c>
      <c r="N76" s="61">
        <f>[1]Chim1!J76</f>
        <v>0</v>
      </c>
      <c r="O76" s="105">
        <f>[1]Chim1!L76</f>
        <v>2</v>
      </c>
      <c r="P76" s="106">
        <f>[1]UEF11!P76</f>
        <v>9.0666666666666664</v>
      </c>
      <c r="Q76" s="107">
        <f>[1]UEF11!Q76</f>
        <v>12</v>
      </c>
      <c r="R76" s="108">
        <f>[1]UEF11!R76</f>
        <v>2</v>
      </c>
      <c r="S76" s="109">
        <f>[1]TPPhys1!H76</f>
        <v>10.75</v>
      </c>
      <c r="T76" s="61">
        <f>[1]TPPhys1!I76</f>
        <v>2</v>
      </c>
      <c r="U76" s="105">
        <f>[1]TPPhys1!K76</f>
        <v>1</v>
      </c>
      <c r="V76" s="64">
        <f>[1]TPChim1!H76</f>
        <v>12.5</v>
      </c>
      <c r="W76" s="61">
        <f>[1]TPChim1!I76</f>
        <v>2</v>
      </c>
      <c r="X76" s="105">
        <f>[1]TPChim1!K76</f>
        <v>1</v>
      </c>
      <c r="Y76" s="64">
        <f>[1]Info1!I76</f>
        <v>9.1</v>
      </c>
      <c r="Z76" s="61">
        <f>[1]Info1!J76</f>
        <v>0</v>
      </c>
      <c r="AA76" s="105">
        <f>[1]Info1!L76</f>
        <v>1</v>
      </c>
      <c r="AB76" s="64">
        <f>[1]MR!H76</f>
        <v>12.5</v>
      </c>
      <c r="AC76" s="61">
        <f>[1]MR!I76</f>
        <v>1</v>
      </c>
      <c r="AD76" s="105">
        <f>[1]MR!K76</f>
        <v>1</v>
      </c>
      <c r="AE76" s="110">
        <f>[1]UEM11!S76</f>
        <v>10.790000000000001</v>
      </c>
      <c r="AF76" s="107">
        <f>[1]UEM11!T76</f>
        <v>9</v>
      </c>
      <c r="AG76" s="111">
        <f>[1]UEM11!V76</f>
        <v>1</v>
      </c>
      <c r="AH76" s="109">
        <f>[1]MST1!H76</f>
        <v>10.5</v>
      </c>
      <c r="AI76" s="61">
        <f>[1]MST1!I76</f>
        <v>1</v>
      </c>
      <c r="AJ76" s="105">
        <f>[1]MST1!K76</f>
        <v>1</v>
      </c>
      <c r="AK76" s="110">
        <f>[1]UED11!J76</f>
        <v>10.5</v>
      </c>
      <c r="AL76" s="107">
        <f>[1]UED11!K76</f>
        <v>1</v>
      </c>
      <c r="AM76" s="111">
        <f>[1]UED11!M76</f>
        <v>1</v>
      </c>
      <c r="AN76" s="109">
        <f>[1]Fran1!H76</f>
        <v>14.5</v>
      </c>
      <c r="AO76" s="61">
        <f>[1]Fran1!I76</f>
        <v>1</v>
      </c>
      <c r="AP76" s="105">
        <f>[1]Fran1!K76</f>
        <v>1</v>
      </c>
      <c r="AQ76" s="65">
        <f>[1]UET11!J76</f>
        <v>9.5</v>
      </c>
      <c r="AR76" s="61">
        <f>[1]Angl1!I76</f>
        <v>0</v>
      </c>
      <c r="AS76" s="105">
        <f>[1]Angl1!K76</f>
        <v>1</v>
      </c>
      <c r="AT76" s="110">
        <f>[1]UET11!M76</f>
        <v>12</v>
      </c>
      <c r="AU76" s="107">
        <f>[1]UET11!N76</f>
        <v>2</v>
      </c>
      <c r="AV76" s="112">
        <f>[1]UET11!P76</f>
        <v>1</v>
      </c>
      <c r="AW76" s="66">
        <f t="shared" ref="AW76:AW139" si="4">(P76*9+AE76*5+AK76+AT76*2)/17</f>
        <v>10.002941176470589</v>
      </c>
      <c r="AX76" s="113">
        <f t="shared" si="1"/>
        <v>30</v>
      </c>
      <c r="AY76" s="114">
        <f t="shared" si="2"/>
        <v>2</v>
      </c>
      <c r="AZ76" s="115" t="str">
        <f t="shared" si="3"/>
        <v>S1 validé</v>
      </c>
    </row>
    <row r="77" spans="1:52" ht="13.5" customHeight="1">
      <c r="A77" s="102">
        <v>65</v>
      </c>
      <c r="B77" s="68">
        <v>1433006993</v>
      </c>
      <c r="C77" s="69" t="s">
        <v>163</v>
      </c>
      <c r="D77" s="70" t="s">
        <v>95</v>
      </c>
      <c r="E77" s="77" t="s">
        <v>43</v>
      </c>
      <c r="F77" s="116">
        <v>7.3541176470588239</v>
      </c>
      <c r="G77" s="104">
        <f>[1]Maths1!I77</f>
        <v>5.3</v>
      </c>
      <c r="H77" s="61">
        <f>[1]Maths1!J77</f>
        <v>0</v>
      </c>
      <c r="I77" s="105">
        <f>[1]Maths1!L77</f>
        <v>1</v>
      </c>
      <c r="J77" s="64">
        <f>[1]Phys1!I77</f>
        <v>13</v>
      </c>
      <c r="K77" s="61">
        <f>[1]Phys1!J77</f>
        <v>6</v>
      </c>
      <c r="L77" s="105">
        <f>[1]Phys1!L77</f>
        <v>2</v>
      </c>
      <c r="M77" s="64">
        <f>[1]Chim1!I77</f>
        <v>10.25</v>
      </c>
      <c r="N77" s="61">
        <f>[1]Chim1!J77</f>
        <v>6</v>
      </c>
      <c r="O77" s="105">
        <f>[1]Chim1!L77</f>
        <v>1</v>
      </c>
      <c r="P77" s="106">
        <f>[1]UEF11!P77</f>
        <v>9.5166666666666675</v>
      </c>
      <c r="Q77" s="107">
        <f>[1]UEF11!Q77</f>
        <v>12</v>
      </c>
      <c r="R77" s="108">
        <f>[1]UEF11!R77</f>
        <v>2</v>
      </c>
      <c r="S77" s="109">
        <f>[1]TPPhys1!H77</f>
        <v>0.92</v>
      </c>
      <c r="T77" s="61">
        <f>[1]TPPhys1!I77</f>
        <v>0</v>
      </c>
      <c r="U77" s="105">
        <f>[1]TPPhys1!K77</f>
        <v>1</v>
      </c>
      <c r="V77" s="64">
        <f>[1]TPChim1!H77</f>
        <v>12.5</v>
      </c>
      <c r="W77" s="61">
        <f>[1]TPChim1!I77</f>
        <v>2</v>
      </c>
      <c r="X77" s="105">
        <f>[1]TPChim1!K77</f>
        <v>1</v>
      </c>
      <c r="Y77" s="64">
        <f>[1]Info1!I77</f>
        <v>11.7</v>
      </c>
      <c r="Z77" s="61">
        <f>[1]Info1!J77</f>
        <v>4</v>
      </c>
      <c r="AA77" s="105">
        <f>[1]Info1!L77</f>
        <v>1</v>
      </c>
      <c r="AB77" s="64">
        <f>[1]MR!H77</f>
        <v>13.5</v>
      </c>
      <c r="AC77" s="61">
        <f>[1]MR!I77</f>
        <v>1</v>
      </c>
      <c r="AD77" s="105">
        <f>[1]MR!K77</f>
        <v>1</v>
      </c>
      <c r="AE77" s="110">
        <f>[1]UEM11!S77</f>
        <v>10.064</v>
      </c>
      <c r="AF77" s="107">
        <f>[1]UEM11!T77</f>
        <v>9</v>
      </c>
      <c r="AG77" s="111">
        <f>[1]UEM11!V77</f>
        <v>1</v>
      </c>
      <c r="AH77" s="109">
        <f>[1]MST1!H77</f>
        <v>11</v>
      </c>
      <c r="AI77" s="61">
        <f>[1]MST1!I77</f>
        <v>1</v>
      </c>
      <c r="AJ77" s="105">
        <f>[1]MST1!K77</f>
        <v>1</v>
      </c>
      <c r="AK77" s="110">
        <f>[1]UED11!J77</f>
        <v>11</v>
      </c>
      <c r="AL77" s="107">
        <f>[1]UED11!K77</f>
        <v>1</v>
      </c>
      <c r="AM77" s="111">
        <f>[1]UED11!M77</f>
        <v>1</v>
      </c>
      <c r="AN77" s="109">
        <f>[1]Fran1!H77</f>
        <v>12</v>
      </c>
      <c r="AO77" s="61">
        <f>[1]Fran1!I77</f>
        <v>1</v>
      </c>
      <c r="AP77" s="105">
        <f>[1]Fran1!K77</f>
        <v>1</v>
      </c>
      <c r="AQ77" s="65">
        <f>[1]UET11!J77</f>
        <v>7</v>
      </c>
      <c r="AR77" s="61">
        <f>[1]Angl1!I77</f>
        <v>0</v>
      </c>
      <c r="AS77" s="105">
        <f>[1]Angl1!K77</f>
        <v>1</v>
      </c>
      <c r="AT77" s="110">
        <f>[1]UET11!M77</f>
        <v>9.5</v>
      </c>
      <c r="AU77" s="107">
        <f>[1]UET11!N77</f>
        <v>1</v>
      </c>
      <c r="AV77" s="112">
        <f>[1]UET11!P77</f>
        <v>1</v>
      </c>
      <c r="AW77" s="66">
        <f t="shared" si="4"/>
        <v>9.7629411764705889</v>
      </c>
      <c r="AX77" s="113">
        <f t="shared" ref="AX77:AX140" si="5">IF(AW77&gt;=9.995,30,Q77+AF77+AL77+AU77)</f>
        <v>23</v>
      </c>
      <c r="AY77" s="114">
        <f t="shared" ref="AY77:AY140" si="6">IF(OR(R77=2,AG77=2,AM77=2,AV77=2),2,1)</f>
        <v>2</v>
      </c>
      <c r="AZ77" s="115" t="str">
        <f t="shared" si="3"/>
        <v/>
      </c>
    </row>
    <row r="78" spans="1:52" ht="13.5" customHeight="1">
      <c r="A78" s="102">
        <v>66</v>
      </c>
      <c r="B78" s="68">
        <v>1433004663</v>
      </c>
      <c r="C78" s="69" t="s">
        <v>165</v>
      </c>
      <c r="D78" s="70" t="s">
        <v>166</v>
      </c>
      <c r="E78" s="77" t="s">
        <v>43</v>
      </c>
      <c r="F78" s="116">
        <v>8.9899999999999984</v>
      </c>
      <c r="G78" s="104">
        <f>[1]Maths1!I78</f>
        <v>6.1</v>
      </c>
      <c r="H78" s="61">
        <f>[1]Maths1!J78</f>
        <v>0</v>
      </c>
      <c r="I78" s="105">
        <f>[1]Maths1!L78</f>
        <v>1</v>
      </c>
      <c r="J78" s="64">
        <f>[1]Phys1!I78</f>
        <v>10</v>
      </c>
      <c r="K78" s="61">
        <f>[1]Phys1!J78</f>
        <v>6</v>
      </c>
      <c r="L78" s="105">
        <f>[1]Phys1!L78</f>
        <v>2</v>
      </c>
      <c r="M78" s="64">
        <f>[1]Chim1!I78</f>
        <v>12.5</v>
      </c>
      <c r="N78" s="61">
        <f>[1]Chim1!J78</f>
        <v>6</v>
      </c>
      <c r="O78" s="105">
        <f>[1]Chim1!L78</f>
        <v>2</v>
      </c>
      <c r="P78" s="106">
        <f>[1]UEF11!P78</f>
        <v>9.5333333333333332</v>
      </c>
      <c r="Q78" s="107">
        <f>[1]UEF11!Q78</f>
        <v>12</v>
      </c>
      <c r="R78" s="108">
        <f>[1]UEF11!R78</f>
        <v>2</v>
      </c>
      <c r="S78" s="109">
        <f>[1]TPPhys1!H78</f>
        <v>8.33</v>
      </c>
      <c r="T78" s="61">
        <f>[1]TPPhys1!I78</f>
        <v>0</v>
      </c>
      <c r="U78" s="105">
        <f>[1]TPPhys1!K78</f>
        <v>1</v>
      </c>
      <c r="V78" s="64">
        <f>[1]TPChim1!H78</f>
        <v>14.5</v>
      </c>
      <c r="W78" s="61">
        <f>[1]TPChim1!I78</f>
        <v>2</v>
      </c>
      <c r="X78" s="105">
        <f>[1]TPChim1!K78</f>
        <v>1</v>
      </c>
      <c r="Y78" s="64">
        <f>[1]Info1!I78</f>
        <v>10.5</v>
      </c>
      <c r="Z78" s="61">
        <f>[1]Info1!J78</f>
        <v>4</v>
      </c>
      <c r="AA78" s="105">
        <f>[1]Info1!L78</f>
        <v>1</v>
      </c>
      <c r="AB78" s="64">
        <f>[1]MR!H78</f>
        <v>13</v>
      </c>
      <c r="AC78" s="61">
        <f>[1]MR!I78</f>
        <v>1</v>
      </c>
      <c r="AD78" s="105">
        <f>[1]MR!K78</f>
        <v>1</v>
      </c>
      <c r="AE78" s="110">
        <f>[1]UEM11!S78</f>
        <v>11.366</v>
      </c>
      <c r="AF78" s="107">
        <f>[1]UEM11!T78</f>
        <v>9</v>
      </c>
      <c r="AG78" s="111">
        <f>[1]UEM11!V78</f>
        <v>1</v>
      </c>
      <c r="AH78" s="109">
        <f>[1]MST1!H78</f>
        <v>14</v>
      </c>
      <c r="AI78" s="61">
        <f>[1]MST1!I78</f>
        <v>1</v>
      </c>
      <c r="AJ78" s="105">
        <f>[1]MST1!K78</f>
        <v>1</v>
      </c>
      <c r="AK78" s="110">
        <f>[1]UED11!J78</f>
        <v>14</v>
      </c>
      <c r="AL78" s="107">
        <f>[1]UED11!K78</f>
        <v>1</v>
      </c>
      <c r="AM78" s="111">
        <f>[1]UED11!M78</f>
        <v>1</v>
      </c>
      <c r="AN78" s="109">
        <f>[1]Fran1!H78</f>
        <v>14.5</v>
      </c>
      <c r="AO78" s="61">
        <f>[1]Fran1!I78</f>
        <v>1</v>
      </c>
      <c r="AP78" s="105">
        <f>[1]Fran1!K78</f>
        <v>1</v>
      </c>
      <c r="AQ78" s="65">
        <f>[1]UET11!J78</f>
        <v>7.5</v>
      </c>
      <c r="AR78" s="61">
        <f>[1]Angl1!I78</f>
        <v>0</v>
      </c>
      <c r="AS78" s="105">
        <f>[1]Angl1!K78</f>
        <v>1</v>
      </c>
      <c r="AT78" s="110">
        <f>[1]UET11!M78</f>
        <v>11</v>
      </c>
      <c r="AU78" s="107">
        <f>[1]UET11!N78</f>
        <v>2</v>
      </c>
      <c r="AV78" s="112">
        <f>[1]UET11!P78</f>
        <v>1</v>
      </c>
      <c r="AW78" s="66">
        <f t="shared" si="4"/>
        <v>10.50764705882353</v>
      </c>
      <c r="AX78" s="113">
        <f t="shared" si="5"/>
        <v>30</v>
      </c>
      <c r="AY78" s="114">
        <f t="shared" si="6"/>
        <v>2</v>
      </c>
      <c r="AZ78" s="115" t="str">
        <f t="shared" si="3"/>
        <v>S1 validé</v>
      </c>
    </row>
    <row r="79" spans="1:52" ht="13.5" customHeight="1">
      <c r="A79" s="102">
        <v>67</v>
      </c>
      <c r="B79" s="28" t="s">
        <v>167</v>
      </c>
      <c r="C79" s="62" t="s">
        <v>168</v>
      </c>
      <c r="D79" s="63" t="s">
        <v>169</v>
      </c>
      <c r="E79" s="82" t="s">
        <v>135</v>
      </c>
      <c r="F79" s="103">
        <v>8.1663725490196075</v>
      </c>
      <c r="G79" s="104">
        <f>[1]Maths1!I79</f>
        <v>10</v>
      </c>
      <c r="H79" s="61">
        <f>[1]Maths1!J79</f>
        <v>6</v>
      </c>
      <c r="I79" s="105">
        <f>[1]Maths1!L79</f>
        <v>2</v>
      </c>
      <c r="J79" s="64">
        <f>[1]Phys1!I79</f>
        <v>10</v>
      </c>
      <c r="K79" s="61">
        <f>[1]Phys1!J79</f>
        <v>6</v>
      </c>
      <c r="L79" s="105">
        <f>[1]Phys1!L79</f>
        <v>2</v>
      </c>
      <c r="M79" s="64">
        <f>[1]Chim1!I79</f>
        <v>5.416666666666667</v>
      </c>
      <c r="N79" s="61">
        <f>[1]Chim1!J79</f>
        <v>0</v>
      </c>
      <c r="O79" s="105">
        <f>[1]Chim1!L79</f>
        <v>1</v>
      </c>
      <c r="P79" s="106">
        <f>[1]UEF11!P79</f>
        <v>8.4722222222222214</v>
      </c>
      <c r="Q79" s="107">
        <f>[1]UEF11!Q79</f>
        <v>12</v>
      </c>
      <c r="R79" s="108">
        <f>[1]UEF11!R79</f>
        <v>2</v>
      </c>
      <c r="S79" s="109">
        <f>[1]TPPhys1!H79</f>
        <v>12.120000000000001</v>
      </c>
      <c r="T79" s="61">
        <f>[1]TPPhys1!I79</f>
        <v>2</v>
      </c>
      <c r="U79" s="105">
        <f>[1]TPPhys1!K79</f>
        <v>1</v>
      </c>
      <c r="V79" s="64">
        <f>[1]TPChim1!H79</f>
        <v>10.375</v>
      </c>
      <c r="W79" s="61">
        <f>[1]TPChim1!I79</f>
        <v>2</v>
      </c>
      <c r="X79" s="105">
        <f>[1]TPChim1!K79</f>
        <v>1</v>
      </c>
      <c r="Y79" s="64">
        <f>[1]Info1!I79</f>
        <v>10.166666666666666</v>
      </c>
      <c r="Z79" s="61">
        <f>[1]Info1!J79</f>
        <v>4</v>
      </c>
      <c r="AA79" s="105">
        <f>[1]Info1!L79</f>
        <v>1</v>
      </c>
      <c r="AB79" s="64">
        <f>[1]MR!H79</f>
        <v>10</v>
      </c>
      <c r="AC79" s="61">
        <f>[1]MR!I79</f>
        <v>1</v>
      </c>
      <c r="AD79" s="105">
        <f>[1]MR!K79</f>
        <v>1</v>
      </c>
      <c r="AE79" s="110">
        <f>[1]UEM11!S79</f>
        <v>10.565666666666667</v>
      </c>
      <c r="AF79" s="107">
        <f>[1]UEM11!T79</f>
        <v>9</v>
      </c>
      <c r="AG79" s="111">
        <f>[1]UEM11!V79</f>
        <v>1</v>
      </c>
      <c r="AH79" s="109">
        <f>[1]MST1!H79</f>
        <v>16.5</v>
      </c>
      <c r="AI79" s="61">
        <f>[1]MST1!I79</f>
        <v>1</v>
      </c>
      <c r="AJ79" s="105">
        <f>[1]MST1!K79</f>
        <v>1</v>
      </c>
      <c r="AK79" s="110">
        <f>[1]UED11!J79</f>
        <v>16.5</v>
      </c>
      <c r="AL79" s="107">
        <f>[1]UED11!K79</f>
        <v>1</v>
      </c>
      <c r="AM79" s="111">
        <f>[1]UED11!M79</f>
        <v>1</v>
      </c>
      <c r="AN79" s="109">
        <f>[1]Fran1!H79</f>
        <v>12.75</v>
      </c>
      <c r="AO79" s="61">
        <f>[1]Fran1!I79</f>
        <v>1</v>
      </c>
      <c r="AP79" s="105">
        <f>[1]Fran1!K79</f>
        <v>1</v>
      </c>
      <c r="AQ79" s="65">
        <f>[1]UET11!J79</f>
        <v>10</v>
      </c>
      <c r="AR79" s="61">
        <f>[1]Angl1!I79</f>
        <v>1</v>
      </c>
      <c r="AS79" s="105">
        <f>[1]Angl1!K79</f>
        <v>1</v>
      </c>
      <c r="AT79" s="110">
        <f>[1]UET11!M79</f>
        <v>11.375</v>
      </c>
      <c r="AU79" s="107">
        <f>[1]UET11!N79</f>
        <v>2</v>
      </c>
      <c r="AV79" s="112">
        <f>[1]UET11!P79</f>
        <v>1</v>
      </c>
      <c r="AW79" s="66">
        <f t="shared" si="4"/>
        <v>9.9016666666666655</v>
      </c>
      <c r="AX79" s="113">
        <f t="shared" si="5"/>
        <v>24</v>
      </c>
      <c r="AY79" s="114">
        <f t="shared" si="6"/>
        <v>2</v>
      </c>
      <c r="AZ79" s="115" t="str">
        <f t="shared" si="3"/>
        <v/>
      </c>
    </row>
    <row r="80" spans="1:52" ht="13.5" customHeight="1">
      <c r="A80" s="102">
        <v>68</v>
      </c>
      <c r="B80" s="68">
        <v>123011918</v>
      </c>
      <c r="C80" s="69" t="s">
        <v>170</v>
      </c>
      <c r="D80" s="70" t="s">
        <v>104</v>
      </c>
      <c r="E80" s="77" t="s">
        <v>43</v>
      </c>
      <c r="F80" s="116">
        <v>9.2618300653594776</v>
      </c>
      <c r="G80" s="104">
        <f>[1]Maths1!I80</f>
        <v>11.7</v>
      </c>
      <c r="H80" s="61">
        <f>[1]Maths1!J80</f>
        <v>6</v>
      </c>
      <c r="I80" s="105">
        <f>[1]Maths1!L80</f>
        <v>1</v>
      </c>
      <c r="J80" s="64">
        <f>[1]Phys1!I80</f>
        <v>2.5499999999999998</v>
      </c>
      <c r="K80" s="61">
        <f>[1]Phys1!J80</f>
        <v>0</v>
      </c>
      <c r="L80" s="105">
        <f>[1]Phys1!L80</f>
        <v>1</v>
      </c>
      <c r="M80" s="64">
        <f>[1]Chim1!I80</f>
        <v>6.837037037037037</v>
      </c>
      <c r="N80" s="61">
        <f>[1]Chim1!J80</f>
        <v>0</v>
      </c>
      <c r="O80" s="105">
        <f>[1]Chim1!L80</f>
        <v>1</v>
      </c>
      <c r="P80" s="106">
        <f>[1]UEF11!P80</f>
        <v>7.0290123456790115</v>
      </c>
      <c r="Q80" s="107">
        <f>[1]UEF11!Q80</f>
        <v>6</v>
      </c>
      <c r="R80" s="108">
        <f>[1]UEF11!R80</f>
        <v>1</v>
      </c>
      <c r="S80" s="109">
        <f>[1]TPPhys1!H80</f>
        <v>12.440000000000001</v>
      </c>
      <c r="T80" s="61">
        <f>[1]TPPhys1!I80</f>
        <v>2</v>
      </c>
      <c r="U80" s="105">
        <f>[1]TPPhys1!K80</f>
        <v>1</v>
      </c>
      <c r="V80" s="64">
        <f>[1]TPChim1!H80</f>
        <v>13</v>
      </c>
      <c r="W80" s="61">
        <f>[1]TPChim1!I80</f>
        <v>2</v>
      </c>
      <c r="X80" s="105">
        <f>[1]TPChim1!K80</f>
        <v>1</v>
      </c>
      <c r="Y80" s="64">
        <f>[1]Info1!I80</f>
        <v>10</v>
      </c>
      <c r="Z80" s="61">
        <f>[1]Info1!J80</f>
        <v>4</v>
      </c>
      <c r="AA80" s="105">
        <f>[1]Info1!L80</f>
        <v>1</v>
      </c>
      <c r="AB80" s="64">
        <f>[1]MR!H80</f>
        <v>10</v>
      </c>
      <c r="AC80" s="61">
        <f>[1]MR!I80</f>
        <v>1</v>
      </c>
      <c r="AD80" s="105">
        <f>[1]MR!K80</f>
        <v>1</v>
      </c>
      <c r="AE80" s="110">
        <f>[1]UEM11!S80</f>
        <v>11.087999999999999</v>
      </c>
      <c r="AF80" s="107">
        <f>[1]UEM11!T80</f>
        <v>9</v>
      </c>
      <c r="AG80" s="111">
        <f>[1]UEM11!V80</f>
        <v>1</v>
      </c>
      <c r="AH80" s="109">
        <f>[1]MST1!H80</f>
        <v>16</v>
      </c>
      <c r="AI80" s="61">
        <f>[1]MST1!I80</f>
        <v>1</v>
      </c>
      <c r="AJ80" s="105">
        <f>[1]MST1!K80</f>
        <v>1</v>
      </c>
      <c r="AK80" s="110">
        <f>[1]UED11!J80</f>
        <v>16</v>
      </c>
      <c r="AL80" s="107">
        <f>[1]UED11!K80</f>
        <v>1</v>
      </c>
      <c r="AM80" s="111">
        <f>[1]UED11!M80</f>
        <v>1</v>
      </c>
      <c r="AN80" s="109">
        <f>[1]Fran1!H80</f>
        <v>10.75</v>
      </c>
      <c r="AO80" s="61">
        <f>[1]Fran1!I80</f>
        <v>1</v>
      </c>
      <c r="AP80" s="105">
        <f>[1]Fran1!K80</f>
        <v>1</v>
      </c>
      <c r="AQ80" s="65">
        <f>[1]UET11!J80</f>
        <v>12</v>
      </c>
      <c r="AR80" s="61">
        <f>[1]Angl1!I80</f>
        <v>1</v>
      </c>
      <c r="AS80" s="105">
        <f>[1]Angl1!K80</f>
        <v>1</v>
      </c>
      <c r="AT80" s="110">
        <f>[1]UET11!M80</f>
        <v>11.375</v>
      </c>
      <c r="AU80" s="107">
        <f>[1]UET11!N80</f>
        <v>2</v>
      </c>
      <c r="AV80" s="112">
        <f>[1]UET11!P80</f>
        <v>1</v>
      </c>
      <c r="AW80" s="66">
        <f t="shared" si="4"/>
        <v>9.2618300653594776</v>
      </c>
      <c r="AX80" s="113">
        <f t="shared" si="5"/>
        <v>18</v>
      </c>
      <c r="AY80" s="114">
        <f t="shared" si="6"/>
        <v>1</v>
      </c>
      <c r="AZ80" s="115" t="str">
        <f t="shared" ref="AZ80:AZ144" si="7">IF(AX80=30,"S1 validé","")</f>
        <v/>
      </c>
    </row>
    <row r="81" spans="1:52" ht="13.5" customHeight="1">
      <c r="A81" s="102">
        <v>69</v>
      </c>
      <c r="B81" s="68">
        <v>1433018033</v>
      </c>
      <c r="C81" s="69" t="s">
        <v>171</v>
      </c>
      <c r="D81" s="70" t="s">
        <v>172</v>
      </c>
      <c r="E81" s="78" t="s">
        <v>173</v>
      </c>
      <c r="F81" s="116">
        <v>9.8505882352941168</v>
      </c>
      <c r="G81" s="104">
        <f>[1]Maths1!I81</f>
        <v>8</v>
      </c>
      <c r="H81" s="61">
        <f>[1]Maths1!J81</f>
        <v>0</v>
      </c>
      <c r="I81" s="105">
        <f>[1]Maths1!L81</f>
        <v>1</v>
      </c>
      <c r="J81" s="64">
        <f>[1]Phys1!I81</f>
        <v>8.6999999999999993</v>
      </c>
      <c r="K81" s="61">
        <f>[1]Phys1!J81</f>
        <v>0</v>
      </c>
      <c r="L81" s="105">
        <f>[1]Phys1!L81</f>
        <v>1</v>
      </c>
      <c r="M81" s="64">
        <f>[1]Chim1!I81</f>
        <v>8.0500000000000007</v>
      </c>
      <c r="N81" s="61">
        <f>[1]Chim1!J81</f>
        <v>0</v>
      </c>
      <c r="O81" s="105">
        <f>[1]Chim1!L81</f>
        <v>1</v>
      </c>
      <c r="P81" s="106">
        <f>[1]UEF11!P81</f>
        <v>8.25</v>
      </c>
      <c r="Q81" s="107">
        <f>[1]UEF11!Q81</f>
        <v>0</v>
      </c>
      <c r="R81" s="108">
        <f>[1]UEF11!R81</f>
        <v>1</v>
      </c>
      <c r="S81" s="109">
        <f>[1]TPPhys1!H81</f>
        <v>9.41</v>
      </c>
      <c r="T81" s="61">
        <f>[1]TPPhys1!I81</f>
        <v>0</v>
      </c>
      <c r="U81" s="105">
        <f>[1]TPPhys1!K81</f>
        <v>1</v>
      </c>
      <c r="V81" s="64">
        <f>[1]TPChim1!H81</f>
        <v>11.25</v>
      </c>
      <c r="W81" s="61">
        <f>[1]TPChim1!I81</f>
        <v>2</v>
      </c>
      <c r="X81" s="105">
        <f>[1]TPChim1!K81</f>
        <v>1</v>
      </c>
      <c r="Y81" s="64">
        <f>[1]Info1!I81</f>
        <v>10.15</v>
      </c>
      <c r="Z81" s="61">
        <f>[1]Info1!J81</f>
        <v>4</v>
      </c>
      <c r="AA81" s="105">
        <f>[1]Info1!L81</f>
        <v>1</v>
      </c>
      <c r="AB81" s="64">
        <f>[1]MR!H81</f>
        <v>14</v>
      </c>
      <c r="AC81" s="61">
        <f>[1]MR!I81</f>
        <v>1</v>
      </c>
      <c r="AD81" s="105">
        <f>[1]MR!K81</f>
        <v>1</v>
      </c>
      <c r="AE81" s="110">
        <f>[1]UEM11!S81</f>
        <v>10.992000000000001</v>
      </c>
      <c r="AF81" s="107">
        <f>[1]UEM11!T81</f>
        <v>9</v>
      </c>
      <c r="AG81" s="111">
        <f>[1]UEM11!V81</f>
        <v>1</v>
      </c>
      <c r="AH81" s="109">
        <f>[1]MST1!H81</f>
        <v>10</v>
      </c>
      <c r="AI81" s="61">
        <f>[1]MST1!I81</f>
        <v>1</v>
      </c>
      <c r="AJ81" s="105">
        <f>[1]MST1!K81</f>
        <v>1</v>
      </c>
      <c r="AK81" s="110">
        <f>[1]UED11!J81</f>
        <v>10</v>
      </c>
      <c r="AL81" s="107">
        <f>[1]UED11!K81</f>
        <v>1</v>
      </c>
      <c r="AM81" s="111">
        <f>[1]UED11!M81</f>
        <v>1</v>
      </c>
      <c r="AN81" s="109">
        <f>[1]Fran1!H81</f>
        <v>12.75</v>
      </c>
      <c r="AO81" s="61">
        <f>[1]Fran1!I81</f>
        <v>1</v>
      </c>
      <c r="AP81" s="105">
        <f>[1]Fran1!K81</f>
        <v>1</v>
      </c>
      <c r="AQ81" s="65">
        <f>[1]UET11!J81</f>
        <v>15.5</v>
      </c>
      <c r="AR81" s="61">
        <f>[1]Angl1!I81</f>
        <v>1</v>
      </c>
      <c r="AS81" s="105">
        <f>[1]Angl1!K81</f>
        <v>1</v>
      </c>
      <c r="AT81" s="110">
        <f>[1]UET11!M81</f>
        <v>14.125</v>
      </c>
      <c r="AU81" s="107">
        <f>[1]UET11!N81</f>
        <v>2</v>
      </c>
      <c r="AV81" s="112">
        <f>[1]UET11!P81</f>
        <v>1</v>
      </c>
      <c r="AW81" s="66">
        <f t="shared" si="4"/>
        <v>9.8505882352941185</v>
      </c>
      <c r="AX81" s="113">
        <f t="shared" si="5"/>
        <v>12</v>
      </c>
      <c r="AY81" s="114">
        <f t="shared" si="6"/>
        <v>1</v>
      </c>
      <c r="AZ81" s="115" t="str">
        <f t="shared" si="7"/>
        <v/>
      </c>
    </row>
    <row r="82" spans="1:52" ht="13.5" customHeight="1">
      <c r="A82" s="102">
        <v>70</v>
      </c>
      <c r="B82" s="68">
        <v>1433007171</v>
      </c>
      <c r="C82" s="69" t="s">
        <v>174</v>
      </c>
      <c r="D82" s="70" t="s">
        <v>175</v>
      </c>
      <c r="E82" s="77" t="s">
        <v>43</v>
      </c>
      <c r="F82" s="116">
        <v>9.2047058823529397</v>
      </c>
      <c r="G82" s="104">
        <f>[1]Maths1!I82</f>
        <v>6.3</v>
      </c>
      <c r="H82" s="61">
        <f>[1]Maths1!J82</f>
        <v>0</v>
      </c>
      <c r="I82" s="105">
        <f>[1]Maths1!L82</f>
        <v>1</v>
      </c>
      <c r="J82" s="64">
        <f>[1]Phys1!I82</f>
        <v>10</v>
      </c>
      <c r="K82" s="61">
        <f>[1]Phys1!J82</f>
        <v>6</v>
      </c>
      <c r="L82" s="105">
        <f>[1]Phys1!L82</f>
        <v>2</v>
      </c>
      <c r="M82" s="64">
        <f>[1]Chim1!I82</f>
        <v>12.5</v>
      </c>
      <c r="N82" s="61">
        <f>[1]Chim1!J82</f>
        <v>6</v>
      </c>
      <c r="O82" s="105">
        <f>[1]Chim1!L82</f>
        <v>1</v>
      </c>
      <c r="P82" s="106">
        <f>[1]UEF11!P82</f>
        <v>9.6000000000000014</v>
      </c>
      <c r="Q82" s="107">
        <f>[1]UEF11!Q82</f>
        <v>12</v>
      </c>
      <c r="R82" s="108">
        <f>[1]UEF11!R82</f>
        <v>2</v>
      </c>
      <c r="S82" s="109">
        <f>[1]TPPhys1!H82</f>
        <v>10.33</v>
      </c>
      <c r="T82" s="61">
        <f>[1]TPPhys1!I82</f>
        <v>2</v>
      </c>
      <c r="U82" s="105">
        <f>[1]TPPhys1!K82</f>
        <v>1</v>
      </c>
      <c r="V82" s="64">
        <f>[1]TPChim1!H82</f>
        <v>12.5</v>
      </c>
      <c r="W82" s="61">
        <f>[1]TPChim1!I82</f>
        <v>2</v>
      </c>
      <c r="X82" s="105">
        <f>[1]TPChim1!K82</f>
        <v>1</v>
      </c>
      <c r="Y82" s="64">
        <f>[1]Info1!I82</f>
        <v>6.55</v>
      </c>
      <c r="Z82" s="61">
        <f>[1]Info1!J82</f>
        <v>0</v>
      </c>
      <c r="AA82" s="105">
        <f>[1]Info1!L82</f>
        <v>1</v>
      </c>
      <c r="AB82" s="64">
        <f>[1]MR!H82</f>
        <v>16</v>
      </c>
      <c r="AC82" s="61">
        <f>[1]MR!I82</f>
        <v>1</v>
      </c>
      <c r="AD82" s="105">
        <f>[1]MR!K82</f>
        <v>1</v>
      </c>
      <c r="AE82" s="110">
        <f>[1]UEM11!S82</f>
        <v>10.385999999999999</v>
      </c>
      <c r="AF82" s="107">
        <f>[1]UEM11!T82</f>
        <v>9</v>
      </c>
      <c r="AG82" s="111">
        <f>[1]UEM11!V82</f>
        <v>1</v>
      </c>
      <c r="AH82" s="109">
        <f>[1]MST1!H82</f>
        <v>13</v>
      </c>
      <c r="AI82" s="61">
        <f>[1]MST1!I82</f>
        <v>1</v>
      </c>
      <c r="AJ82" s="105">
        <f>[1]MST1!K82</f>
        <v>1</v>
      </c>
      <c r="AK82" s="110">
        <f>[1]UED11!J82</f>
        <v>13</v>
      </c>
      <c r="AL82" s="107">
        <f>[1]UED11!K82</f>
        <v>1</v>
      </c>
      <c r="AM82" s="111">
        <f>[1]UED11!M82</f>
        <v>1</v>
      </c>
      <c r="AN82" s="109">
        <f>[1]Fran1!H82</f>
        <v>11.25</v>
      </c>
      <c r="AO82" s="61">
        <f>[1]Fran1!I82</f>
        <v>1</v>
      </c>
      <c r="AP82" s="105">
        <f>[1]Fran1!K82</f>
        <v>1</v>
      </c>
      <c r="AQ82" s="65">
        <f>[1]UET11!J82</f>
        <v>11</v>
      </c>
      <c r="AR82" s="61">
        <f>[1]Angl1!I82</f>
        <v>1</v>
      </c>
      <c r="AS82" s="105">
        <f>[1]Angl1!K82</f>
        <v>1</v>
      </c>
      <c r="AT82" s="110">
        <f>[1]UET11!M82</f>
        <v>11.125</v>
      </c>
      <c r="AU82" s="107">
        <f>[1]UET11!N82</f>
        <v>2</v>
      </c>
      <c r="AV82" s="112">
        <f>[1]UET11!P82</f>
        <v>1</v>
      </c>
      <c r="AW82" s="66">
        <f t="shared" si="4"/>
        <v>10.210588235294116</v>
      </c>
      <c r="AX82" s="113">
        <f t="shared" si="5"/>
        <v>30</v>
      </c>
      <c r="AY82" s="114">
        <f t="shared" si="6"/>
        <v>2</v>
      </c>
      <c r="AZ82" s="115" t="str">
        <f t="shared" si="7"/>
        <v>S1 validé</v>
      </c>
    </row>
    <row r="83" spans="1:52" ht="13.5" customHeight="1">
      <c r="A83" s="102">
        <v>71</v>
      </c>
      <c r="B83" s="30">
        <v>1333003265</v>
      </c>
      <c r="C83" s="62" t="s">
        <v>176</v>
      </c>
      <c r="D83" s="63" t="s">
        <v>177</v>
      </c>
      <c r="E83" s="79" t="s">
        <v>56</v>
      </c>
      <c r="F83" s="103">
        <v>8.6909803921568631</v>
      </c>
      <c r="G83" s="104">
        <f>[1]Maths1!I83</f>
        <v>7.666666666666667</v>
      </c>
      <c r="H83" s="61">
        <f>[1]Maths1!J83</f>
        <v>0</v>
      </c>
      <c r="I83" s="105">
        <f>[1]Maths1!L83</f>
        <v>1</v>
      </c>
      <c r="J83" s="64">
        <f>[1]Phys1!I83</f>
        <v>9.5500000000000007</v>
      </c>
      <c r="K83" s="61">
        <f>[1]Phys1!J83</f>
        <v>0</v>
      </c>
      <c r="L83" s="105">
        <f>[1]Phys1!L83</f>
        <v>2</v>
      </c>
      <c r="M83" s="64">
        <f>[1]Chim1!I83</f>
        <v>10.1</v>
      </c>
      <c r="N83" s="61">
        <f>[1]Chim1!J83</f>
        <v>6</v>
      </c>
      <c r="O83" s="105">
        <f>[1]Chim1!L83</f>
        <v>2</v>
      </c>
      <c r="P83" s="106">
        <f>[1]UEF11!P83</f>
        <v>9.1055555555555561</v>
      </c>
      <c r="Q83" s="107">
        <f>[1]UEF11!Q83</f>
        <v>6</v>
      </c>
      <c r="R83" s="108">
        <f>[1]UEF11!R83</f>
        <v>2</v>
      </c>
      <c r="S83" s="109">
        <f>[1]TPPhys1!H83</f>
        <v>10.5</v>
      </c>
      <c r="T83" s="61">
        <f>[1]TPPhys1!I83</f>
        <v>2</v>
      </c>
      <c r="U83" s="105">
        <f>[1]TPPhys1!K83</f>
        <v>1</v>
      </c>
      <c r="V83" s="64">
        <f>[1]TPChim1!H83</f>
        <v>13.75</v>
      </c>
      <c r="W83" s="61">
        <f>[1]TPChim1!I83</f>
        <v>2</v>
      </c>
      <c r="X83" s="105">
        <f>[1]TPChim1!K83</f>
        <v>1</v>
      </c>
      <c r="Y83" s="64">
        <f>[1]Info1!I83</f>
        <v>7.8733333333333322</v>
      </c>
      <c r="Z83" s="61">
        <f>[1]Info1!J83</f>
        <v>0</v>
      </c>
      <c r="AA83" s="105">
        <f>[1]Info1!L83</f>
        <v>1</v>
      </c>
      <c r="AB83" s="64">
        <f>[1]MR!H83</f>
        <v>10</v>
      </c>
      <c r="AC83" s="61">
        <f>[1]MR!I83</f>
        <v>1</v>
      </c>
      <c r="AD83" s="105">
        <f>[1]MR!K83</f>
        <v>1</v>
      </c>
      <c r="AE83" s="110">
        <f>[1]UEM11!S83</f>
        <v>9.9993333333333325</v>
      </c>
      <c r="AF83" s="107">
        <f>[1]UEM11!T83</f>
        <v>9</v>
      </c>
      <c r="AG83" s="111">
        <f>[1]UEM11!V83</f>
        <v>1</v>
      </c>
      <c r="AH83" s="109">
        <f>[1]MST1!H83</f>
        <v>12.5</v>
      </c>
      <c r="AI83" s="61">
        <f>[1]MST1!I83</f>
        <v>1</v>
      </c>
      <c r="AJ83" s="105">
        <f>[1]MST1!K83</f>
        <v>1</v>
      </c>
      <c r="AK83" s="110">
        <f>[1]UED11!J83</f>
        <v>12.5</v>
      </c>
      <c r="AL83" s="107">
        <f>[1]UED11!K83</f>
        <v>1</v>
      </c>
      <c r="AM83" s="111">
        <f>[1]UED11!M83</f>
        <v>1</v>
      </c>
      <c r="AN83" s="109">
        <f>[1]Fran1!H83</f>
        <v>10</v>
      </c>
      <c r="AO83" s="61">
        <f>[1]Fran1!I83</f>
        <v>1</v>
      </c>
      <c r="AP83" s="105">
        <f>[1]Fran1!K83</f>
        <v>1</v>
      </c>
      <c r="AQ83" s="65">
        <f>[1]UET11!J83</f>
        <v>10</v>
      </c>
      <c r="AR83" s="61">
        <f>[1]Angl1!I83</f>
        <v>1</v>
      </c>
      <c r="AS83" s="105">
        <f>[1]Angl1!K83</f>
        <v>1</v>
      </c>
      <c r="AT83" s="110">
        <f>[1]UET11!M83</f>
        <v>10</v>
      </c>
      <c r="AU83" s="107">
        <f>[1]UET11!N83</f>
        <v>2</v>
      </c>
      <c r="AV83" s="112">
        <f>[1]UET11!P83</f>
        <v>1</v>
      </c>
      <c r="AW83" s="66">
        <f t="shared" si="4"/>
        <v>9.673333333333332</v>
      </c>
      <c r="AX83" s="113">
        <f t="shared" si="5"/>
        <v>18</v>
      </c>
      <c r="AY83" s="114">
        <f t="shared" si="6"/>
        <v>2</v>
      </c>
      <c r="AZ83" s="115" t="str">
        <f t="shared" si="7"/>
        <v/>
      </c>
    </row>
    <row r="84" spans="1:52" ht="13.5" customHeight="1">
      <c r="A84" s="102">
        <v>72</v>
      </c>
      <c r="B84" s="68">
        <v>1333011597</v>
      </c>
      <c r="C84" s="69" t="s">
        <v>178</v>
      </c>
      <c r="D84" s="70" t="s">
        <v>179</v>
      </c>
      <c r="E84" s="78" t="s">
        <v>173</v>
      </c>
      <c r="F84" s="116">
        <v>9.6341176470588241</v>
      </c>
      <c r="G84" s="104">
        <f>[1]Maths1!I84</f>
        <v>7.85</v>
      </c>
      <c r="H84" s="61">
        <f>[1]Maths1!J84</f>
        <v>0</v>
      </c>
      <c r="I84" s="105">
        <f>[1]Maths1!L84</f>
        <v>2</v>
      </c>
      <c r="J84" s="64">
        <f>[1]Phys1!I84</f>
        <v>8.1</v>
      </c>
      <c r="K84" s="61">
        <f>[1]Phys1!J84</f>
        <v>0</v>
      </c>
      <c r="L84" s="105">
        <f>[1]Phys1!L84</f>
        <v>2</v>
      </c>
      <c r="M84" s="64">
        <f>[1]Chim1!I84</f>
        <v>8.35</v>
      </c>
      <c r="N84" s="61">
        <f>[1]Chim1!J84</f>
        <v>0</v>
      </c>
      <c r="O84" s="105">
        <f>[1]Chim1!L84</f>
        <v>2</v>
      </c>
      <c r="P84" s="106">
        <f>[1]UEF11!P84</f>
        <v>8.1</v>
      </c>
      <c r="Q84" s="107">
        <f>[1]UEF11!Q84</f>
        <v>0</v>
      </c>
      <c r="R84" s="108">
        <f>[1]UEF11!R84</f>
        <v>2</v>
      </c>
      <c r="S84" s="109">
        <f>[1]TPPhys1!H84</f>
        <v>10.56</v>
      </c>
      <c r="T84" s="61">
        <f>[1]TPPhys1!I84</f>
        <v>2</v>
      </c>
      <c r="U84" s="105">
        <f>[1]TPPhys1!K84</f>
        <v>1</v>
      </c>
      <c r="V84" s="64">
        <f>[1]TPChim1!H84</f>
        <v>11.120000000000001</v>
      </c>
      <c r="W84" s="61">
        <f>[1]TPChim1!I84</f>
        <v>2</v>
      </c>
      <c r="X84" s="105">
        <f>[1]TPChim1!K84</f>
        <v>1</v>
      </c>
      <c r="Y84" s="64">
        <f>[1]Info1!I84</f>
        <v>9</v>
      </c>
      <c r="Z84" s="61">
        <f>[1]Info1!J84</f>
        <v>0</v>
      </c>
      <c r="AA84" s="105">
        <f>[1]Info1!L84</f>
        <v>1</v>
      </c>
      <c r="AB84" s="64">
        <f>[1]MR!H84</f>
        <v>14.5</v>
      </c>
      <c r="AC84" s="61">
        <f>[1]MR!I84</f>
        <v>1</v>
      </c>
      <c r="AD84" s="105">
        <f>[1]MR!K84</f>
        <v>1</v>
      </c>
      <c r="AE84" s="110">
        <f>[1]UEM11!S84</f>
        <v>10.836</v>
      </c>
      <c r="AF84" s="107">
        <f>[1]UEM11!T84</f>
        <v>9</v>
      </c>
      <c r="AG84" s="111">
        <f>[1]UEM11!V84</f>
        <v>1</v>
      </c>
      <c r="AH84" s="109">
        <f>[1]MST1!H84</f>
        <v>14</v>
      </c>
      <c r="AI84" s="61">
        <f>[1]MST1!I84</f>
        <v>1</v>
      </c>
      <c r="AJ84" s="105">
        <f>[1]MST1!K84</f>
        <v>1</v>
      </c>
      <c r="AK84" s="110">
        <f>[1]UED11!J84</f>
        <v>14</v>
      </c>
      <c r="AL84" s="107">
        <f>[1]UED11!K84</f>
        <v>1</v>
      </c>
      <c r="AM84" s="111">
        <f>[1]UED11!M84</f>
        <v>1</v>
      </c>
      <c r="AN84" s="109">
        <f>[1]Fran1!H84</f>
        <v>12</v>
      </c>
      <c r="AO84" s="61">
        <f>[1]Fran1!I84</f>
        <v>1</v>
      </c>
      <c r="AP84" s="105">
        <f>[1]Fran1!K84</f>
        <v>1</v>
      </c>
      <c r="AQ84" s="65">
        <f>[1]UET11!J84</f>
        <v>11</v>
      </c>
      <c r="AR84" s="61">
        <f>[1]Angl1!I84</f>
        <v>1</v>
      </c>
      <c r="AS84" s="105">
        <f>[1]Angl1!K84</f>
        <v>1</v>
      </c>
      <c r="AT84" s="110">
        <f>[1]UET11!M84</f>
        <v>11.5</v>
      </c>
      <c r="AU84" s="107">
        <f>[1]UET11!N84</f>
        <v>2</v>
      </c>
      <c r="AV84" s="112">
        <f>[1]UET11!P84</f>
        <v>1</v>
      </c>
      <c r="AW84" s="66">
        <f t="shared" si="4"/>
        <v>9.6517647058823517</v>
      </c>
      <c r="AX84" s="113">
        <f t="shared" si="5"/>
        <v>12</v>
      </c>
      <c r="AY84" s="114">
        <f t="shared" si="6"/>
        <v>2</v>
      </c>
      <c r="AZ84" s="115" t="str">
        <f t="shared" si="7"/>
        <v/>
      </c>
    </row>
    <row r="85" spans="1:52" ht="13.5" customHeight="1">
      <c r="A85" s="102">
        <v>73</v>
      </c>
      <c r="B85" s="68">
        <v>123008134</v>
      </c>
      <c r="C85" s="69" t="s">
        <v>780</v>
      </c>
      <c r="D85" s="70" t="s">
        <v>273</v>
      </c>
      <c r="E85" s="78" t="s">
        <v>38</v>
      </c>
      <c r="F85" s="116">
        <v>9.6085294117647067</v>
      </c>
      <c r="G85" s="104">
        <f>[1]Maths1!I85</f>
        <v>10.833333333333334</v>
      </c>
      <c r="H85" s="61">
        <f>[1]Maths1!J85</f>
        <v>6</v>
      </c>
      <c r="I85" s="105">
        <f>[1]Maths1!L85</f>
        <v>1</v>
      </c>
      <c r="J85" s="64">
        <f>[1]Phys1!I85</f>
        <v>10.8</v>
      </c>
      <c r="K85" s="61">
        <f>[1]Phys1!J85</f>
        <v>6</v>
      </c>
      <c r="L85" s="105">
        <f>[1]Phys1!L85</f>
        <v>1</v>
      </c>
      <c r="M85" s="64">
        <f>[1]Chim1!I85</f>
        <v>2.8</v>
      </c>
      <c r="N85" s="61">
        <f>[1]Chim1!J85</f>
        <v>0</v>
      </c>
      <c r="O85" s="105">
        <f>[1]Chim1!L85</f>
        <v>1</v>
      </c>
      <c r="P85" s="106">
        <f>[1]UEF11!P85</f>
        <v>8.1444444444444457</v>
      </c>
      <c r="Q85" s="107">
        <f>[1]UEF11!Q85</f>
        <v>12</v>
      </c>
      <c r="R85" s="108">
        <f>[1]UEF11!R85</f>
        <v>1</v>
      </c>
      <c r="S85" s="109">
        <f>[1]TPPhys1!H85</f>
        <v>10.67</v>
      </c>
      <c r="T85" s="61">
        <f>[1]TPPhys1!I85</f>
        <v>2</v>
      </c>
      <c r="U85" s="105">
        <f>[1]TPPhys1!K85</f>
        <v>1</v>
      </c>
      <c r="V85" s="64">
        <f>[1]TPChim1!H85</f>
        <v>12.375</v>
      </c>
      <c r="W85" s="61">
        <f>[1]TPChim1!I85</f>
        <v>2</v>
      </c>
      <c r="X85" s="105">
        <f>[1]TPChim1!K85</f>
        <v>1</v>
      </c>
      <c r="Y85" s="64">
        <f>[1]Info1!I85</f>
        <v>10</v>
      </c>
      <c r="Z85" s="61">
        <f>[1]Info1!J85</f>
        <v>4</v>
      </c>
      <c r="AA85" s="105">
        <f>[1]Info1!L85</f>
        <v>1</v>
      </c>
      <c r="AB85" s="64">
        <f>[1]MR!H85</f>
        <v>10</v>
      </c>
      <c r="AC85" s="61">
        <f>[1]MR!I85</f>
        <v>1</v>
      </c>
      <c r="AD85" s="105">
        <f>[1]MR!K85</f>
        <v>1</v>
      </c>
      <c r="AE85" s="110">
        <f>[1]UEM11!S85</f>
        <v>10.609</v>
      </c>
      <c r="AF85" s="107">
        <f>[1]UEM11!T85</f>
        <v>9</v>
      </c>
      <c r="AG85" s="111">
        <f>[1]UEM11!V85</f>
        <v>1</v>
      </c>
      <c r="AH85" s="109">
        <f>[1]MST1!H85</f>
        <v>12.5</v>
      </c>
      <c r="AI85" s="61">
        <f>[1]MST1!I85</f>
        <v>1</v>
      </c>
      <c r="AJ85" s="105">
        <f>[1]MST1!K85</f>
        <v>1</v>
      </c>
      <c r="AK85" s="110">
        <f>[1]UED11!J85</f>
        <v>12.5</v>
      </c>
      <c r="AL85" s="107">
        <f>[1]UED11!K85</f>
        <v>1</v>
      </c>
      <c r="AM85" s="111">
        <f>[1]UED11!M85</f>
        <v>1</v>
      </c>
      <c r="AN85" s="109">
        <f>[1]Fran1!H85</f>
        <v>13</v>
      </c>
      <c r="AO85" s="61">
        <f>[1]Fran1!I85</f>
        <v>1</v>
      </c>
      <c r="AP85" s="105">
        <f>[1]Fran1!K85</f>
        <v>1</v>
      </c>
      <c r="AQ85" s="65">
        <f>[1]UET11!J85</f>
        <v>11.5</v>
      </c>
      <c r="AR85" s="61">
        <f>[1]Angl1!I85</f>
        <v>1</v>
      </c>
      <c r="AS85" s="105">
        <f>[1]Angl1!K85</f>
        <v>1</v>
      </c>
      <c r="AT85" s="110">
        <f>[1]UET11!M85</f>
        <v>12.25</v>
      </c>
      <c r="AU85" s="107">
        <f>[1]UET11!N85</f>
        <v>2</v>
      </c>
      <c r="AV85" s="112">
        <f>[1]UET11!P85</f>
        <v>1</v>
      </c>
      <c r="AW85" s="66">
        <f t="shared" si="4"/>
        <v>9.6085294117647067</v>
      </c>
      <c r="AX85" s="113">
        <f t="shared" si="5"/>
        <v>24</v>
      </c>
      <c r="AY85" s="114">
        <f t="shared" si="6"/>
        <v>1</v>
      </c>
      <c r="AZ85" s="115" t="str">
        <f t="shared" si="7"/>
        <v/>
      </c>
    </row>
    <row r="86" spans="1:52" ht="13.5" customHeight="1">
      <c r="A86" s="102">
        <v>74</v>
      </c>
      <c r="B86" s="68">
        <v>1333013147</v>
      </c>
      <c r="C86" s="69" t="s">
        <v>180</v>
      </c>
      <c r="D86" s="70" t="s">
        <v>181</v>
      </c>
      <c r="E86" s="79" t="s">
        <v>38</v>
      </c>
      <c r="F86" s="116">
        <v>8.8476470588235294</v>
      </c>
      <c r="G86" s="104">
        <f>[1]Maths1!I86</f>
        <v>10.02</v>
      </c>
      <c r="H86" s="61">
        <f>[1]Maths1!J86</f>
        <v>6</v>
      </c>
      <c r="I86" s="105">
        <f>[1]Maths1!L86</f>
        <v>1</v>
      </c>
      <c r="J86" s="64">
        <f>[1]Phys1!I86</f>
        <v>10</v>
      </c>
      <c r="K86" s="61">
        <f>[1]Phys1!J86</f>
        <v>6</v>
      </c>
      <c r="L86" s="105">
        <f>[1]Phys1!L86</f>
        <v>2</v>
      </c>
      <c r="M86" s="64">
        <f>[1]Chim1!I86</f>
        <v>10</v>
      </c>
      <c r="N86" s="61">
        <f>[1]Chim1!J86</f>
        <v>6</v>
      </c>
      <c r="O86" s="105">
        <f>[1]Chim1!L86</f>
        <v>2</v>
      </c>
      <c r="P86" s="106">
        <f>[1]UEF11!P86</f>
        <v>10.006666666666668</v>
      </c>
      <c r="Q86" s="107">
        <f>[1]UEF11!Q86</f>
        <v>18</v>
      </c>
      <c r="R86" s="108">
        <f>[1]UEF11!R86</f>
        <v>2</v>
      </c>
      <c r="S86" s="109">
        <f>[1]TPPhys1!H86</f>
        <v>10</v>
      </c>
      <c r="T86" s="61">
        <f>[1]TPPhys1!I86</f>
        <v>2</v>
      </c>
      <c r="U86" s="105">
        <f>[1]TPPhys1!K86</f>
        <v>1</v>
      </c>
      <c r="V86" s="64">
        <f>[1]TPChim1!H86</f>
        <v>12.5</v>
      </c>
      <c r="W86" s="61">
        <f>[1]TPChim1!I86</f>
        <v>2</v>
      </c>
      <c r="X86" s="105">
        <f>[1]TPChim1!K86</f>
        <v>1</v>
      </c>
      <c r="Y86" s="64">
        <f>[1]Info1!I86</f>
        <v>7.5</v>
      </c>
      <c r="Z86" s="61">
        <f>[1]Info1!J86</f>
        <v>0</v>
      </c>
      <c r="AA86" s="105">
        <f>[1]Info1!L86</f>
        <v>1</v>
      </c>
      <c r="AB86" s="64">
        <f>[1]MR!H86</f>
        <v>16.5</v>
      </c>
      <c r="AC86" s="61">
        <f>[1]MR!I86</f>
        <v>1</v>
      </c>
      <c r="AD86" s="105">
        <f>[1]MR!K86</f>
        <v>1</v>
      </c>
      <c r="AE86" s="110">
        <f>[1]UEM11!S86</f>
        <v>10.8</v>
      </c>
      <c r="AF86" s="107">
        <f>[1]UEM11!T86</f>
        <v>9</v>
      </c>
      <c r="AG86" s="111">
        <f>[1]UEM11!V86</f>
        <v>1</v>
      </c>
      <c r="AH86" s="109">
        <f>[1]MST1!H86</f>
        <v>12.5</v>
      </c>
      <c r="AI86" s="61">
        <f>[1]MST1!I86</f>
        <v>1</v>
      </c>
      <c r="AJ86" s="105">
        <f>[1]MST1!K86</f>
        <v>1</v>
      </c>
      <c r="AK86" s="110">
        <f>[1]UED11!J86</f>
        <v>12.5</v>
      </c>
      <c r="AL86" s="107">
        <f>[1]UED11!K86</f>
        <v>1</v>
      </c>
      <c r="AM86" s="111">
        <f>[1]UED11!M86</f>
        <v>1</v>
      </c>
      <c r="AN86" s="109">
        <f>[1]Fran1!H86</f>
        <v>14</v>
      </c>
      <c r="AO86" s="61">
        <f>[1]Fran1!I86</f>
        <v>1</v>
      </c>
      <c r="AP86" s="105">
        <f>[1]Fran1!K86</f>
        <v>1</v>
      </c>
      <c r="AQ86" s="65">
        <f>[1]UET11!J86</f>
        <v>10</v>
      </c>
      <c r="AR86" s="61">
        <f>[1]Angl1!I86</f>
        <v>1</v>
      </c>
      <c r="AS86" s="105">
        <f>[1]Angl1!K86</f>
        <v>1</v>
      </c>
      <c r="AT86" s="110">
        <f>[1]UET11!M86</f>
        <v>12</v>
      </c>
      <c r="AU86" s="107">
        <f>[1]UET11!N86</f>
        <v>2</v>
      </c>
      <c r="AV86" s="112">
        <f>[1]UET11!P86</f>
        <v>1</v>
      </c>
      <c r="AW86" s="66">
        <f t="shared" si="4"/>
        <v>10.621176470588235</v>
      </c>
      <c r="AX86" s="113">
        <f t="shared" si="5"/>
        <v>30</v>
      </c>
      <c r="AY86" s="114">
        <f t="shared" si="6"/>
        <v>2</v>
      </c>
      <c r="AZ86" s="115" t="str">
        <f t="shared" si="7"/>
        <v>S1 validé</v>
      </c>
    </row>
    <row r="87" spans="1:52" ht="13.5" customHeight="1">
      <c r="A87" s="102">
        <v>75</v>
      </c>
      <c r="B87" s="68">
        <v>1433016278</v>
      </c>
      <c r="C87" s="69" t="s">
        <v>180</v>
      </c>
      <c r="D87" s="70" t="s">
        <v>182</v>
      </c>
      <c r="E87" s="77" t="s">
        <v>43</v>
      </c>
      <c r="F87" s="116">
        <v>9.6840196078431369</v>
      </c>
      <c r="G87" s="104">
        <f>[1]Maths1!I87</f>
        <v>9.5</v>
      </c>
      <c r="H87" s="61">
        <f>[1]Maths1!J87</f>
        <v>0</v>
      </c>
      <c r="I87" s="105">
        <f>[1]Maths1!L87</f>
        <v>2</v>
      </c>
      <c r="J87" s="64">
        <f>[1]Phys1!I87</f>
        <v>6.8</v>
      </c>
      <c r="K87" s="61">
        <f>[1]Phys1!J87</f>
        <v>0</v>
      </c>
      <c r="L87" s="105">
        <f>[1]Phys1!L87</f>
        <v>2</v>
      </c>
      <c r="M87" s="64">
        <f>[1]Chim1!I87</f>
        <v>10.7</v>
      </c>
      <c r="N87" s="61">
        <f>[1]Chim1!J87</f>
        <v>6</v>
      </c>
      <c r="O87" s="105">
        <f>[1]Chim1!L87</f>
        <v>1</v>
      </c>
      <c r="P87" s="106">
        <f>[1]UEF11!P87</f>
        <v>9</v>
      </c>
      <c r="Q87" s="107">
        <f>[1]UEF11!Q87</f>
        <v>6</v>
      </c>
      <c r="R87" s="108">
        <f>[1]UEF11!R87</f>
        <v>2</v>
      </c>
      <c r="S87" s="109">
        <f>[1]TPPhys1!H87</f>
        <v>7.0033333333333339</v>
      </c>
      <c r="T87" s="61">
        <f>[1]TPPhys1!I87</f>
        <v>0</v>
      </c>
      <c r="U87" s="105">
        <f>[1]TPPhys1!K87</f>
        <v>1</v>
      </c>
      <c r="V87" s="64">
        <f>[1]TPChim1!H87</f>
        <v>7.625</v>
      </c>
      <c r="W87" s="61">
        <f>[1]TPChim1!I87</f>
        <v>0</v>
      </c>
      <c r="X87" s="105">
        <f>[1]TPChim1!K87</f>
        <v>1</v>
      </c>
      <c r="Y87" s="64">
        <f>[1]Info1!I87</f>
        <v>11.95</v>
      </c>
      <c r="Z87" s="61">
        <f>[1]Info1!J87</f>
        <v>4</v>
      </c>
      <c r="AA87" s="105">
        <f>[1]Info1!L87</f>
        <v>1</v>
      </c>
      <c r="AB87" s="64">
        <f>[1]MR!H87</f>
        <v>15</v>
      </c>
      <c r="AC87" s="61">
        <f>[1]MR!I87</f>
        <v>1</v>
      </c>
      <c r="AD87" s="105">
        <f>[1]MR!K87</f>
        <v>1</v>
      </c>
      <c r="AE87" s="110">
        <f>[1]UEM11!S87</f>
        <v>10.705666666666668</v>
      </c>
      <c r="AF87" s="107">
        <f>[1]UEM11!T87</f>
        <v>9</v>
      </c>
      <c r="AG87" s="111">
        <f>[1]UEM11!V87</f>
        <v>1</v>
      </c>
      <c r="AH87" s="109">
        <f>[1]MST1!H87</f>
        <v>11</v>
      </c>
      <c r="AI87" s="61">
        <f>[1]MST1!I87</f>
        <v>1</v>
      </c>
      <c r="AJ87" s="105">
        <f>[1]MST1!K87</f>
        <v>1</v>
      </c>
      <c r="AK87" s="110">
        <f>[1]UED11!J87</f>
        <v>11</v>
      </c>
      <c r="AL87" s="107">
        <f>[1]UED11!K87</f>
        <v>1</v>
      </c>
      <c r="AM87" s="111">
        <f>[1]UED11!M87</f>
        <v>1</v>
      </c>
      <c r="AN87" s="109">
        <f>[1]Fran1!H87</f>
        <v>15</v>
      </c>
      <c r="AO87" s="61">
        <f>[1]Fran1!I87</f>
        <v>1</v>
      </c>
      <c r="AP87" s="105">
        <f>[1]Fran1!K87</f>
        <v>1</v>
      </c>
      <c r="AQ87" s="65">
        <f>[1]UET11!J87</f>
        <v>9.5</v>
      </c>
      <c r="AR87" s="61">
        <f>[1]Angl1!I87</f>
        <v>0</v>
      </c>
      <c r="AS87" s="105">
        <f>[1]Angl1!K87</f>
        <v>1</v>
      </c>
      <c r="AT87" s="110">
        <f>[1]UET11!M87</f>
        <v>12.25</v>
      </c>
      <c r="AU87" s="107">
        <f>[1]UET11!N87</f>
        <v>2</v>
      </c>
      <c r="AV87" s="112">
        <f>[1]UET11!P87</f>
        <v>1</v>
      </c>
      <c r="AW87" s="66">
        <f t="shared" si="4"/>
        <v>10.001666666666667</v>
      </c>
      <c r="AX87" s="113">
        <f t="shared" si="5"/>
        <v>30</v>
      </c>
      <c r="AY87" s="114">
        <f t="shared" si="6"/>
        <v>2</v>
      </c>
      <c r="AZ87" s="115" t="str">
        <f t="shared" si="7"/>
        <v>S1 validé</v>
      </c>
    </row>
    <row r="88" spans="1:52" ht="13.5" customHeight="1">
      <c r="A88" s="102">
        <v>76</v>
      </c>
      <c r="B88" s="30">
        <v>1333013173</v>
      </c>
      <c r="C88" s="62" t="s">
        <v>183</v>
      </c>
      <c r="D88" s="63" t="s">
        <v>184</v>
      </c>
      <c r="E88" s="79" t="s">
        <v>38</v>
      </c>
      <c r="F88" s="103">
        <v>7.2982352941176467</v>
      </c>
      <c r="G88" s="104">
        <f>[1]Maths1!I88</f>
        <v>9</v>
      </c>
      <c r="H88" s="61">
        <f>[1]Maths1!J88</f>
        <v>0</v>
      </c>
      <c r="I88" s="105">
        <f>[1]Maths1!L88</f>
        <v>1</v>
      </c>
      <c r="J88" s="64">
        <f>[1]Phys1!I88</f>
        <v>10</v>
      </c>
      <c r="K88" s="61">
        <f>[1]Phys1!J88</f>
        <v>6</v>
      </c>
      <c r="L88" s="105">
        <f>[1]Phys1!L88</f>
        <v>1</v>
      </c>
      <c r="M88" s="64">
        <f>[1]Chim1!I88</f>
        <v>13</v>
      </c>
      <c r="N88" s="61">
        <f>[1]Chim1!J88</f>
        <v>6</v>
      </c>
      <c r="O88" s="105">
        <f>[1]Chim1!L88</f>
        <v>2</v>
      </c>
      <c r="P88" s="106">
        <f>[1]UEF11!P88</f>
        <v>10.666666666666666</v>
      </c>
      <c r="Q88" s="107">
        <f>[1]UEF11!Q88</f>
        <v>18</v>
      </c>
      <c r="R88" s="108">
        <f>[1]UEF11!R88</f>
        <v>2</v>
      </c>
      <c r="S88" s="109">
        <f>[1]TPPhys1!H88</f>
        <v>9.57</v>
      </c>
      <c r="T88" s="61">
        <f>[1]TPPhys1!I88</f>
        <v>0</v>
      </c>
      <c r="U88" s="105">
        <f>[1]TPPhys1!K88</f>
        <v>1</v>
      </c>
      <c r="V88" s="64">
        <f>[1]TPChim1!H88</f>
        <v>14.75</v>
      </c>
      <c r="W88" s="61">
        <f>[1]TPChim1!I88</f>
        <v>2</v>
      </c>
      <c r="X88" s="105">
        <f>[1]TPChim1!K88</f>
        <v>1</v>
      </c>
      <c r="Y88" s="64">
        <f>[1]Info1!I88</f>
        <v>6</v>
      </c>
      <c r="Z88" s="61">
        <f>[1]Info1!J88</f>
        <v>0</v>
      </c>
      <c r="AA88" s="105">
        <f>[1]Info1!L88</f>
        <v>1</v>
      </c>
      <c r="AB88" s="64">
        <f>[1]MR!H88</f>
        <v>15</v>
      </c>
      <c r="AC88" s="61">
        <f>[1]MR!I88</f>
        <v>1</v>
      </c>
      <c r="AD88" s="105">
        <f>[1]MR!K88</f>
        <v>1</v>
      </c>
      <c r="AE88" s="110">
        <f>[1]UEM11!S88</f>
        <v>10.263999999999999</v>
      </c>
      <c r="AF88" s="107">
        <f>[1]UEM11!T88</f>
        <v>9</v>
      </c>
      <c r="AG88" s="111">
        <f>[1]UEM11!V88</f>
        <v>1</v>
      </c>
      <c r="AH88" s="109">
        <f>[1]MST1!H88</f>
        <v>13</v>
      </c>
      <c r="AI88" s="61">
        <f>[1]MST1!I88</f>
        <v>1</v>
      </c>
      <c r="AJ88" s="105">
        <f>[1]MST1!K88</f>
        <v>1</v>
      </c>
      <c r="AK88" s="110">
        <f>[1]UED11!J88</f>
        <v>13</v>
      </c>
      <c r="AL88" s="107">
        <f>[1]UED11!K88</f>
        <v>1</v>
      </c>
      <c r="AM88" s="111">
        <f>[1]UED11!M88</f>
        <v>1</v>
      </c>
      <c r="AN88" s="109">
        <f>[1]Fran1!H88</f>
        <v>10</v>
      </c>
      <c r="AO88" s="61">
        <f>[1]Fran1!I88</f>
        <v>1</v>
      </c>
      <c r="AP88" s="105">
        <f>[1]Fran1!K88</f>
        <v>1</v>
      </c>
      <c r="AQ88" s="65">
        <f>[1]UET11!J88</f>
        <v>10.5</v>
      </c>
      <c r="AR88" s="61">
        <f>[1]Angl1!I88</f>
        <v>1</v>
      </c>
      <c r="AS88" s="105">
        <f>[1]Angl1!K88</f>
        <v>1</v>
      </c>
      <c r="AT88" s="110">
        <f>[1]UET11!M88</f>
        <v>10.25</v>
      </c>
      <c r="AU88" s="107">
        <f>[1]UET11!N88</f>
        <v>2</v>
      </c>
      <c r="AV88" s="112">
        <f>[1]UET11!P88</f>
        <v>1</v>
      </c>
      <c r="AW88" s="66">
        <f t="shared" si="4"/>
        <v>10.636470588235294</v>
      </c>
      <c r="AX88" s="113">
        <f t="shared" si="5"/>
        <v>30</v>
      </c>
      <c r="AY88" s="114">
        <f t="shared" si="6"/>
        <v>2</v>
      </c>
      <c r="AZ88" s="115" t="str">
        <f t="shared" si="7"/>
        <v>S1 validé</v>
      </c>
    </row>
    <row r="89" spans="1:52" ht="13.5" customHeight="1">
      <c r="A89" s="102">
        <v>77</v>
      </c>
      <c r="B89" s="67">
        <v>1333004084</v>
      </c>
      <c r="C89" s="69" t="s">
        <v>781</v>
      </c>
      <c r="D89" s="70" t="s">
        <v>782</v>
      </c>
      <c r="E89" s="79" t="s">
        <v>38</v>
      </c>
      <c r="F89" s="116">
        <v>9.06078431372549</v>
      </c>
      <c r="G89" s="104">
        <f>[1]Maths1!I89</f>
        <v>9.4</v>
      </c>
      <c r="H89" s="61">
        <f>[1]Maths1!J89</f>
        <v>0</v>
      </c>
      <c r="I89" s="105">
        <f>[1]Maths1!L89</f>
        <v>2</v>
      </c>
      <c r="J89" s="64">
        <f>[1]Phys1!I89</f>
        <v>9.1</v>
      </c>
      <c r="K89" s="61">
        <f>[1]Phys1!J89</f>
        <v>0</v>
      </c>
      <c r="L89" s="105">
        <f>[1]Phys1!L89</f>
        <v>2</v>
      </c>
      <c r="M89" s="64">
        <f>[1]Chim1!I89</f>
        <v>11.5</v>
      </c>
      <c r="N89" s="61">
        <f>[1]Chim1!J89</f>
        <v>6</v>
      </c>
      <c r="O89" s="105">
        <f>[1]Chim1!L89</f>
        <v>2</v>
      </c>
      <c r="P89" s="106">
        <f>[1]UEF11!P89</f>
        <v>10</v>
      </c>
      <c r="Q89" s="107">
        <f>[1]UEF11!Q89</f>
        <v>18</v>
      </c>
      <c r="R89" s="108">
        <f>[1]UEF11!R89</f>
        <v>2</v>
      </c>
      <c r="S89" s="109">
        <f>[1]TPPhys1!H89</f>
        <v>13.25</v>
      </c>
      <c r="T89" s="61">
        <f>[1]TPPhys1!I89</f>
        <v>2</v>
      </c>
      <c r="U89" s="105">
        <f>[1]TPPhys1!K89</f>
        <v>1</v>
      </c>
      <c r="V89" s="64">
        <f>[1]TPChim1!H89</f>
        <v>12.75</v>
      </c>
      <c r="W89" s="61">
        <f>[1]TPChim1!I89</f>
        <v>2</v>
      </c>
      <c r="X89" s="105">
        <f>[1]TPChim1!K89</f>
        <v>1</v>
      </c>
      <c r="Y89" s="64">
        <f>[1]Info1!I89</f>
        <v>7.666666666666667</v>
      </c>
      <c r="Z89" s="61">
        <f>[1]Info1!J89</f>
        <v>0</v>
      </c>
      <c r="AA89" s="105">
        <f>[1]Info1!L89</f>
        <v>1</v>
      </c>
      <c r="AB89" s="64">
        <f>[1]MR!H89</f>
        <v>12</v>
      </c>
      <c r="AC89" s="61">
        <f>[1]MR!I89</f>
        <v>1</v>
      </c>
      <c r="AD89" s="105">
        <f>[1]MR!K89</f>
        <v>1</v>
      </c>
      <c r="AE89" s="110">
        <f>[1]UEM11!S89</f>
        <v>10.666666666666668</v>
      </c>
      <c r="AF89" s="107">
        <f>[1]UEM11!T89</f>
        <v>9</v>
      </c>
      <c r="AG89" s="111">
        <f>[1]UEM11!V89</f>
        <v>1</v>
      </c>
      <c r="AH89" s="109">
        <f>[1]MST1!H89</f>
        <v>11</v>
      </c>
      <c r="AI89" s="61">
        <f>[1]MST1!I89</f>
        <v>1</v>
      </c>
      <c r="AJ89" s="105">
        <f>[1]MST1!K89</f>
        <v>1</v>
      </c>
      <c r="AK89" s="110">
        <f>[1]UED11!J89</f>
        <v>11</v>
      </c>
      <c r="AL89" s="107">
        <f>[1]UED11!K89</f>
        <v>1</v>
      </c>
      <c r="AM89" s="111">
        <f>[1]UED11!M89</f>
        <v>1</v>
      </c>
      <c r="AN89" s="109">
        <f>[1]Fran1!H89</f>
        <v>11</v>
      </c>
      <c r="AO89" s="61">
        <f>[1]Fran1!I89</f>
        <v>1</v>
      </c>
      <c r="AP89" s="105">
        <f>[1]Fran1!K89</f>
        <v>1</v>
      </c>
      <c r="AQ89" s="65">
        <f>[1]UET11!J89</f>
        <v>10</v>
      </c>
      <c r="AR89" s="61">
        <f>[1]Angl1!I89</f>
        <v>1</v>
      </c>
      <c r="AS89" s="105">
        <f>[1]Angl1!K89</f>
        <v>1</v>
      </c>
      <c r="AT89" s="110">
        <f>[1]UET11!M89</f>
        <v>10.5</v>
      </c>
      <c r="AU89" s="107">
        <f>[1]UET11!N89</f>
        <v>2</v>
      </c>
      <c r="AV89" s="112">
        <f>[1]UET11!P89</f>
        <v>1</v>
      </c>
      <c r="AW89" s="66">
        <f t="shared" si="4"/>
        <v>10.313725490196079</v>
      </c>
      <c r="AX89" s="113">
        <f t="shared" si="5"/>
        <v>30</v>
      </c>
      <c r="AY89" s="114">
        <f t="shared" si="6"/>
        <v>2</v>
      </c>
      <c r="AZ89" s="115" t="str">
        <f t="shared" si="7"/>
        <v>S1 validé</v>
      </c>
    </row>
    <row r="90" spans="1:52" ht="13.5" customHeight="1">
      <c r="A90" s="102">
        <v>78</v>
      </c>
      <c r="B90" s="68">
        <v>1333003198</v>
      </c>
      <c r="C90" s="69" t="s">
        <v>185</v>
      </c>
      <c r="D90" s="70" t="s">
        <v>145</v>
      </c>
      <c r="E90" s="77" t="s">
        <v>43</v>
      </c>
      <c r="F90" s="116">
        <v>10.376470588235295</v>
      </c>
      <c r="G90" s="104">
        <f>[1]Maths1!I90</f>
        <v>7.3</v>
      </c>
      <c r="H90" s="61">
        <f>[1]Maths1!J90</f>
        <v>0</v>
      </c>
      <c r="I90" s="105">
        <f>[1]Maths1!L90</f>
        <v>1</v>
      </c>
      <c r="J90" s="64">
        <f>[1]Phys1!I90</f>
        <v>11.6</v>
      </c>
      <c r="K90" s="61">
        <f>[1]Phys1!J90</f>
        <v>6</v>
      </c>
      <c r="L90" s="105">
        <f>[1]Phys1!L90</f>
        <v>1</v>
      </c>
      <c r="M90" s="64">
        <f>[1]Chim1!I90</f>
        <v>7.35</v>
      </c>
      <c r="N90" s="61">
        <f>[1]Chim1!J90</f>
        <v>0</v>
      </c>
      <c r="O90" s="105">
        <f>[1]Chim1!L90</f>
        <v>1</v>
      </c>
      <c r="P90" s="106">
        <f>[1]UEF11!P90</f>
        <v>8.75</v>
      </c>
      <c r="Q90" s="107">
        <f>[1]UEF11!Q90</f>
        <v>6</v>
      </c>
      <c r="R90" s="108">
        <f>[1]UEF11!R90</f>
        <v>1</v>
      </c>
      <c r="S90" s="109">
        <f>[1]TPPhys1!H90</f>
        <v>11</v>
      </c>
      <c r="T90" s="61">
        <f>[1]TPPhys1!I90</f>
        <v>2</v>
      </c>
      <c r="U90" s="105">
        <f>[1]TPPhys1!K90</f>
        <v>1</v>
      </c>
      <c r="V90" s="64">
        <f>[1]TPChim1!H90</f>
        <v>11.5</v>
      </c>
      <c r="W90" s="61">
        <f>[1]TPChim1!I90</f>
        <v>2</v>
      </c>
      <c r="X90" s="105">
        <f>[1]TPChim1!K90</f>
        <v>1</v>
      </c>
      <c r="Y90" s="64">
        <f>[1]Info1!I90</f>
        <v>13.2</v>
      </c>
      <c r="Z90" s="61">
        <f>[1]Info1!J90</f>
        <v>4</v>
      </c>
      <c r="AA90" s="105">
        <f>[1]Info1!L90</f>
        <v>1</v>
      </c>
      <c r="AB90" s="64">
        <f>[1]MR!H90</f>
        <v>15</v>
      </c>
      <c r="AC90" s="61">
        <f>[1]MR!I90</f>
        <v>1</v>
      </c>
      <c r="AD90" s="105">
        <f>[1]MR!K90</f>
        <v>1</v>
      </c>
      <c r="AE90" s="110">
        <f>[1]UEM11!S90</f>
        <v>12.78</v>
      </c>
      <c r="AF90" s="107">
        <f>[1]UEM11!T90</f>
        <v>9</v>
      </c>
      <c r="AG90" s="111">
        <f>[1]UEM11!V90</f>
        <v>1</v>
      </c>
      <c r="AH90" s="109">
        <f>[1]MST1!H90</f>
        <v>7</v>
      </c>
      <c r="AI90" s="61">
        <f>[1]MST1!I90</f>
        <v>0</v>
      </c>
      <c r="AJ90" s="105">
        <f>[1]MST1!K90</f>
        <v>1</v>
      </c>
      <c r="AK90" s="110">
        <f>[1]UED11!J90</f>
        <v>7</v>
      </c>
      <c r="AL90" s="107">
        <f>[1]UED11!K90</f>
        <v>0</v>
      </c>
      <c r="AM90" s="111">
        <f>[1]UED11!M90</f>
        <v>1</v>
      </c>
      <c r="AN90" s="109">
        <f>[1]Fran1!H90</f>
        <v>14</v>
      </c>
      <c r="AO90" s="61">
        <f>[1]Fran1!I90</f>
        <v>1</v>
      </c>
      <c r="AP90" s="105">
        <f>[1]Fran1!K90</f>
        <v>1</v>
      </c>
      <c r="AQ90" s="65">
        <f>[1]UET11!J90</f>
        <v>12.75</v>
      </c>
      <c r="AR90" s="61">
        <f>[1]Angl1!I90</f>
        <v>1</v>
      </c>
      <c r="AS90" s="105">
        <f>[1]Angl1!K90</f>
        <v>1</v>
      </c>
      <c r="AT90" s="110">
        <f>[1]UET11!M90</f>
        <v>13.375</v>
      </c>
      <c r="AU90" s="107">
        <f>[1]UET11!N90</f>
        <v>2</v>
      </c>
      <c r="AV90" s="112">
        <f>[1]UET11!P90</f>
        <v>1</v>
      </c>
      <c r="AW90" s="66">
        <f t="shared" si="4"/>
        <v>10.376470588235295</v>
      </c>
      <c r="AX90" s="113">
        <f t="shared" si="5"/>
        <v>30</v>
      </c>
      <c r="AY90" s="114">
        <f t="shared" si="6"/>
        <v>1</v>
      </c>
      <c r="AZ90" s="115" t="s">
        <v>825</v>
      </c>
    </row>
    <row r="91" spans="1:52" ht="13.5" customHeight="1">
      <c r="A91" s="102">
        <v>79</v>
      </c>
      <c r="B91" s="68">
        <v>1433003071</v>
      </c>
      <c r="C91" s="69" t="s">
        <v>186</v>
      </c>
      <c r="D91" s="70" t="s">
        <v>187</v>
      </c>
      <c r="E91" s="77" t="s">
        <v>43</v>
      </c>
      <c r="F91" s="116">
        <v>10.476176470588236</v>
      </c>
      <c r="G91" s="104">
        <f>[1]Maths1!I91</f>
        <v>11</v>
      </c>
      <c r="H91" s="61">
        <f>[1]Maths1!J91</f>
        <v>6</v>
      </c>
      <c r="I91" s="105">
        <f>[1]Maths1!L91</f>
        <v>1</v>
      </c>
      <c r="J91" s="64">
        <f>[1]Phys1!I91</f>
        <v>10.199999999999999</v>
      </c>
      <c r="K91" s="61">
        <f>[1]Phys1!J91</f>
        <v>6</v>
      </c>
      <c r="L91" s="105">
        <f>[1]Phys1!L91</f>
        <v>1</v>
      </c>
      <c r="M91" s="64">
        <f>[1]Chim1!I91</f>
        <v>8.8000000000000007</v>
      </c>
      <c r="N91" s="61">
        <f>[1]Chim1!J91</f>
        <v>0</v>
      </c>
      <c r="O91" s="105">
        <f>[1]Chim1!L91</f>
        <v>1</v>
      </c>
      <c r="P91" s="106">
        <f>[1]UEF11!P91</f>
        <v>10</v>
      </c>
      <c r="Q91" s="107">
        <f>[1]UEF11!Q91</f>
        <v>18</v>
      </c>
      <c r="R91" s="108">
        <f>[1]UEF11!R91</f>
        <v>1</v>
      </c>
      <c r="S91" s="109">
        <f>[1]TPPhys1!H91</f>
        <v>11.67</v>
      </c>
      <c r="T91" s="61">
        <f>[1]TPPhys1!I91</f>
        <v>2</v>
      </c>
      <c r="U91" s="105">
        <f>[1]TPPhys1!K91</f>
        <v>1</v>
      </c>
      <c r="V91" s="64">
        <f>[1]TPChim1!H91</f>
        <v>11.875</v>
      </c>
      <c r="W91" s="61">
        <f>[1]TPChim1!I91</f>
        <v>2</v>
      </c>
      <c r="X91" s="105">
        <f>[1]TPChim1!K91</f>
        <v>1</v>
      </c>
      <c r="Y91" s="64">
        <f>[1]Info1!I91</f>
        <v>9.4</v>
      </c>
      <c r="Z91" s="61">
        <f>[1]Info1!J91</f>
        <v>0</v>
      </c>
      <c r="AA91" s="105">
        <f>[1]Info1!L91</f>
        <v>1</v>
      </c>
      <c r="AB91" s="64">
        <f>[1]MR!H91</f>
        <v>13</v>
      </c>
      <c r="AC91" s="61">
        <f>[1]MR!I91</f>
        <v>1</v>
      </c>
      <c r="AD91" s="105">
        <f>[1]MR!K91</f>
        <v>1</v>
      </c>
      <c r="AE91" s="110">
        <f>[1]UEM11!S91</f>
        <v>11.068999999999999</v>
      </c>
      <c r="AF91" s="107">
        <f>[1]UEM11!T91</f>
        <v>9</v>
      </c>
      <c r="AG91" s="111">
        <f>[1]UEM11!V91</f>
        <v>1</v>
      </c>
      <c r="AH91" s="109">
        <f>[1]MST1!H91</f>
        <v>12</v>
      </c>
      <c r="AI91" s="61">
        <f>[1]MST1!I91</f>
        <v>1</v>
      </c>
      <c r="AJ91" s="105">
        <f>[1]MST1!K91</f>
        <v>1</v>
      </c>
      <c r="AK91" s="110">
        <f>[1]UED11!J91</f>
        <v>12</v>
      </c>
      <c r="AL91" s="107">
        <f>[1]UED11!K91</f>
        <v>1</v>
      </c>
      <c r="AM91" s="111">
        <f>[1]UED11!M91</f>
        <v>1</v>
      </c>
      <c r="AN91" s="109">
        <f>[1]Fran1!H91</f>
        <v>12.25</v>
      </c>
      <c r="AO91" s="61">
        <f>[1]Fran1!I91</f>
        <v>1</v>
      </c>
      <c r="AP91" s="105">
        <f>[1]Fran1!K91</f>
        <v>1</v>
      </c>
      <c r="AQ91" s="65">
        <f>[1]UET11!J91</f>
        <v>13</v>
      </c>
      <c r="AR91" s="61">
        <f>[1]Angl1!I91</f>
        <v>1</v>
      </c>
      <c r="AS91" s="105">
        <f>[1]Angl1!K91</f>
        <v>1</v>
      </c>
      <c r="AT91" s="110">
        <f>[1]UET11!M91</f>
        <v>12.625</v>
      </c>
      <c r="AU91" s="107">
        <f>[1]UET11!N91</f>
        <v>2</v>
      </c>
      <c r="AV91" s="112">
        <f>[1]UET11!P91</f>
        <v>1</v>
      </c>
      <c r="AW91" s="66">
        <f t="shared" si="4"/>
        <v>10.740882352941176</v>
      </c>
      <c r="AX91" s="113">
        <f t="shared" si="5"/>
        <v>30</v>
      </c>
      <c r="AY91" s="114">
        <f t="shared" si="6"/>
        <v>1</v>
      </c>
      <c r="AZ91" s="115" t="s">
        <v>825</v>
      </c>
    </row>
    <row r="92" spans="1:52" ht="13.5" customHeight="1">
      <c r="A92" s="102">
        <v>80</v>
      </c>
      <c r="B92" s="67" t="s">
        <v>188</v>
      </c>
      <c r="C92" s="62" t="s">
        <v>189</v>
      </c>
      <c r="D92" s="63" t="s">
        <v>190</v>
      </c>
      <c r="E92" s="28" t="s">
        <v>60</v>
      </c>
      <c r="F92" s="103">
        <v>9.895882352941177</v>
      </c>
      <c r="G92" s="104">
        <f>[1]Maths1!I92</f>
        <v>10</v>
      </c>
      <c r="H92" s="61">
        <f>[1]Maths1!J92</f>
        <v>6</v>
      </c>
      <c r="I92" s="105">
        <f>[1]Maths1!L92</f>
        <v>1</v>
      </c>
      <c r="J92" s="64">
        <f>[1]Phys1!I92</f>
        <v>10</v>
      </c>
      <c r="K92" s="61">
        <f>[1]Phys1!J92</f>
        <v>6</v>
      </c>
      <c r="L92" s="105">
        <f>[1]Phys1!L92</f>
        <v>2</v>
      </c>
      <c r="M92" s="64">
        <f>[1]Chim1!I92</f>
        <v>10</v>
      </c>
      <c r="N92" s="61">
        <f>[1]Chim1!J92</f>
        <v>6</v>
      </c>
      <c r="O92" s="105">
        <f>[1]Chim1!L92</f>
        <v>1</v>
      </c>
      <c r="P92" s="106">
        <f>[1]UEF11!P92</f>
        <v>10</v>
      </c>
      <c r="Q92" s="107">
        <f>[1]UEF11!Q92</f>
        <v>18</v>
      </c>
      <c r="R92" s="108">
        <f>[1]UEF11!R92</f>
        <v>2</v>
      </c>
      <c r="S92" s="109">
        <f>[1]TPPhys1!H92</f>
        <v>8.1199999999999992</v>
      </c>
      <c r="T92" s="61">
        <f>[1]TPPhys1!I92</f>
        <v>0</v>
      </c>
      <c r="U92" s="105">
        <f>[1]TPPhys1!K92</f>
        <v>1</v>
      </c>
      <c r="V92" s="64">
        <f>[1]TPChim1!H92</f>
        <v>12.67</v>
      </c>
      <c r="W92" s="61">
        <f>[1]TPChim1!I92</f>
        <v>2</v>
      </c>
      <c r="X92" s="105">
        <f>[1]TPChim1!K92</f>
        <v>1</v>
      </c>
      <c r="Y92" s="64">
        <f>[1]Info1!I92</f>
        <v>9.4700000000000006</v>
      </c>
      <c r="Z92" s="61">
        <f>[1]Info1!J92</f>
        <v>0</v>
      </c>
      <c r="AA92" s="105">
        <f>[1]Info1!L92</f>
        <v>1</v>
      </c>
      <c r="AB92" s="64">
        <f>[1]MR!H92</f>
        <v>13</v>
      </c>
      <c r="AC92" s="61">
        <f>[1]MR!I92</f>
        <v>1</v>
      </c>
      <c r="AD92" s="105">
        <f>[1]MR!K92</f>
        <v>1</v>
      </c>
      <c r="AE92" s="110">
        <f>[1]UEM11!S92</f>
        <v>10.546000000000001</v>
      </c>
      <c r="AF92" s="107">
        <f>[1]UEM11!T92</f>
        <v>9</v>
      </c>
      <c r="AG92" s="111">
        <f>[1]UEM11!V92</f>
        <v>1</v>
      </c>
      <c r="AH92" s="109">
        <f>[1]MST1!H92</f>
        <v>12</v>
      </c>
      <c r="AI92" s="61">
        <f>[1]MST1!I92</f>
        <v>1</v>
      </c>
      <c r="AJ92" s="105">
        <f>[1]MST1!K92</f>
        <v>1</v>
      </c>
      <c r="AK92" s="110">
        <f>[1]UED11!J92</f>
        <v>12</v>
      </c>
      <c r="AL92" s="107">
        <f>[1]UED11!K92</f>
        <v>1</v>
      </c>
      <c r="AM92" s="111">
        <f>[1]UED11!M92</f>
        <v>1</v>
      </c>
      <c r="AN92" s="109">
        <f>[1]Fran1!H92</f>
        <v>10.5</v>
      </c>
      <c r="AO92" s="61">
        <f>[1]Fran1!I92</f>
        <v>1</v>
      </c>
      <c r="AP92" s="105">
        <f>[1]Fran1!K92</f>
        <v>1</v>
      </c>
      <c r="AQ92" s="65">
        <f>[1]UET11!J92</f>
        <v>10</v>
      </c>
      <c r="AR92" s="61">
        <f>[1]Angl1!I92</f>
        <v>1</v>
      </c>
      <c r="AS92" s="105">
        <f>[1]Angl1!K92</f>
        <v>1</v>
      </c>
      <c r="AT92" s="110">
        <f>[1]UET11!M92</f>
        <v>10.25</v>
      </c>
      <c r="AU92" s="107">
        <f>[1]UET11!N92</f>
        <v>2</v>
      </c>
      <c r="AV92" s="112">
        <f>[1]UET11!P92</f>
        <v>1</v>
      </c>
      <c r="AW92" s="66">
        <f t="shared" si="4"/>
        <v>10.30764705882353</v>
      </c>
      <c r="AX92" s="113">
        <f t="shared" si="5"/>
        <v>30</v>
      </c>
      <c r="AY92" s="114">
        <f t="shared" si="6"/>
        <v>2</v>
      </c>
      <c r="AZ92" s="115" t="str">
        <f t="shared" si="7"/>
        <v>S1 validé</v>
      </c>
    </row>
    <row r="93" spans="1:52" ht="13.5" customHeight="1">
      <c r="A93" s="102">
        <v>81</v>
      </c>
      <c r="B93" s="68">
        <v>123014995</v>
      </c>
      <c r="C93" s="69" t="s">
        <v>191</v>
      </c>
      <c r="D93" s="70" t="s">
        <v>192</v>
      </c>
      <c r="E93" s="77" t="s">
        <v>43</v>
      </c>
      <c r="F93" s="116">
        <v>9.1170588235294119</v>
      </c>
      <c r="G93" s="104">
        <f>[1]Maths1!I93</f>
        <v>10.4</v>
      </c>
      <c r="H93" s="61">
        <f>[1]Maths1!J93</f>
        <v>6</v>
      </c>
      <c r="I93" s="105">
        <f>[1]Maths1!L93</f>
        <v>1</v>
      </c>
      <c r="J93" s="64">
        <f>[1]Phys1!I93</f>
        <v>2.7</v>
      </c>
      <c r="K93" s="61">
        <f>[1]Phys1!J93</f>
        <v>0</v>
      </c>
      <c r="L93" s="105">
        <f>[1]Phys1!L93</f>
        <v>1</v>
      </c>
      <c r="M93" s="64">
        <f>[1]Chim1!I93</f>
        <v>8.0500000000000007</v>
      </c>
      <c r="N93" s="61">
        <f>[1]Chim1!J93</f>
        <v>0</v>
      </c>
      <c r="O93" s="105">
        <f>[1]Chim1!L93</f>
        <v>1</v>
      </c>
      <c r="P93" s="106">
        <f>[1]UEF11!P93</f>
        <v>7.0500000000000007</v>
      </c>
      <c r="Q93" s="107">
        <f>[1]UEF11!Q93</f>
        <v>6</v>
      </c>
      <c r="R93" s="108">
        <f>[1]UEF11!R93</f>
        <v>1</v>
      </c>
      <c r="S93" s="109">
        <f>[1]TPPhys1!H93</f>
        <v>7.74</v>
      </c>
      <c r="T93" s="61">
        <f>[1]TPPhys1!I93</f>
        <v>0</v>
      </c>
      <c r="U93" s="105">
        <f>[1]TPPhys1!K93</f>
        <v>1</v>
      </c>
      <c r="V93" s="64">
        <f>[1]TPChim1!H93</f>
        <v>10</v>
      </c>
      <c r="W93" s="61">
        <f>[1]TPChim1!I93</f>
        <v>2</v>
      </c>
      <c r="X93" s="105">
        <f>[1]TPChim1!K93</f>
        <v>1</v>
      </c>
      <c r="Y93" s="64">
        <f>[1]Info1!I93</f>
        <v>9.9</v>
      </c>
      <c r="Z93" s="61">
        <f>[1]Info1!J93</f>
        <v>0</v>
      </c>
      <c r="AA93" s="105">
        <f>[1]Info1!L93</f>
        <v>1</v>
      </c>
      <c r="AB93" s="64">
        <f>[1]MR!H93</f>
        <v>15.5</v>
      </c>
      <c r="AC93" s="61">
        <f>[1]MR!I93</f>
        <v>1</v>
      </c>
      <c r="AD93" s="105">
        <f>[1]MR!K93</f>
        <v>1</v>
      </c>
      <c r="AE93" s="110">
        <f>[1]UEM11!S93</f>
        <v>10.608000000000001</v>
      </c>
      <c r="AF93" s="107">
        <f>[1]UEM11!T93</f>
        <v>9</v>
      </c>
      <c r="AG93" s="111">
        <f>[1]UEM11!V93</f>
        <v>1</v>
      </c>
      <c r="AH93" s="109">
        <f>[1]MST1!H93</f>
        <v>12.5</v>
      </c>
      <c r="AI93" s="61">
        <f>[1]MST1!I93</f>
        <v>1</v>
      </c>
      <c r="AJ93" s="105">
        <f>[1]MST1!K93</f>
        <v>1</v>
      </c>
      <c r="AK93" s="110">
        <f>[1]UED11!J93</f>
        <v>12.5</v>
      </c>
      <c r="AL93" s="107">
        <f>[1]UED11!K93</f>
        <v>1</v>
      </c>
      <c r="AM93" s="111">
        <f>[1]UED11!M93</f>
        <v>1</v>
      </c>
      <c r="AN93" s="109">
        <f>[1]Fran1!H93</f>
        <v>14.5</v>
      </c>
      <c r="AO93" s="61">
        <f>[1]Fran1!I93</f>
        <v>1</v>
      </c>
      <c r="AP93" s="105">
        <f>[1]Fran1!K93</f>
        <v>1</v>
      </c>
      <c r="AQ93" s="65">
        <f>[1]UET11!J93</f>
        <v>11.5</v>
      </c>
      <c r="AR93" s="61">
        <f>[1]Angl1!I93</f>
        <v>1</v>
      </c>
      <c r="AS93" s="105">
        <f>[1]Angl1!K93</f>
        <v>1</v>
      </c>
      <c r="AT93" s="110">
        <f>[1]UET11!M93</f>
        <v>13</v>
      </c>
      <c r="AU93" s="107">
        <f>[1]UET11!N93</f>
        <v>2</v>
      </c>
      <c r="AV93" s="112">
        <f>[1]UET11!P93</f>
        <v>1</v>
      </c>
      <c r="AW93" s="66">
        <f t="shared" si="4"/>
        <v>9.1170588235294119</v>
      </c>
      <c r="AX93" s="113">
        <f t="shared" si="5"/>
        <v>18</v>
      </c>
      <c r="AY93" s="114">
        <f t="shared" si="6"/>
        <v>1</v>
      </c>
      <c r="AZ93" s="115" t="str">
        <f t="shared" si="7"/>
        <v/>
      </c>
    </row>
    <row r="94" spans="1:52" ht="13.5" customHeight="1">
      <c r="A94" s="102">
        <v>82</v>
      </c>
      <c r="B94" s="30">
        <v>123054170</v>
      </c>
      <c r="C94" s="62" t="s">
        <v>193</v>
      </c>
      <c r="D94" s="63" t="s">
        <v>194</v>
      </c>
      <c r="E94" s="77" t="s">
        <v>35</v>
      </c>
      <c r="F94" s="103">
        <v>9.5514411764705898</v>
      </c>
      <c r="G94" s="104">
        <f>[1]Maths1!I94</f>
        <v>10</v>
      </c>
      <c r="H94" s="61">
        <f>[1]Maths1!J94</f>
        <v>6</v>
      </c>
      <c r="I94" s="105">
        <f>[1]Maths1!L94</f>
        <v>1</v>
      </c>
      <c r="J94" s="64">
        <f>[1]Phys1!I94</f>
        <v>10</v>
      </c>
      <c r="K94" s="61">
        <f>[1]Phys1!J94</f>
        <v>6</v>
      </c>
      <c r="L94" s="105">
        <f>[1]Phys1!L94</f>
        <v>1</v>
      </c>
      <c r="M94" s="64">
        <f>[1]Chim1!I94</f>
        <v>10.933333333333334</v>
      </c>
      <c r="N94" s="61">
        <f>[1]Chim1!J94</f>
        <v>6</v>
      </c>
      <c r="O94" s="105">
        <f>[1]Chim1!L94</f>
        <v>2</v>
      </c>
      <c r="P94" s="106">
        <f>[1]UEF11!P94</f>
        <v>10.31111111111111</v>
      </c>
      <c r="Q94" s="107">
        <f>[1]UEF11!Q94</f>
        <v>18</v>
      </c>
      <c r="R94" s="108">
        <f>[1]UEF11!R94</f>
        <v>2</v>
      </c>
      <c r="S94" s="109">
        <f>[1]TPPhys1!H94</f>
        <v>10.8125</v>
      </c>
      <c r="T94" s="61">
        <f>[1]TPPhys1!I94</f>
        <v>2</v>
      </c>
      <c r="U94" s="105">
        <f>[1]TPPhys1!K94</f>
        <v>1</v>
      </c>
      <c r="V94" s="64">
        <f>[1]TPChim1!H94</f>
        <v>13.061999999999999</v>
      </c>
      <c r="W94" s="61">
        <f>[1]TPChim1!I94</f>
        <v>2</v>
      </c>
      <c r="X94" s="105">
        <f>[1]TPChim1!K94</f>
        <v>1</v>
      </c>
      <c r="Y94" s="64">
        <f>[1]Info1!I94</f>
        <v>7.833333333333333</v>
      </c>
      <c r="Z94" s="61">
        <f>[1]Info1!J94</f>
        <v>0</v>
      </c>
      <c r="AA94" s="105">
        <f>[1]Info1!L94</f>
        <v>1</v>
      </c>
      <c r="AB94" s="64">
        <f>[1]MR!H94</f>
        <v>12</v>
      </c>
      <c r="AC94" s="61">
        <f>[1]MR!I94</f>
        <v>1</v>
      </c>
      <c r="AD94" s="105">
        <f>[1]MR!K94</f>
        <v>1</v>
      </c>
      <c r="AE94" s="110">
        <f>[1]UEM11!S94</f>
        <v>10.308233333333332</v>
      </c>
      <c r="AF94" s="107">
        <f>[1]UEM11!T94</f>
        <v>9</v>
      </c>
      <c r="AG94" s="111">
        <f>[1]UEM11!V94</f>
        <v>1</v>
      </c>
      <c r="AH94" s="109">
        <f>[1]MST1!H94</f>
        <v>11</v>
      </c>
      <c r="AI94" s="61">
        <f>[1]MST1!I94</f>
        <v>1</v>
      </c>
      <c r="AJ94" s="105">
        <f>[1]MST1!K94</f>
        <v>1</v>
      </c>
      <c r="AK94" s="110">
        <f>[1]UED11!J94</f>
        <v>11</v>
      </c>
      <c r="AL94" s="107">
        <f>[1]UED11!K94</f>
        <v>1</v>
      </c>
      <c r="AM94" s="111">
        <f>[1]UED11!M94</f>
        <v>1</v>
      </c>
      <c r="AN94" s="109">
        <f>[1]Fran1!H94</f>
        <v>10</v>
      </c>
      <c r="AO94" s="61">
        <f>[1]Fran1!I94</f>
        <v>1</v>
      </c>
      <c r="AP94" s="105">
        <f>[1]Fran1!K94</f>
        <v>1</v>
      </c>
      <c r="AQ94" s="65">
        <f>[1]UET11!J94</f>
        <v>11.5</v>
      </c>
      <c r="AR94" s="61">
        <f>[1]Angl1!I94</f>
        <v>1</v>
      </c>
      <c r="AS94" s="105">
        <f>[1]Angl1!K94</f>
        <v>1</v>
      </c>
      <c r="AT94" s="110">
        <f>[1]UET11!M94</f>
        <v>10.75</v>
      </c>
      <c r="AU94" s="107">
        <f>[1]UET11!N94</f>
        <v>2</v>
      </c>
      <c r="AV94" s="112">
        <f>[1]UET11!P94</f>
        <v>1</v>
      </c>
      <c r="AW94" s="66">
        <f t="shared" si="4"/>
        <v>10.402421568627449</v>
      </c>
      <c r="AX94" s="113">
        <f t="shared" si="5"/>
        <v>30</v>
      </c>
      <c r="AY94" s="114">
        <f t="shared" si="6"/>
        <v>2</v>
      </c>
      <c r="AZ94" s="115" t="str">
        <f t="shared" si="7"/>
        <v>S1 validé</v>
      </c>
    </row>
    <row r="95" spans="1:52" ht="13.5" customHeight="1">
      <c r="A95" s="102">
        <v>83</v>
      </c>
      <c r="B95" s="30">
        <v>123002477</v>
      </c>
      <c r="C95" s="62" t="s">
        <v>195</v>
      </c>
      <c r="D95" s="63" t="s">
        <v>196</v>
      </c>
      <c r="E95" s="79" t="s">
        <v>56</v>
      </c>
      <c r="F95" s="103">
        <v>8.9607843137254886</v>
      </c>
      <c r="G95" s="104">
        <f>[1]Maths1!I95</f>
        <v>10</v>
      </c>
      <c r="H95" s="61">
        <f>[1]Maths1!J95</f>
        <v>6</v>
      </c>
      <c r="I95" s="105">
        <f>[1]Maths1!L95</f>
        <v>2</v>
      </c>
      <c r="J95" s="64">
        <f>[1]Phys1!I95</f>
        <v>5.333333333333333</v>
      </c>
      <c r="K95" s="61">
        <f>[1]Phys1!J95</f>
        <v>0</v>
      </c>
      <c r="L95" s="105">
        <f>[1]Phys1!L95</f>
        <v>2</v>
      </c>
      <c r="M95" s="64">
        <f>[1]Chim1!I95</f>
        <v>10</v>
      </c>
      <c r="N95" s="61">
        <f>[1]Chim1!J95</f>
        <v>6</v>
      </c>
      <c r="O95" s="105">
        <f>[1]Chim1!L95</f>
        <v>1</v>
      </c>
      <c r="P95" s="106">
        <f>[1]UEF11!P95</f>
        <v>8.4444444444444446</v>
      </c>
      <c r="Q95" s="107">
        <f>[1]UEF11!Q95</f>
        <v>12</v>
      </c>
      <c r="R95" s="108">
        <f>[1]UEF11!R95</f>
        <v>2</v>
      </c>
      <c r="S95" s="109">
        <f>[1]TPPhys1!H95</f>
        <v>8.8333333333333339</v>
      </c>
      <c r="T95" s="61">
        <f>[1]TPPhys1!I95</f>
        <v>0</v>
      </c>
      <c r="U95" s="105">
        <f>[1]TPPhys1!K95</f>
        <v>1</v>
      </c>
      <c r="V95" s="64">
        <f>[1]TPChim1!H95</f>
        <v>15</v>
      </c>
      <c r="W95" s="61">
        <f>[1]TPChim1!I95</f>
        <v>2</v>
      </c>
      <c r="X95" s="105">
        <f>[1]TPChim1!K95</f>
        <v>1</v>
      </c>
      <c r="Y95" s="64">
        <f>[1]Info1!I95</f>
        <v>10.5</v>
      </c>
      <c r="Z95" s="61">
        <f>[1]Info1!J95</f>
        <v>4</v>
      </c>
      <c r="AA95" s="105">
        <f>[1]Info1!L95</f>
        <v>1</v>
      </c>
      <c r="AB95" s="64">
        <f>[1]MR!H95</f>
        <v>10.5</v>
      </c>
      <c r="AC95" s="61">
        <f>[1]MR!I95</f>
        <v>1</v>
      </c>
      <c r="AD95" s="105">
        <f>[1]MR!K95</f>
        <v>1</v>
      </c>
      <c r="AE95" s="110">
        <f>[1]UEM11!S95</f>
        <v>11.066666666666666</v>
      </c>
      <c r="AF95" s="107">
        <f>[1]UEM11!T95</f>
        <v>9</v>
      </c>
      <c r="AG95" s="111">
        <f>[1]UEM11!V95</f>
        <v>1</v>
      </c>
      <c r="AH95" s="109">
        <f>[1]MST1!H95</f>
        <v>11</v>
      </c>
      <c r="AI95" s="61">
        <f>[1]MST1!I95</f>
        <v>1</v>
      </c>
      <c r="AJ95" s="105">
        <f>[1]MST1!K95</f>
        <v>1</v>
      </c>
      <c r="AK95" s="110">
        <f>[1]UED11!J95</f>
        <v>11</v>
      </c>
      <c r="AL95" s="107">
        <f>[1]UED11!K95</f>
        <v>1</v>
      </c>
      <c r="AM95" s="111">
        <f>[1]UED11!M95</f>
        <v>1</v>
      </c>
      <c r="AN95" s="109">
        <f>[1]Fran1!H95</f>
        <v>16</v>
      </c>
      <c r="AO95" s="61">
        <f>[1]Fran1!I95</f>
        <v>1</v>
      </c>
      <c r="AP95" s="105">
        <f>[1]Fran1!K95</f>
        <v>1</v>
      </c>
      <c r="AQ95" s="65">
        <f>[1]UET11!J95</f>
        <v>15</v>
      </c>
      <c r="AR95" s="61">
        <f>[1]Angl1!I95</f>
        <v>1</v>
      </c>
      <c r="AS95" s="105">
        <f>[1]Angl1!K95</f>
        <v>1</v>
      </c>
      <c r="AT95" s="110">
        <f>[1]UET11!M95</f>
        <v>15.5</v>
      </c>
      <c r="AU95" s="107">
        <f>[1]UET11!N95</f>
        <v>2</v>
      </c>
      <c r="AV95" s="112">
        <f>[1]UET11!P95</f>
        <v>1</v>
      </c>
      <c r="AW95" s="66">
        <f t="shared" si="4"/>
        <v>10.196078431372548</v>
      </c>
      <c r="AX95" s="113">
        <f t="shared" si="5"/>
        <v>30</v>
      </c>
      <c r="AY95" s="114">
        <f t="shared" si="6"/>
        <v>2</v>
      </c>
      <c r="AZ95" s="115" t="str">
        <f t="shared" si="7"/>
        <v>S1 validé</v>
      </c>
    </row>
    <row r="96" spans="1:52" ht="13.5" customHeight="1">
      <c r="A96" s="102">
        <v>84</v>
      </c>
      <c r="B96" s="30">
        <v>123015349</v>
      </c>
      <c r="C96" s="62" t="s">
        <v>197</v>
      </c>
      <c r="D96" s="63" t="s">
        <v>198</v>
      </c>
      <c r="E96" s="77" t="s">
        <v>35</v>
      </c>
      <c r="F96" s="103">
        <v>9.3782352941176477</v>
      </c>
      <c r="G96" s="104">
        <f>[1]Maths1!I96</f>
        <v>10</v>
      </c>
      <c r="H96" s="61">
        <f>[1]Maths1!J96</f>
        <v>6</v>
      </c>
      <c r="I96" s="105">
        <f>[1]Maths1!L96</f>
        <v>1</v>
      </c>
      <c r="J96" s="64">
        <f>[1]Phys1!I96</f>
        <v>4.0999999999999996</v>
      </c>
      <c r="K96" s="61">
        <f>[1]Phys1!J96</f>
        <v>0</v>
      </c>
      <c r="L96" s="105">
        <f>[1]Phys1!L96</f>
        <v>1</v>
      </c>
      <c r="M96" s="64">
        <f>[1]Chim1!I96</f>
        <v>7</v>
      </c>
      <c r="N96" s="61">
        <f>[1]Chim1!J96</f>
        <v>0</v>
      </c>
      <c r="O96" s="105">
        <f>[1]Chim1!L96</f>
        <v>1</v>
      </c>
      <c r="P96" s="106">
        <f>[1]UEF11!P96</f>
        <v>7.0333333333333332</v>
      </c>
      <c r="Q96" s="107">
        <f>[1]UEF11!Q96</f>
        <v>6</v>
      </c>
      <c r="R96" s="108">
        <f>[1]UEF11!R96</f>
        <v>1</v>
      </c>
      <c r="S96" s="109">
        <f>[1]TPPhys1!H96</f>
        <v>11.940000000000001</v>
      </c>
      <c r="T96" s="61">
        <f>[1]TPPhys1!I96</f>
        <v>2</v>
      </c>
      <c r="U96" s="105">
        <f>[1]TPPhys1!K96</f>
        <v>1</v>
      </c>
      <c r="V96" s="64">
        <f>[1]TPChim1!H96</f>
        <v>11.690000000000001</v>
      </c>
      <c r="W96" s="61">
        <f>[1]TPChim1!I96</f>
        <v>2</v>
      </c>
      <c r="X96" s="105">
        <f>[1]TPChim1!K96</f>
        <v>1</v>
      </c>
      <c r="Y96" s="64">
        <f>[1]Info1!I96</f>
        <v>10</v>
      </c>
      <c r="Z96" s="61">
        <f>[1]Info1!J96</f>
        <v>4</v>
      </c>
      <c r="AA96" s="105">
        <f>[1]Info1!L96</f>
        <v>1</v>
      </c>
      <c r="AB96" s="64">
        <f>[1]MR!H96</f>
        <v>13.5</v>
      </c>
      <c r="AC96" s="61">
        <f>[1]MR!I96</f>
        <v>1</v>
      </c>
      <c r="AD96" s="105">
        <f>[1]MR!K96</f>
        <v>1</v>
      </c>
      <c r="AE96" s="110">
        <f>[1]UEM11!S96</f>
        <v>11.426</v>
      </c>
      <c r="AF96" s="107">
        <f>[1]UEM11!T96</f>
        <v>9</v>
      </c>
      <c r="AG96" s="111">
        <f>[1]UEM11!V96</f>
        <v>1</v>
      </c>
      <c r="AH96" s="109">
        <f>[1]MST1!H96</f>
        <v>11</v>
      </c>
      <c r="AI96" s="61">
        <f>[1]MST1!I96</f>
        <v>1</v>
      </c>
      <c r="AJ96" s="105">
        <f>[1]MST1!K96</f>
        <v>1</v>
      </c>
      <c r="AK96" s="110">
        <f>[1]UED11!J96</f>
        <v>11</v>
      </c>
      <c r="AL96" s="107">
        <f>[1]UED11!K96</f>
        <v>1</v>
      </c>
      <c r="AM96" s="111">
        <f>[1]UED11!M96</f>
        <v>1</v>
      </c>
      <c r="AN96" s="109">
        <f>[1]Fran1!H96</f>
        <v>14</v>
      </c>
      <c r="AO96" s="61">
        <f>[1]Fran1!I96</f>
        <v>1</v>
      </c>
      <c r="AP96" s="105">
        <f>[1]Fran1!K96</f>
        <v>1</v>
      </c>
      <c r="AQ96" s="65">
        <f>[1]UET11!J96</f>
        <v>14</v>
      </c>
      <c r="AR96" s="61">
        <f>[1]Angl1!I96</f>
        <v>1</v>
      </c>
      <c r="AS96" s="105">
        <f>[1]Angl1!K96</f>
        <v>1</v>
      </c>
      <c r="AT96" s="110">
        <f>[1]UET11!M96</f>
        <v>14</v>
      </c>
      <c r="AU96" s="107">
        <f>[1]UET11!N96</f>
        <v>2</v>
      </c>
      <c r="AV96" s="112">
        <f>[1]UET11!P96</f>
        <v>1</v>
      </c>
      <c r="AW96" s="66">
        <f t="shared" si="4"/>
        <v>9.3782352941176477</v>
      </c>
      <c r="AX96" s="113">
        <f t="shared" si="5"/>
        <v>18</v>
      </c>
      <c r="AY96" s="114">
        <f t="shared" si="6"/>
        <v>1</v>
      </c>
      <c r="AZ96" s="115" t="str">
        <f t="shared" si="7"/>
        <v/>
      </c>
    </row>
    <row r="97" spans="1:52" ht="13.5" customHeight="1">
      <c r="A97" s="102">
        <v>85</v>
      </c>
      <c r="B97" s="30">
        <v>1333002997</v>
      </c>
      <c r="C97" s="62" t="s">
        <v>199</v>
      </c>
      <c r="D97" s="63" t="s">
        <v>200</v>
      </c>
      <c r="E97" s="79" t="s">
        <v>56</v>
      </c>
      <c r="F97" s="103">
        <v>9.5985218702865769</v>
      </c>
      <c r="G97" s="104">
        <f>[1]Maths1!I97</f>
        <v>5</v>
      </c>
      <c r="H97" s="61">
        <f>[1]Maths1!J97</f>
        <v>0</v>
      </c>
      <c r="I97" s="105">
        <f>[1]Maths1!L97</f>
        <v>2</v>
      </c>
      <c r="J97" s="64">
        <f>[1]Phys1!I97</f>
        <v>8.75</v>
      </c>
      <c r="K97" s="61">
        <f>[1]Phys1!J97</f>
        <v>0</v>
      </c>
      <c r="L97" s="105">
        <f>[1]Phys1!L97</f>
        <v>2</v>
      </c>
      <c r="M97" s="64">
        <f>[1]Chim1!I97</f>
        <v>11.384615384615383</v>
      </c>
      <c r="N97" s="61">
        <f>[1]Chim1!J97</f>
        <v>6</v>
      </c>
      <c r="O97" s="105">
        <f>[1]Chim1!L97</f>
        <v>2</v>
      </c>
      <c r="P97" s="106">
        <f>[1]UEF11!P97</f>
        <v>8.3782051282051277</v>
      </c>
      <c r="Q97" s="107">
        <f>[1]UEF11!Q97</f>
        <v>6</v>
      </c>
      <c r="R97" s="108">
        <f>[1]UEF11!R97</f>
        <v>2</v>
      </c>
      <c r="S97" s="109">
        <f>[1]TPPhys1!H97</f>
        <v>14.43</v>
      </c>
      <c r="T97" s="61">
        <f>[1]TPPhys1!I97</f>
        <v>2</v>
      </c>
      <c r="U97" s="105">
        <f>[1]TPPhys1!K97</f>
        <v>1</v>
      </c>
      <c r="V97" s="64">
        <f>[1]TPChim1!H97</f>
        <v>13.5</v>
      </c>
      <c r="W97" s="61">
        <f>[1]TPChim1!I97</f>
        <v>2</v>
      </c>
      <c r="X97" s="105">
        <f>[1]TPChim1!K97</f>
        <v>1</v>
      </c>
      <c r="Y97" s="64">
        <f>[1]Info1!I97</f>
        <v>6.916666666666667</v>
      </c>
      <c r="Z97" s="61">
        <f>[1]Info1!J97</f>
        <v>0</v>
      </c>
      <c r="AA97" s="105">
        <f>[1]Info1!L97</f>
        <v>1</v>
      </c>
      <c r="AB97" s="64">
        <f>[1]MR!H97</f>
        <v>11.5</v>
      </c>
      <c r="AC97" s="61">
        <f>[1]MR!I97</f>
        <v>1</v>
      </c>
      <c r="AD97" s="105">
        <f>[1]MR!K97</f>
        <v>1</v>
      </c>
      <c r="AE97" s="110">
        <f>[1]UEM11!S97</f>
        <v>10.652666666666667</v>
      </c>
      <c r="AF97" s="107">
        <f>[1]UEM11!T97</f>
        <v>9</v>
      </c>
      <c r="AG97" s="111">
        <f>[1]UEM11!V97</f>
        <v>1</v>
      </c>
      <c r="AH97" s="109">
        <f>[1]MST1!H97</f>
        <v>12</v>
      </c>
      <c r="AI97" s="61">
        <f>[1]MST1!I97</f>
        <v>1</v>
      </c>
      <c r="AJ97" s="105">
        <f>[1]MST1!K97</f>
        <v>1</v>
      </c>
      <c r="AK97" s="110">
        <f>[1]UED11!J97</f>
        <v>12</v>
      </c>
      <c r="AL97" s="107">
        <f>[1]UED11!K97</f>
        <v>1</v>
      </c>
      <c r="AM97" s="111">
        <f>[1]UED11!M97</f>
        <v>1</v>
      </c>
      <c r="AN97" s="109">
        <f>[1]Fran1!H97</f>
        <v>16</v>
      </c>
      <c r="AO97" s="61">
        <f>[1]Fran1!I97</f>
        <v>1</v>
      </c>
      <c r="AP97" s="105">
        <f>[1]Fran1!K97</f>
        <v>1</v>
      </c>
      <c r="AQ97" s="65">
        <f>[1]UET11!J97</f>
        <v>15.5</v>
      </c>
      <c r="AR97" s="61">
        <f>[1]Angl1!I97</f>
        <v>1</v>
      </c>
      <c r="AS97" s="105">
        <f>[1]Angl1!K97</f>
        <v>1</v>
      </c>
      <c r="AT97" s="110">
        <f>[1]UET11!M97</f>
        <v>15.75</v>
      </c>
      <c r="AU97" s="107">
        <f>[1]UET11!N97</f>
        <v>2</v>
      </c>
      <c r="AV97" s="112">
        <f>[1]UET11!P97</f>
        <v>1</v>
      </c>
      <c r="AW97" s="66">
        <f t="shared" si="4"/>
        <v>10.127481146304675</v>
      </c>
      <c r="AX97" s="113">
        <f t="shared" si="5"/>
        <v>30</v>
      </c>
      <c r="AY97" s="114">
        <f t="shared" si="6"/>
        <v>2</v>
      </c>
      <c r="AZ97" s="115" t="str">
        <f t="shared" si="7"/>
        <v>S1 validé</v>
      </c>
    </row>
    <row r="98" spans="1:52" ht="13.5" customHeight="1">
      <c r="A98" s="102">
        <v>86</v>
      </c>
      <c r="B98" s="30">
        <v>123014771</v>
      </c>
      <c r="C98" s="62" t="s">
        <v>199</v>
      </c>
      <c r="D98" s="63" t="s">
        <v>201</v>
      </c>
      <c r="E98" s="81" t="s">
        <v>62</v>
      </c>
      <c r="F98" s="103">
        <v>8.3115686274509812</v>
      </c>
      <c r="G98" s="104">
        <f>[1]Maths1!I98</f>
        <v>10</v>
      </c>
      <c r="H98" s="61">
        <f>[1]Maths1!J98</f>
        <v>6</v>
      </c>
      <c r="I98" s="105">
        <f>[1]Maths1!L98</f>
        <v>2</v>
      </c>
      <c r="J98" s="64">
        <f>[1]Phys1!I98</f>
        <v>8.8000000000000007</v>
      </c>
      <c r="K98" s="61">
        <f>[1]Phys1!J98</f>
        <v>0</v>
      </c>
      <c r="L98" s="105">
        <f>[1]Phys1!L98</f>
        <v>2</v>
      </c>
      <c r="M98" s="64">
        <f>[1]Chim1!I98</f>
        <v>6.8</v>
      </c>
      <c r="N98" s="61">
        <f>[1]Chim1!J98</f>
        <v>0</v>
      </c>
      <c r="O98" s="105">
        <f>[1]Chim1!L98</f>
        <v>2</v>
      </c>
      <c r="P98" s="106">
        <f>[1]UEF11!P98</f>
        <v>8.533333333333335</v>
      </c>
      <c r="Q98" s="107">
        <f>[1]UEF11!Q98</f>
        <v>6</v>
      </c>
      <c r="R98" s="108">
        <f>[1]UEF11!R98</f>
        <v>2</v>
      </c>
      <c r="S98" s="109">
        <f>[1]TPPhys1!H98</f>
        <v>12.083333333333332</v>
      </c>
      <c r="T98" s="61">
        <f>[1]TPPhys1!I98</f>
        <v>2</v>
      </c>
      <c r="U98" s="105">
        <f>[1]TPPhys1!K98</f>
        <v>1</v>
      </c>
      <c r="V98" s="64">
        <f>[1]TPChim1!H98</f>
        <v>14.75</v>
      </c>
      <c r="W98" s="61">
        <f>[1]TPChim1!I98</f>
        <v>2</v>
      </c>
      <c r="X98" s="105">
        <f>[1]TPChim1!K98</f>
        <v>1</v>
      </c>
      <c r="Y98" s="64">
        <f>[1]Info1!I98</f>
        <v>6.666666666666667</v>
      </c>
      <c r="Z98" s="61">
        <f>[1]Info1!J98</f>
        <v>0</v>
      </c>
      <c r="AA98" s="105">
        <f>[1]Info1!L98</f>
        <v>1</v>
      </c>
      <c r="AB98" s="64">
        <f>[1]MR!H98</f>
        <v>10</v>
      </c>
      <c r="AC98" s="61">
        <f>[1]MR!I98</f>
        <v>1</v>
      </c>
      <c r="AD98" s="105">
        <f>[1]MR!K98</f>
        <v>1</v>
      </c>
      <c r="AE98" s="110">
        <f>[1]UEM11!S98</f>
        <v>10.033333333333333</v>
      </c>
      <c r="AF98" s="107">
        <f>[1]UEM11!T98</f>
        <v>9</v>
      </c>
      <c r="AG98" s="111">
        <f>[1]UEM11!V98</f>
        <v>1</v>
      </c>
      <c r="AH98" s="109">
        <f>[1]MST1!H98</f>
        <v>13.5</v>
      </c>
      <c r="AI98" s="61">
        <f>[1]MST1!I98</f>
        <v>1</v>
      </c>
      <c r="AJ98" s="105">
        <f>[1]MST1!K98</f>
        <v>1</v>
      </c>
      <c r="AK98" s="110">
        <f>[1]UED11!J98</f>
        <v>13.5</v>
      </c>
      <c r="AL98" s="107">
        <f>[1]UED11!K98</f>
        <v>1</v>
      </c>
      <c r="AM98" s="111">
        <f>[1]UED11!M98</f>
        <v>1</v>
      </c>
      <c r="AN98" s="109">
        <f>[1]Fran1!H98</f>
        <v>15</v>
      </c>
      <c r="AO98" s="61">
        <f>[1]Fran1!I98</f>
        <v>1</v>
      </c>
      <c r="AP98" s="105">
        <f>[1]Fran1!K98</f>
        <v>1</v>
      </c>
      <c r="AQ98" s="65">
        <f>[1]UET11!J98</f>
        <v>14.5</v>
      </c>
      <c r="AR98" s="61">
        <f>[1]Angl1!I98</f>
        <v>1</v>
      </c>
      <c r="AS98" s="105">
        <f>[1]Angl1!K98</f>
        <v>1</v>
      </c>
      <c r="AT98" s="110">
        <f>[1]UET11!M98</f>
        <v>14.75</v>
      </c>
      <c r="AU98" s="107">
        <f>[1]UET11!N98</f>
        <v>2</v>
      </c>
      <c r="AV98" s="112">
        <f>[1]UET11!P98</f>
        <v>1</v>
      </c>
      <c r="AW98" s="66">
        <f t="shared" si="4"/>
        <v>9.9980392156862745</v>
      </c>
      <c r="AX98" s="113">
        <f t="shared" si="5"/>
        <v>30</v>
      </c>
      <c r="AY98" s="114">
        <f t="shared" si="6"/>
        <v>2</v>
      </c>
      <c r="AZ98" s="115" t="str">
        <f t="shared" si="7"/>
        <v>S1 validé</v>
      </c>
    </row>
    <row r="99" spans="1:52" ht="13.5" customHeight="1">
      <c r="A99" s="102">
        <v>87</v>
      </c>
      <c r="B99" s="30">
        <v>123014959</v>
      </c>
      <c r="C99" s="62" t="s">
        <v>202</v>
      </c>
      <c r="D99" s="63" t="s">
        <v>59</v>
      </c>
      <c r="E99" s="81" t="s">
        <v>62</v>
      </c>
      <c r="F99" s="103">
        <v>7.9880392156862756</v>
      </c>
      <c r="G99" s="104">
        <f>[1]Maths1!I99</f>
        <v>7.1</v>
      </c>
      <c r="H99" s="61">
        <f>[1]Maths1!J99</f>
        <v>0</v>
      </c>
      <c r="I99" s="105">
        <f>[1]Maths1!L99</f>
        <v>2</v>
      </c>
      <c r="J99" s="64">
        <f>[1]Phys1!I99</f>
        <v>10</v>
      </c>
      <c r="K99" s="61">
        <f>[1]Phys1!J99</f>
        <v>6</v>
      </c>
      <c r="L99" s="105">
        <f>[1]Phys1!L99</f>
        <v>2</v>
      </c>
      <c r="M99" s="64">
        <f>[1]Chim1!I99</f>
        <v>10</v>
      </c>
      <c r="N99" s="61">
        <f>[1]Chim1!J99</f>
        <v>6</v>
      </c>
      <c r="O99" s="105">
        <f>[1]Chim1!L99</f>
        <v>1</v>
      </c>
      <c r="P99" s="106">
        <f>[1]UEF11!P99</f>
        <v>9.0333333333333332</v>
      </c>
      <c r="Q99" s="107">
        <f>[1]UEF11!Q99</f>
        <v>12</v>
      </c>
      <c r="R99" s="108">
        <f>[1]UEF11!R99</f>
        <v>2</v>
      </c>
      <c r="S99" s="109">
        <f>[1]TPPhys1!H99</f>
        <v>6.17</v>
      </c>
      <c r="T99" s="61">
        <f>[1]TPPhys1!I99</f>
        <v>0</v>
      </c>
      <c r="U99" s="105">
        <f>[1]TPPhys1!K99</f>
        <v>1</v>
      </c>
      <c r="V99" s="64">
        <f>[1]TPChim1!H99</f>
        <v>10.99</v>
      </c>
      <c r="W99" s="61">
        <f>[1]TPChim1!I99</f>
        <v>2</v>
      </c>
      <c r="X99" s="105">
        <f>[1]TPChim1!K99</f>
        <v>1</v>
      </c>
      <c r="Y99" s="64">
        <f>[1]Info1!I99</f>
        <v>11.893333333333333</v>
      </c>
      <c r="Z99" s="61">
        <f>[1]Info1!J99</f>
        <v>4</v>
      </c>
      <c r="AA99" s="105">
        <f>[1]Info1!L99</f>
        <v>1</v>
      </c>
      <c r="AB99" s="64">
        <f>[1]MR!H99</f>
        <v>13.5</v>
      </c>
      <c r="AC99" s="61">
        <f>[1]MR!I99</f>
        <v>1</v>
      </c>
      <c r="AD99" s="105">
        <f>[1]MR!K99</f>
        <v>1</v>
      </c>
      <c r="AE99" s="110">
        <f>[1]UEM11!S99</f>
        <v>10.889333333333333</v>
      </c>
      <c r="AF99" s="107">
        <f>[1]UEM11!T99</f>
        <v>9</v>
      </c>
      <c r="AG99" s="111">
        <f>[1]UEM11!V99</f>
        <v>1</v>
      </c>
      <c r="AH99" s="109">
        <f>[1]MST1!H99</f>
        <v>10.5</v>
      </c>
      <c r="AI99" s="61">
        <f>[1]MST1!I99</f>
        <v>1</v>
      </c>
      <c r="AJ99" s="105">
        <f>[1]MST1!K99</f>
        <v>1</v>
      </c>
      <c r="AK99" s="110">
        <f>[1]UED11!J99</f>
        <v>10.5</v>
      </c>
      <c r="AL99" s="107">
        <f>[1]UED11!K99</f>
        <v>1</v>
      </c>
      <c r="AM99" s="111">
        <f>[1]UED11!M99</f>
        <v>1</v>
      </c>
      <c r="AN99" s="109">
        <f>[1]Fran1!H99</f>
        <v>12.75</v>
      </c>
      <c r="AO99" s="61">
        <f>[1]Fran1!I99</f>
        <v>1</v>
      </c>
      <c r="AP99" s="105">
        <f>[1]Fran1!K99</f>
        <v>1</v>
      </c>
      <c r="AQ99" s="65">
        <f>[1]UET11!J99</f>
        <v>11</v>
      </c>
      <c r="AR99" s="61">
        <f>[1]Angl1!I99</f>
        <v>1</v>
      </c>
      <c r="AS99" s="105">
        <f>[1]Angl1!K99</f>
        <v>1</v>
      </c>
      <c r="AT99" s="110">
        <f>[1]UET11!M99</f>
        <v>11.875</v>
      </c>
      <c r="AU99" s="107">
        <f>[1]UET11!N99</f>
        <v>2</v>
      </c>
      <c r="AV99" s="112">
        <f>[1]UET11!P99</f>
        <v>1</v>
      </c>
      <c r="AW99" s="66">
        <f t="shared" si="4"/>
        <v>9.9998039215686276</v>
      </c>
      <c r="AX99" s="113">
        <f t="shared" si="5"/>
        <v>30</v>
      </c>
      <c r="AY99" s="114">
        <f t="shared" si="6"/>
        <v>2</v>
      </c>
      <c r="AZ99" s="115" t="str">
        <f t="shared" si="7"/>
        <v>S1 validé</v>
      </c>
    </row>
    <row r="100" spans="1:52" ht="13.5" customHeight="1">
      <c r="A100" s="102">
        <v>88</v>
      </c>
      <c r="B100" s="68">
        <v>1433004886</v>
      </c>
      <c r="C100" s="69" t="s">
        <v>203</v>
      </c>
      <c r="D100" s="70" t="s">
        <v>204</v>
      </c>
      <c r="E100" s="77" t="s">
        <v>43</v>
      </c>
      <c r="F100" s="116">
        <v>9.9680000000000017</v>
      </c>
      <c r="G100" s="104">
        <f>[1]Maths1!I100</f>
        <v>10.001999999999999</v>
      </c>
      <c r="H100" s="61">
        <f>[1]Maths1!J100</f>
        <v>6</v>
      </c>
      <c r="I100" s="105">
        <f>[1]Maths1!L100</f>
        <v>1</v>
      </c>
      <c r="J100" s="64">
        <f>[1]Phys1!I100</f>
        <v>10.75</v>
      </c>
      <c r="K100" s="61">
        <f>[1]Phys1!J100</f>
        <v>6</v>
      </c>
      <c r="L100" s="105">
        <f>[1]Phys1!L100</f>
        <v>2</v>
      </c>
      <c r="M100" s="64">
        <f>[1]Chim1!I100</f>
        <v>9</v>
      </c>
      <c r="N100" s="61">
        <f>[1]Chim1!J100</f>
        <v>0</v>
      </c>
      <c r="O100" s="105">
        <f>[1]Chim1!L100</f>
        <v>1</v>
      </c>
      <c r="P100" s="106">
        <f>[1]UEF11!P100</f>
        <v>9.9173333333333336</v>
      </c>
      <c r="Q100" s="107">
        <f>[1]UEF11!Q100</f>
        <v>12</v>
      </c>
      <c r="R100" s="108">
        <f>[1]UEF11!R100</f>
        <v>2</v>
      </c>
      <c r="S100" s="109">
        <f>[1]TPPhys1!H100</f>
        <v>10.83</v>
      </c>
      <c r="T100" s="61">
        <f>[1]TPPhys1!I100</f>
        <v>2</v>
      </c>
      <c r="U100" s="105">
        <f>[1]TPPhys1!K100</f>
        <v>1</v>
      </c>
      <c r="V100" s="64">
        <f>[1]TPChim1!H100</f>
        <v>15.37</v>
      </c>
      <c r="W100" s="61">
        <f>[1]TPChim1!I100</f>
        <v>2</v>
      </c>
      <c r="X100" s="105">
        <f>[1]TPChim1!K100</f>
        <v>1</v>
      </c>
      <c r="Y100" s="64">
        <f>[1]Info1!I100</f>
        <v>10.6</v>
      </c>
      <c r="Z100" s="61">
        <f>[1]Info1!J100</f>
        <v>4</v>
      </c>
      <c r="AA100" s="105">
        <f>[1]Info1!L100</f>
        <v>1</v>
      </c>
      <c r="AB100" s="64">
        <f>[1]MR!H100</f>
        <v>14.5</v>
      </c>
      <c r="AC100" s="61">
        <f>[1]MR!I100</f>
        <v>1</v>
      </c>
      <c r="AD100" s="105">
        <f>[1]MR!K100</f>
        <v>1</v>
      </c>
      <c r="AE100" s="110">
        <f>[1]UEM11!S100</f>
        <v>12.379999999999999</v>
      </c>
      <c r="AF100" s="107">
        <f>[1]UEM11!T100</f>
        <v>9</v>
      </c>
      <c r="AG100" s="111">
        <f>[1]UEM11!V100</f>
        <v>1</v>
      </c>
      <c r="AH100" s="109">
        <f>[1]MST1!H100</f>
        <v>10</v>
      </c>
      <c r="AI100" s="61">
        <f>[1]MST1!I100</f>
        <v>1</v>
      </c>
      <c r="AJ100" s="105">
        <f>[1]MST1!K100</f>
        <v>1</v>
      </c>
      <c r="AK100" s="110">
        <f>[1]UED11!J100</f>
        <v>10</v>
      </c>
      <c r="AL100" s="107">
        <f>[1]UED11!K100</f>
        <v>1</v>
      </c>
      <c r="AM100" s="111">
        <f>[1]UED11!M100</f>
        <v>1</v>
      </c>
      <c r="AN100" s="109">
        <f>[1]Fran1!H100</f>
        <v>14.5</v>
      </c>
      <c r="AO100" s="61">
        <f>[1]Fran1!I100</f>
        <v>1</v>
      </c>
      <c r="AP100" s="105">
        <f>[1]Fran1!K100</f>
        <v>1</v>
      </c>
      <c r="AQ100" s="65">
        <f>[1]UET11!J100</f>
        <v>13.5</v>
      </c>
      <c r="AR100" s="61">
        <f>[1]Angl1!I100</f>
        <v>1</v>
      </c>
      <c r="AS100" s="105">
        <f>[1]Angl1!K100</f>
        <v>1</v>
      </c>
      <c r="AT100" s="110">
        <f>[1]UET11!M100</f>
        <v>14</v>
      </c>
      <c r="AU100" s="107">
        <f>[1]UET11!N100</f>
        <v>2</v>
      </c>
      <c r="AV100" s="112">
        <f>[1]UET11!P100</f>
        <v>1</v>
      </c>
      <c r="AW100" s="66">
        <f t="shared" si="4"/>
        <v>11.126823529411766</v>
      </c>
      <c r="AX100" s="113">
        <f t="shared" si="5"/>
        <v>30</v>
      </c>
      <c r="AY100" s="114">
        <f t="shared" si="6"/>
        <v>2</v>
      </c>
      <c r="AZ100" s="115" t="str">
        <f t="shared" si="7"/>
        <v>S1 validé</v>
      </c>
    </row>
    <row r="101" spans="1:52" ht="13.5" customHeight="1">
      <c r="A101" s="102">
        <v>89</v>
      </c>
      <c r="B101" s="30">
        <v>1333010048</v>
      </c>
      <c r="C101" s="62" t="s">
        <v>205</v>
      </c>
      <c r="D101" s="63" t="s">
        <v>206</v>
      </c>
      <c r="E101" s="77" t="s">
        <v>35</v>
      </c>
      <c r="F101" s="103">
        <v>8.6952941176470588</v>
      </c>
      <c r="G101" s="104">
        <f>[1]Maths1!I101</f>
        <v>10</v>
      </c>
      <c r="H101" s="61">
        <f>[1]Maths1!J101</f>
        <v>6</v>
      </c>
      <c r="I101" s="105">
        <f>[1]Maths1!L101</f>
        <v>1</v>
      </c>
      <c r="J101" s="64">
        <f>[1]Phys1!I101</f>
        <v>14.15</v>
      </c>
      <c r="K101" s="61">
        <f>[1]Phys1!J101</f>
        <v>6</v>
      </c>
      <c r="L101" s="105">
        <f>[1]Phys1!L101</f>
        <v>2</v>
      </c>
      <c r="M101" s="64">
        <f>[1]Chim1!I101</f>
        <v>5.833333333333333</v>
      </c>
      <c r="N101" s="61">
        <f>[1]Chim1!J101</f>
        <v>0</v>
      </c>
      <c r="O101" s="105">
        <f>[1]Chim1!L101</f>
        <v>1</v>
      </c>
      <c r="P101" s="106">
        <f>[1]UEF11!P101</f>
        <v>9.9944444444444454</v>
      </c>
      <c r="Q101" s="107">
        <f>[1]UEF11!Q101</f>
        <v>12</v>
      </c>
      <c r="R101" s="108">
        <f>[1]UEF11!R101</f>
        <v>2</v>
      </c>
      <c r="S101" s="109">
        <f>[1]TPPhys1!H101</f>
        <v>10.19</v>
      </c>
      <c r="T101" s="61">
        <f>[1]TPPhys1!I101</f>
        <v>2</v>
      </c>
      <c r="U101" s="105">
        <f>[1]TPPhys1!K101</f>
        <v>1</v>
      </c>
      <c r="V101" s="64">
        <f>[1]TPChim1!H101</f>
        <v>10.629999999999999</v>
      </c>
      <c r="W101" s="61">
        <f>[1]TPChim1!I101</f>
        <v>2</v>
      </c>
      <c r="X101" s="105">
        <f>[1]TPChim1!K101</f>
        <v>1</v>
      </c>
      <c r="Y101" s="64">
        <f>[1]Info1!I101</f>
        <v>10</v>
      </c>
      <c r="Z101" s="61">
        <f>[1]Info1!J101</f>
        <v>4</v>
      </c>
      <c r="AA101" s="105">
        <f>[1]Info1!L101</f>
        <v>1</v>
      </c>
      <c r="AB101" s="64">
        <f>[1]MR!H101</f>
        <v>11</v>
      </c>
      <c r="AC101" s="61">
        <f>[1]MR!I101</f>
        <v>1</v>
      </c>
      <c r="AD101" s="105">
        <f>[1]MR!K101</f>
        <v>1</v>
      </c>
      <c r="AE101" s="110">
        <f>[1]UEM11!S101</f>
        <v>10.364000000000001</v>
      </c>
      <c r="AF101" s="107">
        <f>[1]UEM11!T101</f>
        <v>9</v>
      </c>
      <c r="AG101" s="111">
        <f>[1]UEM11!V101</f>
        <v>1</v>
      </c>
      <c r="AH101" s="109">
        <f>[1]MST1!H101</f>
        <v>6</v>
      </c>
      <c r="AI101" s="61">
        <f>[1]MST1!I101</f>
        <v>0</v>
      </c>
      <c r="AJ101" s="105">
        <f>[1]MST1!K101</f>
        <v>2</v>
      </c>
      <c r="AK101" s="110">
        <f>[1]UED11!J101</f>
        <v>6</v>
      </c>
      <c r="AL101" s="107">
        <f>[1]UED11!K101</f>
        <v>0</v>
      </c>
      <c r="AM101" s="111">
        <f>[1]UED11!M101</f>
        <v>2</v>
      </c>
      <c r="AN101" s="109">
        <f>[1]Fran1!H101</f>
        <v>10</v>
      </c>
      <c r="AO101" s="61">
        <f>[1]Fran1!I101</f>
        <v>1</v>
      </c>
      <c r="AP101" s="105">
        <f>[1]Fran1!K101</f>
        <v>1</v>
      </c>
      <c r="AQ101" s="65">
        <f>[1]UET11!J101</f>
        <v>7</v>
      </c>
      <c r="AR101" s="61">
        <f>[1]Angl1!I101</f>
        <v>0</v>
      </c>
      <c r="AS101" s="105">
        <f>[1]Angl1!K101</f>
        <v>1</v>
      </c>
      <c r="AT101" s="110">
        <f>[1]UET11!M101</f>
        <v>8.5</v>
      </c>
      <c r="AU101" s="107">
        <f>[1]UET11!N101</f>
        <v>1</v>
      </c>
      <c r="AV101" s="112">
        <f>[1]UET11!P101</f>
        <v>1</v>
      </c>
      <c r="AW101" s="66">
        <f t="shared" si="4"/>
        <v>9.6923529411764715</v>
      </c>
      <c r="AX101" s="113">
        <f t="shared" si="5"/>
        <v>22</v>
      </c>
      <c r="AY101" s="114">
        <f t="shared" si="6"/>
        <v>2</v>
      </c>
      <c r="AZ101" s="115" t="str">
        <f t="shared" si="7"/>
        <v/>
      </c>
    </row>
    <row r="102" spans="1:52" ht="13.5" customHeight="1">
      <c r="A102" s="102">
        <v>90</v>
      </c>
      <c r="B102" s="30">
        <v>1333000678</v>
      </c>
      <c r="C102" s="62" t="s">
        <v>205</v>
      </c>
      <c r="D102" s="63" t="s">
        <v>207</v>
      </c>
      <c r="E102" s="79" t="s">
        <v>56</v>
      </c>
      <c r="F102" s="103">
        <v>9.985294117647058</v>
      </c>
      <c r="G102" s="104">
        <f>[1]Maths1!I102</f>
        <v>10.4</v>
      </c>
      <c r="H102" s="61">
        <f>[1]Maths1!J102</f>
        <v>6</v>
      </c>
      <c r="I102" s="105">
        <f>[1]Maths1!L102</f>
        <v>2</v>
      </c>
      <c r="J102" s="64">
        <f>[1]Phys1!I102</f>
        <v>10.833333333333334</v>
      </c>
      <c r="K102" s="61">
        <f>[1]Phys1!J102</f>
        <v>6</v>
      </c>
      <c r="L102" s="105">
        <f>[1]Phys1!L102</f>
        <v>1</v>
      </c>
      <c r="M102" s="64">
        <f>[1]Chim1!I102</f>
        <v>10</v>
      </c>
      <c r="N102" s="61">
        <f>[1]Chim1!J102</f>
        <v>6</v>
      </c>
      <c r="O102" s="105">
        <f>[1]Chim1!L102</f>
        <v>2</v>
      </c>
      <c r="P102" s="106">
        <f>[1]UEF11!P102</f>
        <v>10.411111111111111</v>
      </c>
      <c r="Q102" s="107">
        <f>[1]UEF11!Q102</f>
        <v>18</v>
      </c>
      <c r="R102" s="108">
        <f>[1]UEF11!R102</f>
        <v>2</v>
      </c>
      <c r="S102" s="109">
        <f>[1]TPPhys1!H102</f>
        <v>11.5</v>
      </c>
      <c r="T102" s="61">
        <f>[1]TPPhys1!I102</f>
        <v>2</v>
      </c>
      <c r="U102" s="105">
        <f>[1]TPPhys1!K102</f>
        <v>1</v>
      </c>
      <c r="V102" s="64">
        <f>[1]TPChim1!H102</f>
        <v>13.25</v>
      </c>
      <c r="W102" s="61">
        <f>[1]TPChim1!I102</f>
        <v>2</v>
      </c>
      <c r="X102" s="105">
        <f>[1]TPChim1!K102</f>
        <v>1</v>
      </c>
      <c r="Y102" s="64">
        <f>[1]Info1!I102</f>
        <v>10.25</v>
      </c>
      <c r="Z102" s="61">
        <f>[1]Info1!J102</f>
        <v>4</v>
      </c>
      <c r="AA102" s="105">
        <f>[1]Info1!L102</f>
        <v>1</v>
      </c>
      <c r="AB102" s="64">
        <f>[1]MR!H102</f>
        <v>10.5</v>
      </c>
      <c r="AC102" s="61">
        <f>[1]MR!I102</f>
        <v>1</v>
      </c>
      <c r="AD102" s="105">
        <f>[1]MR!K102</f>
        <v>1</v>
      </c>
      <c r="AE102" s="110">
        <f>[1]UEM11!S102</f>
        <v>11.15</v>
      </c>
      <c r="AF102" s="107">
        <f>[1]UEM11!T102</f>
        <v>9</v>
      </c>
      <c r="AG102" s="111">
        <f>[1]UEM11!V102</f>
        <v>1</v>
      </c>
      <c r="AH102" s="109">
        <f>[1]MST1!H102</f>
        <v>14</v>
      </c>
      <c r="AI102" s="61">
        <f>[1]MST1!I102</f>
        <v>1</v>
      </c>
      <c r="AJ102" s="105">
        <f>[1]MST1!K102</f>
        <v>1</v>
      </c>
      <c r="AK102" s="110">
        <f>[1]UED11!J102</f>
        <v>14</v>
      </c>
      <c r="AL102" s="107">
        <f>[1]UED11!K102</f>
        <v>1</v>
      </c>
      <c r="AM102" s="111">
        <f>[1]UED11!M102</f>
        <v>1</v>
      </c>
      <c r="AN102" s="109">
        <f>[1]Fran1!H102</f>
        <v>10.5</v>
      </c>
      <c r="AO102" s="61">
        <f>[1]Fran1!I102</f>
        <v>1</v>
      </c>
      <c r="AP102" s="105">
        <f>[1]Fran1!K102</f>
        <v>1</v>
      </c>
      <c r="AQ102" s="65">
        <f>[1]UET11!J102</f>
        <v>10</v>
      </c>
      <c r="AR102" s="61">
        <f>[1]Angl1!I102</f>
        <v>1</v>
      </c>
      <c r="AS102" s="105">
        <f>[1]Angl1!K102</f>
        <v>1</v>
      </c>
      <c r="AT102" s="110">
        <f>[1]UET11!M102</f>
        <v>10.25</v>
      </c>
      <c r="AU102" s="107">
        <f>[1]UET11!N102</f>
        <v>2</v>
      </c>
      <c r="AV102" s="112">
        <f>[1]UET11!P102</f>
        <v>1</v>
      </c>
      <c r="AW102" s="66">
        <f t="shared" si="4"/>
        <v>10.820588235294117</v>
      </c>
      <c r="AX102" s="113">
        <f t="shared" si="5"/>
        <v>30</v>
      </c>
      <c r="AY102" s="114">
        <f t="shared" si="6"/>
        <v>2</v>
      </c>
      <c r="AZ102" s="115" t="str">
        <f t="shared" si="7"/>
        <v>S1 validé</v>
      </c>
    </row>
    <row r="103" spans="1:52" ht="13.5" customHeight="1">
      <c r="A103" s="102">
        <v>91</v>
      </c>
      <c r="B103" s="68">
        <v>123006314</v>
      </c>
      <c r="C103" s="69" t="s">
        <v>208</v>
      </c>
      <c r="D103" s="70" t="s">
        <v>209</v>
      </c>
      <c r="E103" s="77" t="s">
        <v>43</v>
      </c>
      <c r="F103" s="116">
        <v>9.0985294117647069</v>
      </c>
      <c r="G103" s="104">
        <f>[1]Maths1!I103</f>
        <v>6.9</v>
      </c>
      <c r="H103" s="61">
        <f>[1]Maths1!J103</f>
        <v>0</v>
      </c>
      <c r="I103" s="105">
        <f>[1]Maths1!L103</f>
        <v>1</v>
      </c>
      <c r="J103" s="64">
        <f>[1]Phys1!I103</f>
        <v>11.95</v>
      </c>
      <c r="K103" s="61">
        <f>[1]Phys1!J103</f>
        <v>6</v>
      </c>
      <c r="L103" s="105">
        <f>[1]Phys1!L103</f>
        <v>2</v>
      </c>
      <c r="M103" s="64">
        <f>[1]Chim1!I103</f>
        <v>8.35</v>
      </c>
      <c r="N103" s="61">
        <f>[1]Chim1!J103</f>
        <v>0</v>
      </c>
      <c r="O103" s="105">
        <f>[1]Chim1!L103</f>
        <v>1</v>
      </c>
      <c r="P103" s="106">
        <f>[1]UEF11!P103</f>
        <v>9.0666666666666664</v>
      </c>
      <c r="Q103" s="107">
        <f>[1]UEF11!Q103</f>
        <v>6</v>
      </c>
      <c r="R103" s="108">
        <f>[1]UEF11!R103</f>
        <v>2</v>
      </c>
      <c r="S103" s="109">
        <f>[1]TPPhys1!H103</f>
        <v>11.125</v>
      </c>
      <c r="T103" s="61">
        <f>[1]TPPhys1!I103</f>
        <v>2</v>
      </c>
      <c r="U103" s="105">
        <f>[1]TPPhys1!K103</f>
        <v>1</v>
      </c>
      <c r="V103" s="64">
        <f>[1]TPChim1!H103</f>
        <v>11</v>
      </c>
      <c r="W103" s="61">
        <f>[1]TPChim1!I103</f>
        <v>2</v>
      </c>
      <c r="X103" s="105">
        <f>[1]TPChim1!K103</f>
        <v>1</v>
      </c>
      <c r="Y103" s="64">
        <f>[1]Info1!I103</f>
        <v>10.85</v>
      </c>
      <c r="Z103" s="61">
        <f>[1]Info1!J103</f>
        <v>4</v>
      </c>
      <c r="AA103" s="105">
        <f>[1]Info1!L103</f>
        <v>1</v>
      </c>
      <c r="AB103" s="64">
        <f>[1]MR!H103</f>
        <v>10</v>
      </c>
      <c r="AC103" s="61">
        <f>[1]MR!I103</f>
        <v>1</v>
      </c>
      <c r="AD103" s="105">
        <f>[1]MR!K103</f>
        <v>1</v>
      </c>
      <c r="AE103" s="110">
        <f>[1]UEM11!S103</f>
        <v>10.765000000000001</v>
      </c>
      <c r="AF103" s="107">
        <f>[1]UEM11!T103</f>
        <v>9</v>
      </c>
      <c r="AG103" s="111">
        <f>[1]UEM11!V103</f>
        <v>1</v>
      </c>
      <c r="AH103" s="109">
        <f>[1]MST1!H103</f>
        <v>15</v>
      </c>
      <c r="AI103" s="61">
        <f>[1]MST1!I103</f>
        <v>1</v>
      </c>
      <c r="AJ103" s="105">
        <f>[1]MST1!K103</f>
        <v>1</v>
      </c>
      <c r="AK103" s="110">
        <f>[1]UED11!J103</f>
        <v>15</v>
      </c>
      <c r="AL103" s="107">
        <f>[1]UED11!K103</f>
        <v>1</v>
      </c>
      <c r="AM103" s="111">
        <f>[1]UED11!M103</f>
        <v>1</v>
      </c>
      <c r="AN103" s="109">
        <f>[1]Fran1!H103</f>
        <v>10</v>
      </c>
      <c r="AO103" s="61">
        <f>[1]Fran1!I103</f>
        <v>1</v>
      </c>
      <c r="AP103" s="105">
        <f>[1]Fran1!K103</f>
        <v>1</v>
      </c>
      <c r="AQ103" s="65">
        <f>[1]UET11!J103</f>
        <v>8.5</v>
      </c>
      <c r="AR103" s="61">
        <f>[1]Angl1!I103</f>
        <v>0</v>
      </c>
      <c r="AS103" s="105">
        <f>[1]Angl1!K103</f>
        <v>1</v>
      </c>
      <c r="AT103" s="110">
        <f>[1]UET11!M103</f>
        <v>9.25</v>
      </c>
      <c r="AU103" s="107">
        <f>[1]UET11!N103</f>
        <v>1</v>
      </c>
      <c r="AV103" s="112">
        <f>[1]UET11!P103</f>
        <v>1</v>
      </c>
      <c r="AW103" s="66">
        <f t="shared" si="4"/>
        <v>9.9367647058823536</v>
      </c>
      <c r="AX103" s="113">
        <f t="shared" si="5"/>
        <v>17</v>
      </c>
      <c r="AY103" s="114">
        <f t="shared" si="6"/>
        <v>2</v>
      </c>
      <c r="AZ103" s="115" t="str">
        <f t="shared" si="7"/>
        <v/>
      </c>
    </row>
    <row r="104" spans="1:52" ht="13.5" customHeight="1">
      <c r="A104" s="102">
        <v>92</v>
      </c>
      <c r="B104" s="30">
        <v>1333006184</v>
      </c>
      <c r="C104" s="62" t="s">
        <v>210</v>
      </c>
      <c r="D104" s="63" t="s">
        <v>211</v>
      </c>
      <c r="E104" s="80" t="s">
        <v>154</v>
      </c>
      <c r="F104" s="103">
        <v>8.3399632352941175</v>
      </c>
      <c r="G104" s="104">
        <f>[1]Maths1!I104</f>
        <v>8.5</v>
      </c>
      <c r="H104" s="61">
        <f>[1]Maths1!J104</f>
        <v>0</v>
      </c>
      <c r="I104" s="105">
        <f>[1]Maths1!L104</f>
        <v>1</v>
      </c>
      <c r="J104" s="64">
        <f>[1]Phys1!I104</f>
        <v>8.4166666666666661</v>
      </c>
      <c r="K104" s="61">
        <f>[1]Phys1!J104</f>
        <v>0</v>
      </c>
      <c r="L104" s="105">
        <f>[1]Phys1!L104</f>
        <v>2</v>
      </c>
      <c r="M104" s="64">
        <f>[1]Chim1!I104</f>
        <v>10.5</v>
      </c>
      <c r="N104" s="61">
        <f>[1]Chim1!J104</f>
        <v>6</v>
      </c>
      <c r="O104" s="105">
        <f>[1]Chim1!L104</f>
        <v>2</v>
      </c>
      <c r="P104" s="106">
        <f>[1]UEF11!P104</f>
        <v>9.1388888888888893</v>
      </c>
      <c r="Q104" s="107">
        <f>[1]UEF11!Q104</f>
        <v>6</v>
      </c>
      <c r="R104" s="108">
        <f>[1]UEF11!R104</f>
        <v>2</v>
      </c>
      <c r="S104" s="109">
        <f>[1]TPPhys1!H104</f>
        <v>10.67</v>
      </c>
      <c r="T104" s="61">
        <f>[1]TPPhys1!I104</f>
        <v>2</v>
      </c>
      <c r="U104" s="105">
        <f>[1]TPPhys1!K104</f>
        <v>1</v>
      </c>
      <c r="V104" s="64">
        <f>[1]TPChim1!H104</f>
        <v>11.026041666666666</v>
      </c>
      <c r="W104" s="61">
        <f>[1]TPChim1!I104</f>
        <v>2</v>
      </c>
      <c r="X104" s="105">
        <f>[1]TPChim1!K104</f>
        <v>1</v>
      </c>
      <c r="Y104" s="64">
        <f>[1]Info1!I104</f>
        <v>10.666666666666666</v>
      </c>
      <c r="Z104" s="61">
        <f>[1]Info1!J104</f>
        <v>4</v>
      </c>
      <c r="AA104" s="105">
        <f>[1]Info1!L104</f>
        <v>1</v>
      </c>
      <c r="AB104" s="64">
        <f>[1]MR!H104</f>
        <v>10</v>
      </c>
      <c r="AC104" s="61">
        <f>[1]MR!I104</f>
        <v>1</v>
      </c>
      <c r="AD104" s="105">
        <f>[1]MR!K104</f>
        <v>1</v>
      </c>
      <c r="AE104" s="110">
        <f>[1]UEM11!S104</f>
        <v>10.605875000000001</v>
      </c>
      <c r="AF104" s="107">
        <f>[1]UEM11!T104</f>
        <v>9</v>
      </c>
      <c r="AG104" s="111">
        <f>[1]UEM11!V104</f>
        <v>1</v>
      </c>
      <c r="AH104" s="109">
        <f>[1]MST1!H104</f>
        <v>12</v>
      </c>
      <c r="AI104" s="61">
        <f>[1]MST1!I104</f>
        <v>1</v>
      </c>
      <c r="AJ104" s="105">
        <f>[1]MST1!K104</f>
        <v>1</v>
      </c>
      <c r="AK104" s="110">
        <f>[1]UED11!J104</f>
        <v>12</v>
      </c>
      <c r="AL104" s="107">
        <f>[1]UED11!K104</f>
        <v>1</v>
      </c>
      <c r="AM104" s="111">
        <f>[1]UED11!M104</f>
        <v>1</v>
      </c>
      <c r="AN104" s="109">
        <f>[1]Fran1!H104</f>
        <v>7</v>
      </c>
      <c r="AO104" s="61">
        <f>[1]Fran1!I104</f>
        <v>0</v>
      </c>
      <c r="AP104" s="105">
        <f>[1]Fran1!K104</f>
        <v>1</v>
      </c>
      <c r="AQ104" s="65">
        <f>[1]UET11!J104</f>
        <v>8.5</v>
      </c>
      <c r="AR104" s="61">
        <f>[1]Angl1!I104</f>
        <v>0</v>
      </c>
      <c r="AS104" s="105">
        <f>[1]Angl1!K104</f>
        <v>1</v>
      </c>
      <c r="AT104" s="110">
        <f>[1]UET11!M104</f>
        <v>7.75</v>
      </c>
      <c r="AU104" s="107">
        <f>[1]UET11!N104</f>
        <v>0</v>
      </c>
      <c r="AV104" s="112">
        <f>[1]UET11!P104</f>
        <v>1</v>
      </c>
      <c r="AW104" s="66">
        <f t="shared" si="4"/>
        <v>9.5752573529411773</v>
      </c>
      <c r="AX104" s="113">
        <f t="shared" si="5"/>
        <v>16</v>
      </c>
      <c r="AY104" s="114">
        <f t="shared" si="6"/>
        <v>2</v>
      </c>
      <c r="AZ104" s="115" t="str">
        <f t="shared" si="7"/>
        <v/>
      </c>
    </row>
    <row r="105" spans="1:52" ht="13.5" customHeight="1">
      <c r="A105" s="102">
        <v>93</v>
      </c>
      <c r="B105" s="28" t="s">
        <v>212</v>
      </c>
      <c r="C105" s="62" t="s">
        <v>213</v>
      </c>
      <c r="D105" s="63" t="s">
        <v>214</v>
      </c>
      <c r="E105" s="79" t="s">
        <v>38</v>
      </c>
      <c r="F105" s="103">
        <v>7.2616176470588236</v>
      </c>
      <c r="G105" s="104">
        <f>[1]Maths1!I105</f>
        <v>5.166666666666667</v>
      </c>
      <c r="H105" s="61">
        <f>[1]Maths1!J105</f>
        <v>0</v>
      </c>
      <c r="I105" s="105">
        <f>[1]Maths1!L105</f>
        <v>1</v>
      </c>
      <c r="J105" s="64">
        <f>[1]Phys1!I105</f>
        <v>2.4</v>
      </c>
      <c r="K105" s="61">
        <f>[1]Phys1!J105</f>
        <v>0</v>
      </c>
      <c r="L105" s="105">
        <f>[1]Phys1!L105</f>
        <v>1</v>
      </c>
      <c r="M105" s="64">
        <f>[1]Chim1!I105</f>
        <v>6.25</v>
      </c>
      <c r="N105" s="61">
        <f>[1]Chim1!J105</f>
        <v>0</v>
      </c>
      <c r="O105" s="105">
        <f>[1]Chim1!L105</f>
        <v>1</v>
      </c>
      <c r="P105" s="106">
        <f>[1]UEF11!P105</f>
        <v>4.6055555555555561</v>
      </c>
      <c r="Q105" s="107">
        <f>[1]UEF11!Q105</f>
        <v>0</v>
      </c>
      <c r="R105" s="108">
        <f>[1]UEF11!R105</f>
        <v>1</v>
      </c>
      <c r="S105" s="109">
        <f>[1]TPPhys1!H105</f>
        <v>12.06</v>
      </c>
      <c r="T105" s="61">
        <f>[1]TPPhys1!I105</f>
        <v>2</v>
      </c>
      <c r="U105" s="105">
        <f>[1]TPPhys1!K105</f>
        <v>1</v>
      </c>
      <c r="V105" s="64">
        <f>[1]TPChim1!H105</f>
        <v>10.1875</v>
      </c>
      <c r="W105" s="61">
        <f>[1]TPChim1!I105</f>
        <v>2</v>
      </c>
      <c r="X105" s="105">
        <f>[1]TPChim1!K105</f>
        <v>1</v>
      </c>
      <c r="Y105" s="64">
        <f>[1]Info1!I105</f>
        <v>8.5</v>
      </c>
      <c r="Z105" s="61">
        <f>[1]Info1!J105</f>
        <v>0</v>
      </c>
      <c r="AA105" s="105">
        <f>[1]Info1!L105</f>
        <v>1</v>
      </c>
      <c r="AB105" s="64">
        <f>[1]MR!H105</f>
        <v>11.5</v>
      </c>
      <c r="AC105" s="61">
        <f>[1]MR!I105</f>
        <v>1</v>
      </c>
      <c r="AD105" s="105">
        <f>[1]MR!K105</f>
        <v>1</v>
      </c>
      <c r="AE105" s="110">
        <f>[1]UEM11!S105</f>
        <v>10.1495</v>
      </c>
      <c r="AF105" s="107">
        <f>[1]UEM11!T105</f>
        <v>9</v>
      </c>
      <c r="AG105" s="111">
        <f>[1]UEM11!V105</f>
        <v>1</v>
      </c>
      <c r="AH105" s="109">
        <f>[1]MST1!H105</f>
        <v>11</v>
      </c>
      <c r="AI105" s="61">
        <f>[1]MST1!I105</f>
        <v>1</v>
      </c>
      <c r="AJ105" s="105">
        <f>[1]MST1!K105</f>
        <v>1</v>
      </c>
      <c r="AK105" s="110">
        <f>[1]UED11!J105</f>
        <v>11</v>
      </c>
      <c r="AL105" s="107">
        <f>[1]UED11!K105</f>
        <v>1</v>
      </c>
      <c r="AM105" s="111">
        <f>[1]UED11!M105</f>
        <v>1</v>
      </c>
      <c r="AN105" s="109">
        <f>[1]Fran1!H105</f>
        <v>10.25</v>
      </c>
      <c r="AO105" s="61">
        <f>[1]Fran1!I105</f>
        <v>1</v>
      </c>
      <c r="AP105" s="105">
        <f>[1]Fran1!K105</f>
        <v>1</v>
      </c>
      <c r="AQ105" s="65">
        <f>[1]UET11!J105</f>
        <v>10</v>
      </c>
      <c r="AR105" s="61">
        <f>[1]Angl1!I105</f>
        <v>1</v>
      </c>
      <c r="AS105" s="105">
        <f>[1]Angl1!K105</f>
        <v>1</v>
      </c>
      <c r="AT105" s="110">
        <f>[1]UET11!M105</f>
        <v>10.125</v>
      </c>
      <c r="AU105" s="107">
        <f>[1]UET11!N105</f>
        <v>2</v>
      </c>
      <c r="AV105" s="112">
        <f>[1]UET11!P105</f>
        <v>1</v>
      </c>
      <c r="AW105" s="66">
        <f t="shared" si="4"/>
        <v>7.2616176470588236</v>
      </c>
      <c r="AX105" s="113">
        <f t="shared" si="5"/>
        <v>12</v>
      </c>
      <c r="AY105" s="114">
        <f t="shared" si="6"/>
        <v>1</v>
      </c>
      <c r="AZ105" s="115" t="str">
        <f t="shared" si="7"/>
        <v/>
      </c>
    </row>
    <row r="106" spans="1:52" ht="13.5" customHeight="1">
      <c r="A106" s="102">
        <v>94</v>
      </c>
      <c r="B106" s="68">
        <v>123002486</v>
      </c>
      <c r="C106" s="62" t="s">
        <v>215</v>
      </c>
      <c r="D106" s="63" t="s">
        <v>89</v>
      </c>
      <c r="E106" s="28" t="s">
        <v>60</v>
      </c>
      <c r="F106" s="103">
        <v>9.0925490196078425</v>
      </c>
      <c r="G106" s="104">
        <f>[1]Maths1!I106</f>
        <v>10</v>
      </c>
      <c r="H106" s="61">
        <f>[1]Maths1!J106</f>
        <v>6</v>
      </c>
      <c r="I106" s="105">
        <f>[1]Maths1!L106</f>
        <v>1</v>
      </c>
      <c r="J106" s="64">
        <f>[1]Phys1!I106</f>
        <v>6.833333333333333</v>
      </c>
      <c r="K106" s="61">
        <f>[1]Phys1!J106</f>
        <v>0</v>
      </c>
      <c r="L106" s="105">
        <f>[1]Phys1!L106</f>
        <v>1</v>
      </c>
      <c r="M106" s="64">
        <f>[1]Chim1!I106</f>
        <v>4.166666666666667</v>
      </c>
      <c r="N106" s="61">
        <f>[1]Chim1!J106</f>
        <v>0</v>
      </c>
      <c r="O106" s="105">
        <f>[1]Chim1!L106</f>
        <v>1</v>
      </c>
      <c r="P106" s="106">
        <f>[1]UEF11!P106</f>
        <v>7</v>
      </c>
      <c r="Q106" s="107">
        <f>[1]UEF11!Q106</f>
        <v>6</v>
      </c>
      <c r="R106" s="108">
        <f>[1]UEF11!R106</f>
        <v>1</v>
      </c>
      <c r="S106" s="109">
        <f>[1]TPPhys1!H106</f>
        <v>12.74</v>
      </c>
      <c r="T106" s="61">
        <f>[1]TPPhys1!I106</f>
        <v>2</v>
      </c>
      <c r="U106" s="105">
        <f>[1]TPPhys1!K106</f>
        <v>1</v>
      </c>
      <c r="V106" s="64">
        <f>[1]TPChim1!H106</f>
        <v>13.5</v>
      </c>
      <c r="W106" s="61">
        <f>[1]TPChim1!I106</f>
        <v>2</v>
      </c>
      <c r="X106" s="105">
        <f>[1]TPChim1!K106</f>
        <v>1</v>
      </c>
      <c r="Y106" s="64">
        <f>[1]Info1!I106</f>
        <v>11.666666666666666</v>
      </c>
      <c r="Z106" s="61">
        <f>[1]Info1!J106</f>
        <v>4</v>
      </c>
      <c r="AA106" s="105">
        <f>[1]Info1!L106</f>
        <v>1</v>
      </c>
      <c r="AB106" s="64">
        <f>[1]MR!H106</f>
        <v>10.5</v>
      </c>
      <c r="AC106" s="61">
        <f>[1]MR!I106</f>
        <v>1</v>
      </c>
      <c r="AD106" s="105">
        <f>[1]MR!K106</f>
        <v>1</v>
      </c>
      <c r="AE106" s="110">
        <f>[1]UEM11!S106</f>
        <v>12.014666666666667</v>
      </c>
      <c r="AF106" s="107">
        <f>[1]UEM11!T106</f>
        <v>9</v>
      </c>
      <c r="AG106" s="111">
        <f>[1]UEM11!V106</f>
        <v>1</v>
      </c>
      <c r="AH106" s="109">
        <f>[1]MST1!H106</f>
        <v>11.5</v>
      </c>
      <c r="AI106" s="61">
        <f>[1]MST1!I106</f>
        <v>1</v>
      </c>
      <c r="AJ106" s="105">
        <f>[1]MST1!K106</f>
        <v>1</v>
      </c>
      <c r="AK106" s="110">
        <f>[1]UED11!J106</f>
        <v>11.5</v>
      </c>
      <c r="AL106" s="107">
        <f>[1]UED11!K106</f>
        <v>1</v>
      </c>
      <c r="AM106" s="111">
        <f>[1]UED11!M106</f>
        <v>1</v>
      </c>
      <c r="AN106" s="109">
        <f>[1]Fran1!H106</f>
        <v>11.75</v>
      </c>
      <c r="AO106" s="61">
        <f>[1]Fran1!I106</f>
        <v>1</v>
      </c>
      <c r="AP106" s="105">
        <f>[1]Fran1!K106</f>
        <v>1</v>
      </c>
      <c r="AQ106" s="65">
        <f>[1]UET11!J106</f>
        <v>10</v>
      </c>
      <c r="AR106" s="61">
        <f>[1]Angl1!I106</f>
        <v>1</v>
      </c>
      <c r="AS106" s="105">
        <f>[1]Angl1!K106</f>
        <v>1</v>
      </c>
      <c r="AT106" s="110">
        <f>[1]UET11!M106</f>
        <v>10.875</v>
      </c>
      <c r="AU106" s="107">
        <f>[1]UET11!N106</f>
        <v>2</v>
      </c>
      <c r="AV106" s="112">
        <f>[1]UET11!P106</f>
        <v>1</v>
      </c>
      <c r="AW106" s="66">
        <f t="shared" si="4"/>
        <v>9.1954901960784312</v>
      </c>
      <c r="AX106" s="113">
        <f t="shared" si="5"/>
        <v>18</v>
      </c>
      <c r="AY106" s="114">
        <f t="shared" si="6"/>
        <v>1</v>
      </c>
      <c r="AZ106" s="115" t="str">
        <f t="shared" si="7"/>
        <v/>
      </c>
    </row>
    <row r="107" spans="1:52" ht="13.5" customHeight="1">
      <c r="A107" s="102">
        <v>95</v>
      </c>
      <c r="B107" s="68">
        <v>1333006545</v>
      </c>
      <c r="C107" s="69" t="s">
        <v>216</v>
      </c>
      <c r="D107" s="70" t="s">
        <v>217</v>
      </c>
      <c r="E107" s="77" t="s">
        <v>43</v>
      </c>
      <c r="F107" s="116">
        <v>9.2750122549019611</v>
      </c>
      <c r="G107" s="104">
        <f>[1]Maths1!I107</f>
        <v>5.4</v>
      </c>
      <c r="H107" s="61">
        <f>[1]Maths1!J107</f>
        <v>0</v>
      </c>
      <c r="I107" s="105">
        <f>[1]Maths1!L107</f>
        <v>2</v>
      </c>
      <c r="J107" s="64">
        <f>[1]Phys1!I107</f>
        <v>9</v>
      </c>
      <c r="K107" s="61">
        <f>[1]Phys1!J107</f>
        <v>0</v>
      </c>
      <c r="L107" s="105">
        <f>[1]Phys1!L107</f>
        <v>2</v>
      </c>
      <c r="M107" s="64">
        <f>[1]Chim1!I107</f>
        <v>10.7</v>
      </c>
      <c r="N107" s="61">
        <f>[1]Chim1!J107</f>
        <v>6</v>
      </c>
      <c r="O107" s="105">
        <f>[1]Chim1!L107</f>
        <v>1</v>
      </c>
      <c r="P107" s="106">
        <f>[1]UEF11!P107</f>
        <v>8.3666666666666671</v>
      </c>
      <c r="Q107" s="107">
        <f>[1]UEF11!Q107</f>
        <v>6</v>
      </c>
      <c r="R107" s="108">
        <f>[1]UEF11!R107</f>
        <v>2</v>
      </c>
      <c r="S107" s="109">
        <f>[1]TPPhys1!H107</f>
        <v>9.17</v>
      </c>
      <c r="T107" s="61">
        <f>[1]TPPhys1!I107</f>
        <v>0</v>
      </c>
      <c r="U107" s="105">
        <f>[1]TPPhys1!K107</f>
        <v>1</v>
      </c>
      <c r="V107" s="64">
        <f>[1]TPChim1!H107</f>
        <v>10.671875</v>
      </c>
      <c r="W107" s="61">
        <f>[1]TPChim1!I107</f>
        <v>2</v>
      </c>
      <c r="X107" s="105">
        <f>[1]TPChim1!K107</f>
        <v>1</v>
      </c>
      <c r="Y107" s="64">
        <f>[1]Info1!I107</f>
        <v>11.166666666666666</v>
      </c>
      <c r="Z107" s="61">
        <f>[1]Info1!J107</f>
        <v>4</v>
      </c>
      <c r="AA107" s="105">
        <f>[1]Info1!L107</f>
        <v>1</v>
      </c>
      <c r="AB107" s="64">
        <f>[1]MR!H107</f>
        <v>14</v>
      </c>
      <c r="AC107" s="61">
        <f>[1]MR!I107</f>
        <v>1</v>
      </c>
      <c r="AD107" s="105">
        <f>[1]MR!K107</f>
        <v>1</v>
      </c>
      <c r="AE107" s="110">
        <f>[1]UEM11!S107</f>
        <v>11.235041666666666</v>
      </c>
      <c r="AF107" s="107">
        <f>[1]UEM11!T107</f>
        <v>9</v>
      </c>
      <c r="AG107" s="111">
        <f>[1]UEM11!V107</f>
        <v>1</v>
      </c>
      <c r="AH107" s="109">
        <f>[1]MST1!H107</f>
        <v>15</v>
      </c>
      <c r="AI107" s="61">
        <f>[1]MST1!I107</f>
        <v>1</v>
      </c>
      <c r="AJ107" s="105">
        <f>[1]MST1!K107</f>
        <v>1</v>
      </c>
      <c r="AK107" s="110">
        <f>[1]UED11!J107</f>
        <v>15</v>
      </c>
      <c r="AL107" s="107">
        <f>[1]UED11!K107</f>
        <v>1</v>
      </c>
      <c r="AM107" s="111">
        <f>[1]UED11!M107</f>
        <v>1</v>
      </c>
      <c r="AN107" s="109">
        <f>[1]Fran1!H107</f>
        <v>10</v>
      </c>
      <c r="AO107" s="61">
        <f>[1]Fran1!I107</f>
        <v>1</v>
      </c>
      <c r="AP107" s="105">
        <f>[1]Fran1!K107</f>
        <v>1</v>
      </c>
      <c r="AQ107" s="65">
        <f>[1]UET11!J107</f>
        <v>13.5</v>
      </c>
      <c r="AR107" s="61">
        <f>[1]Angl1!I107</f>
        <v>1</v>
      </c>
      <c r="AS107" s="105">
        <f>[1]Angl1!K107</f>
        <v>1</v>
      </c>
      <c r="AT107" s="110">
        <f>[1]UET11!M107</f>
        <v>11.75</v>
      </c>
      <c r="AU107" s="107">
        <f>[1]UET11!N107</f>
        <v>2</v>
      </c>
      <c r="AV107" s="112">
        <f>[1]UET11!P107</f>
        <v>1</v>
      </c>
      <c r="AW107" s="66">
        <f t="shared" si="4"/>
        <v>9.998541666666668</v>
      </c>
      <c r="AX107" s="113">
        <f t="shared" si="5"/>
        <v>30</v>
      </c>
      <c r="AY107" s="114">
        <f t="shared" si="6"/>
        <v>2</v>
      </c>
      <c r="AZ107" s="115" t="str">
        <f t="shared" si="7"/>
        <v>S1 validé</v>
      </c>
    </row>
    <row r="108" spans="1:52" ht="13.5" customHeight="1">
      <c r="A108" s="102">
        <v>96</v>
      </c>
      <c r="B108" s="30">
        <v>123006121</v>
      </c>
      <c r="C108" s="62" t="s">
        <v>218</v>
      </c>
      <c r="D108" s="63" t="s">
        <v>219</v>
      </c>
      <c r="E108" s="77" t="s">
        <v>35</v>
      </c>
      <c r="F108" s="103">
        <v>8.9625490196078434</v>
      </c>
      <c r="G108" s="104">
        <f>[1]Maths1!I108</f>
        <v>3.6666666666666665</v>
      </c>
      <c r="H108" s="61">
        <f>[1]Maths1!J108</f>
        <v>0</v>
      </c>
      <c r="I108" s="105">
        <f>[1]Maths1!L108</f>
        <v>1</v>
      </c>
      <c r="J108" s="64">
        <f>[1]Phys1!I108</f>
        <v>7.583333333333333</v>
      </c>
      <c r="K108" s="61">
        <f>[1]Phys1!J108</f>
        <v>0</v>
      </c>
      <c r="L108" s="105">
        <f>[1]Phys1!L108</f>
        <v>1</v>
      </c>
      <c r="M108" s="64">
        <f>[1]Chim1!I108</f>
        <v>10</v>
      </c>
      <c r="N108" s="61">
        <f>[1]Chim1!J108</f>
        <v>6</v>
      </c>
      <c r="O108" s="105">
        <f>[1]Chim1!L108</f>
        <v>1</v>
      </c>
      <c r="P108" s="106">
        <f>[1]UEF11!P108</f>
        <v>7.083333333333333</v>
      </c>
      <c r="Q108" s="107">
        <f>[1]UEF11!Q108</f>
        <v>6</v>
      </c>
      <c r="R108" s="108">
        <f>[1]UEF11!R108</f>
        <v>1</v>
      </c>
      <c r="S108" s="109">
        <f>[1]TPPhys1!H108</f>
        <v>9.16</v>
      </c>
      <c r="T108" s="61">
        <f>[1]TPPhys1!I108</f>
        <v>0</v>
      </c>
      <c r="U108" s="105">
        <f>[1]TPPhys1!K108</f>
        <v>1</v>
      </c>
      <c r="V108" s="64">
        <f>[1]TPChim1!H108</f>
        <v>10.5</v>
      </c>
      <c r="W108" s="61">
        <f>[1]TPChim1!I108</f>
        <v>2</v>
      </c>
      <c r="X108" s="105">
        <f>[1]TPChim1!K108</f>
        <v>1</v>
      </c>
      <c r="Y108" s="64">
        <f>[1]Info1!I108</f>
        <v>10.226666666666667</v>
      </c>
      <c r="Z108" s="61">
        <f>[1]Info1!J108</f>
        <v>4</v>
      </c>
      <c r="AA108" s="105">
        <f>[1]Info1!L108</f>
        <v>1</v>
      </c>
      <c r="AB108" s="64">
        <f>[1]MR!H108</f>
        <v>10</v>
      </c>
      <c r="AC108" s="61">
        <f>[1]MR!I108</f>
        <v>1</v>
      </c>
      <c r="AD108" s="105">
        <f>[1]MR!K108</f>
        <v>1</v>
      </c>
      <c r="AE108" s="110">
        <f>[1]UEM11!S108</f>
        <v>10.022666666666666</v>
      </c>
      <c r="AF108" s="107">
        <f>[1]UEM11!T108</f>
        <v>9</v>
      </c>
      <c r="AG108" s="111">
        <f>[1]UEM11!V108</f>
        <v>1</v>
      </c>
      <c r="AH108" s="109">
        <f>[1]MST1!H108</f>
        <v>11</v>
      </c>
      <c r="AI108" s="61">
        <f>[1]MST1!I108</f>
        <v>1</v>
      </c>
      <c r="AJ108" s="105">
        <f>[1]MST1!K108</f>
        <v>1</v>
      </c>
      <c r="AK108" s="110">
        <f>[1]UED11!J108</f>
        <v>11</v>
      </c>
      <c r="AL108" s="107">
        <f>[1]UED11!K108</f>
        <v>1</v>
      </c>
      <c r="AM108" s="111">
        <f>[1]UED11!M108</f>
        <v>1</v>
      </c>
      <c r="AN108" s="109">
        <f>[1]Fran1!H108</f>
        <v>13</v>
      </c>
      <c r="AO108" s="61">
        <f>[1]Fran1!I108</f>
        <v>1</v>
      </c>
      <c r="AP108" s="105">
        <f>[1]Fran1!K108</f>
        <v>1</v>
      </c>
      <c r="AQ108" s="65">
        <f>[1]UET11!J108</f>
        <v>14.5</v>
      </c>
      <c r="AR108" s="61">
        <f>[1]Angl1!I108</f>
        <v>1</v>
      </c>
      <c r="AS108" s="105">
        <f>[1]Angl1!K108</f>
        <v>1</v>
      </c>
      <c r="AT108" s="110">
        <f>[1]UET11!M108</f>
        <v>13.75</v>
      </c>
      <c r="AU108" s="107">
        <f>[1]UET11!N108</f>
        <v>2</v>
      </c>
      <c r="AV108" s="112">
        <f>[1]UET11!P108</f>
        <v>1</v>
      </c>
      <c r="AW108" s="66">
        <f t="shared" si="4"/>
        <v>8.9625490196078434</v>
      </c>
      <c r="AX108" s="113">
        <f t="shared" si="5"/>
        <v>18</v>
      </c>
      <c r="AY108" s="114">
        <f t="shared" si="6"/>
        <v>1</v>
      </c>
      <c r="AZ108" s="115" t="str">
        <f t="shared" si="7"/>
        <v/>
      </c>
    </row>
    <row r="109" spans="1:52" ht="13.5" customHeight="1">
      <c r="A109" s="102">
        <v>97</v>
      </c>
      <c r="B109" s="30">
        <v>1333006122</v>
      </c>
      <c r="C109" s="62" t="s">
        <v>218</v>
      </c>
      <c r="D109" s="63" t="s">
        <v>220</v>
      </c>
      <c r="E109" s="80" t="s">
        <v>154</v>
      </c>
      <c r="F109" s="103">
        <v>9.0661887254901963</v>
      </c>
      <c r="G109" s="104">
        <f>[1]Maths1!I109</f>
        <v>11.5</v>
      </c>
      <c r="H109" s="61">
        <f>[1]Maths1!J109</f>
        <v>6</v>
      </c>
      <c r="I109" s="105">
        <f>[1]Maths1!L109</f>
        <v>1</v>
      </c>
      <c r="J109" s="64">
        <f>[1]Phys1!I109</f>
        <v>4.666666666666667</v>
      </c>
      <c r="K109" s="61">
        <f>[1]Phys1!J109</f>
        <v>0</v>
      </c>
      <c r="L109" s="105">
        <f>[1]Phys1!L109</f>
        <v>1</v>
      </c>
      <c r="M109" s="64">
        <f>[1]Chim1!I109</f>
        <v>8.3333333333333339</v>
      </c>
      <c r="N109" s="61">
        <f>[1]Chim1!J109</f>
        <v>0</v>
      </c>
      <c r="O109" s="105">
        <f>[1]Chim1!L109</f>
        <v>1</v>
      </c>
      <c r="P109" s="106">
        <f>[1]UEF11!P109</f>
        <v>8.1666666666666661</v>
      </c>
      <c r="Q109" s="107">
        <f>[1]UEF11!Q109</f>
        <v>6</v>
      </c>
      <c r="R109" s="108">
        <f>[1]UEF11!R109</f>
        <v>1</v>
      </c>
      <c r="S109" s="109">
        <f>[1]TPPhys1!H109</f>
        <v>10.870000000000001</v>
      </c>
      <c r="T109" s="61">
        <f>[1]TPPhys1!I109</f>
        <v>2</v>
      </c>
      <c r="U109" s="105">
        <f>[1]TPPhys1!K109</f>
        <v>1</v>
      </c>
      <c r="V109" s="64">
        <f>[1]TPChim1!H109</f>
        <v>10.588541666666666</v>
      </c>
      <c r="W109" s="61">
        <f>[1]TPChim1!I109</f>
        <v>2</v>
      </c>
      <c r="X109" s="105">
        <f>[1]TPChim1!K109</f>
        <v>1</v>
      </c>
      <c r="Y109" s="64">
        <f>[1]Info1!I109</f>
        <v>7.333333333333333</v>
      </c>
      <c r="Z109" s="61">
        <f>[1]Info1!J109</f>
        <v>0</v>
      </c>
      <c r="AA109" s="105">
        <f>[1]Info1!L109</f>
        <v>1</v>
      </c>
      <c r="AB109" s="64">
        <f>[1]MR!H109</f>
        <v>14</v>
      </c>
      <c r="AC109" s="61">
        <f>[1]MR!I109</f>
        <v>1</v>
      </c>
      <c r="AD109" s="105">
        <f>[1]MR!K109</f>
        <v>1</v>
      </c>
      <c r="AE109" s="110">
        <f>[1]UEM11!S109</f>
        <v>10.025041666666667</v>
      </c>
      <c r="AF109" s="107">
        <f>[1]UEM11!T109</f>
        <v>9</v>
      </c>
      <c r="AG109" s="111">
        <f>[1]UEM11!V109</f>
        <v>1</v>
      </c>
      <c r="AH109" s="109">
        <f>[1]MST1!H109</f>
        <v>11</v>
      </c>
      <c r="AI109" s="61">
        <f>[1]MST1!I109</f>
        <v>1</v>
      </c>
      <c r="AJ109" s="105">
        <f>[1]MST1!K109</f>
        <v>1</v>
      </c>
      <c r="AK109" s="110">
        <f>[1]UED11!J109</f>
        <v>11</v>
      </c>
      <c r="AL109" s="107">
        <f>[1]UED11!K109</f>
        <v>1</v>
      </c>
      <c r="AM109" s="111">
        <f>[1]UED11!M109</f>
        <v>1</v>
      </c>
      <c r="AN109" s="109">
        <f>[1]Fran1!H109</f>
        <v>10</v>
      </c>
      <c r="AO109" s="61">
        <f>[1]Fran1!I109</f>
        <v>1</v>
      </c>
      <c r="AP109" s="105">
        <f>[1]Fran1!K109</f>
        <v>1</v>
      </c>
      <c r="AQ109" s="65">
        <f>[1]UET11!J109</f>
        <v>9.5</v>
      </c>
      <c r="AR109" s="61">
        <f>[1]Angl1!I109</f>
        <v>0</v>
      </c>
      <c r="AS109" s="105">
        <f>[1]Angl1!K109</f>
        <v>1</v>
      </c>
      <c r="AT109" s="110">
        <f>[1]UET11!M109</f>
        <v>9.75</v>
      </c>
      <c r="AU109" s="107">
        <f>[1]UET11!N109</f>
        <v>1</v>
      </c>
      <c r="AV109" s="112">
        <f>[1]UET11!P109</f>
        <v>1</v>
      </c>
      <c r="AW109" s="66">
        <f t="shared" si="4"/>
        <v>9.0661887254901945</v>
      </c>
      <c r="AX109" s="113">
        <f t="shared" si="5"/>
        <v>17</v>
      </c>
      <c r="AY109" s="114">
        <f t="shared" si="6"/>
        <v>1</v>
      </c>
      <c r="AZ109" s="115" t="str">
        <f t="shared" si="7"/>
        <v/>
      </c>
    </row>
    <row r="110" spans="1:52" ht="13.5" customHeight="1">
      <c r="A110" s="102">
        <v>98</v>
      </c>
      <c r="B110" s="30">
        <v>1333006022</v>
      </c>
      <c r="C110" s="62" t="s">
        <v>221</v>
      </c>
      <c r="D110" s="63" t="s">
        <v>55</v>
      </c>
      <c r="E110" s="81" t="s">
        <v>62</v>
      </c>
      <c r="F110" s="103">
        <v>8.2774509803921568</v>
      </c>
      <c r="G110" s="104">
        <f>[1]Maths1!I110</f>
        <v>7</v>
      </c>
      <c r="H110" s="61">
        <f>[1]Maths1!J110</f>
        <v>0</v>
      </c>
      <c r="I110" s="105">
        <f>[1]Maths1!L110</f>
        <v>2</v>
      </c>
      <c r="J110" s="64">
        <f>[1]Phys1!I110</f>
        <v>9.4499999999999993</v>
      </c>
      <c r="K110" s="61">
        <f>[1]Phys1!J110</f>
        <v>0</v>
      </c>
      <c r="L110" s="105">
        <f>[1]Phys1!L110</f>
        <v>2</v>
      </c>
      <c r="M110" s="64">
        <f>[1]Chim1!I110</f>
        <v>10</v>
      </c>
      <c r="N110" s="61">
        <f>[1]Chim1!J110</f>
        <v>6</v>
      </c>
      <c r="O110" s="105">
        <f>[1]Chim1!L110</f>
        <v>2</v>
      </c>
      <c r="P110" s="106">
        <f>[1]UEF11!P110</f>
        <v>8.8166666666666664</v>
      </c>
      <c r="Q110" s="107">
        <f>[1]UEF11!Q110</f>
        <v>6</v>
      </c>
      <c r="R110" s="108">
        <f>[1]UEF11!R110</f>
        <v>2</v>
      </c>
      <c r="S110" s="109">
        <f>[1]TPPhys1!H110</f>
        <v>12.93</v>
      </c>
      <c r="T110" s="61">
        <f>[1]TPPhys1!I110</f>
        <v>2</v>
      </c>
      <c r="U110" s="105">
        <f>[1]TPPhys1!K110</f>
        <v>1</v>
      </c>
      <c r="V110" s="64">
        <f>[1]TPChim1!H110</f>
        <v>12.120000000000001</v>
      </c>
      <c r="W110" s="61">
        <f>[1]TPChim1!I110</f>
        <v>2</v>
      </c>
      <c r="X110" s="105">
        <f>[1]TPChim1!K110</f>
        <v>1</v>
      </c>
      <c r="Y110" s="64">
        <f>[1]Info1!I110</f>
        <v>9.8333333333333339</v>
      </c>
      <c r="Z110" s="61">
        <f>[1]Info1!J110</f>
        <v>0</v>
      </c>
      <c r="AA110" s="105">
        <f>[1]Info1!L110</f>
        <v>1</v>
      </c>
      <c r="AB110" s="64">
        <f>[1]MR!H110</f>
        <v>11</v>
      </c>
      <c r="AC110" s="61">
        <f>[1]MR!I110</f>
        <v>1</v>
      </c>
      <c r="AD110" s="105">
        <f>[1]MR!K110</f>
        <v>1</v>
      </c>
      <c r="AE110" s="110">
        <f>[1]UEM11!S110</f>
        <v>11.143333333333334</v>
      </c>
      <c r="AF110" s="107">
        <f>[1]UEM11!T110</f>
        <v>9</v>
      </c>
      <c r="AG110" s="111">
        <f>[1]UEM11!V110</f>
        <v>1</v>
      </c>
      <c r="AH110" s="109">
        <f>[1]MST1!H110</f>
        <v>12</v>
      </c>
      <c r="AI110" s="61">
        <f>[1]MST1!I110</f>
        <v>1</v>
      </c>
      <c r="AJ110" s="105">
        <f>[1]MST1!K110</f>
        <v>1</v>
      </c>
      <c r="AK110" s="110">
        <f>[1]UED11!J110</f>
        <v>12</v>
      </c>
      <c r="AL110" s="107">
        <f>[1]UED11!K110</f>
        <v>1</v>
      </c>
      <c r="AM110" s="111">
        <f>[1]UED11!M110</f>
        <v>1</v>
      </c>
      <c r="AN110" s="109">
        <f>[1]Fran1!H110</f>
        <v>12</v>
      </c>
      <c r="AO110" s="61">
        <f>[1]Fran1!I110</f>
        <v>1</v>
      </c>
      <c r="AP110" s="105">
        <f>[1]Fran1!K110</f>
        <v>1</v>
      </c>
      <c r="AQ110" s="65">
        <f>[1]UET11!J110</f>
        <v>11</v>
      </c>
      <c r="AR110" s="61">
        <f>[1]Angl1!I110</f>
        <v>1</v>
      </c>
      <c r="AS110" s="105">
        <f>[1]Angl1!K110</f>
        <v>1</v>
      </c>
      <c r="AT110" s="110">
        <f>[1]UET11!M110</f>
        <v>11.5</v>
      </c>
      <c r="AU110" s="107">
        <f>[1]UET11!N110</f>
        <v>2</v>
      </c>
      <c r="AV110" s="112">
        <f>[1]UET11!P110</f>
        <v>1</v>
      </c>
      <c r="AW110" s="66">
        <f t="shared" si="4"/>
        <v>10.003921568627451</v>
      </c>
      <c r="AX110" s="113">
        <f t="shared" si="5"/>
        <v>30</v>
      </c>
      <c r="AY110" s="114">
        <f t="shared" si="6"/>
        <v>2</v>
      </c>
      <c r="AZ110" s="115" t="str">
        <f t="shared" si="7"/>
        <v>S1 validé</v>
      </c>
    </row>
    <row r="111" spans="1:52" ht="13.5" customHeight="1">
      <c r="A111" s="102">
        <v>99</v>
      </c>
      <c r="B111" s="67">
        <v>123013314</v>
      </c>
      <c r="C111" s="69" t="s">
        <v>222</v>
      </c>
      <c r="D111" s="70" t="s">
        <v>223</v>
      </c>
      <c r="E111" s="79" t="s">
        <v>38</v>
      </c>
      <c r="F111" s="116">
        <v>9.6019607843137251</v>
      </c>
      <c r="G111" s="104">
        <f>[1]Maths1!I111</f>
        <v>10</v>
      </c>
      <c r="H111" s="61">
        <f>[1]Maths1!J111</f>
        <v>6</v>
      </c>
      <c r="I111" s="105">
        <f>[1]Maths1!L111</f>
        <v>1</v>
      </c>
      <c r="J111" s="64">
        <f>[1]Phys1!I111</f>
        <v>6.35</v>
      </c>
      <c r="K111" s="61">
        <f>[1]Phys1!J111</f>
        <v>0</v>
      </c>
      <c r="L111" s="105">
        <f>[1]Phys1!L111</f>
        <v>2</v>
      </c>
      <c r="M111" s="64">
        <f>[1]Chim1!I111</f>
        <v>10</v>
      </c>
      <c r="N111" s="61">
        <f>[1]Chim1!J111</f>
        <v>6</v>
      </c>
      <c r="O111" s="105">
        <f>[1]Chim1!L111</f>
        <v>2</v>
      </c>
      <c r="P111" s="106">
        <f>[1]UEF11!P111</f>
        <v>8.7833333333333332</v>
      </c>
      <c r="Q111" s="107">
        <f>[1]UEF11!Q111</f>
        <v>12</v>
      </c>
      <c r="R111" s="108">
        <f>[1]UEF11!R111</f>
        <v>2</v>
      </c>
      <c r="S111" s="109">
        <f>[1]TPPhys1!H111</f>
        <v>13.25</v>
      </c>
      <c r="T111" s="61">
        <f>[1]TPPhys1!I111</f>
        <v>2</v>
      </c>
      <c r="U111" s="105">
        <f>[1]TPPhys1!K111</f>
        <v>1</v>
      </c>
      <c r="V111" s="64">
        <f>[1]TPChim1!H111</f>
        <v>15</v>
      </c>
      <c r="W111" s="61">
        <f>[1]TPChim1!I111</f>
        <v>2</v>
      </c>
      <c r="X111" s="105">
        <f>[1]TPChim1!K111</f>
        <v>1</v>
      </c>
      <c r="Y111" s="64">
        <f>[1]Info1!I111</f>
        <v>8.1666666666666661</v>
      </c>
      <c r="Z111" s="61">
        <f>[1]Info1!J111</f>
        <v>0</v>
      </c>
      <c r="AA111" s="105">
        <f>[1]Info1!L111</f>
        <v>1</v>
      </c>
      <c r="AB111" s="64">
        <f>[1]MR!H111</f>
        <v>15</v>
      </c>
      <c r="AC111" s="61">
        <f>[1]MR!I111</f>
        <v>1</v>
      </c>
      <c r="AD111" s="105">
        <f>[1]MR!K111</f>
        <v>1</v>
      </c>
      <c r="AE111" s="110">
        <f>[1]UEM11!S111</f>
        <v>11.916666666666666</v>
      </c>
      <c r="AF111" s="107">
        <f>[1]UEM11!T111</f>
        <v>9</v>
      </c>
      <c r="AG111" s="111">
        <f>[1]UEM11!V111</f>
        <v>1</v>
      </c>
      <c r="AH111" s="109">
        <f>[1]MST1!H111</f>
        <v>11.5</v>
      </c>
      <c r="AI111" s="61">
        <f>[1]MST1!I111</f>
        <v>1</v>
      </c>
      <c r="AJ111" s="105">
        <f>[1]MST1!K111</f>
        <v>1</v>
      </c>
      <c r="AK111" s="110">
        <f>[1]UED11!J111</f>
        <v>11.5</v>
      </c>
      <c r="AL111" s="107">
        <f>[1]UED11!K111</f>
        <v>1</v>
      </c>
      <c r="AM111" s="111">
        <f>[1]UED11!M111</f>
        <v>1</v>
      </c>
      <c r="AN111" s="109">
        <f>[1]Fran1!H111</f>
        <v>10</v>
      </c>
      <c r="AO111" s="61">
        <f>[1]Fran1!I111</f>
        <v>1</v>
      </c>
      <c r="AP111" s="105">
        <f>[1]Fran1!K111</f>
        <v>1</v>
      </c>
      <c r="AQ111" s="65">
        <f>[1]UET11!J111</f>
        <v>13</v>
      </c>
      <c r="AR111" s="61">
        <f>[1]Angl1!I111</f>
        <v>1</v>
      </c>
      <c r="AS111" s="105">
        <f>[1]Angl1!K111</f>
        <v>1</v>
      </c>
      <c r="AT111" s="110">
        <f>[1]UET11!M111</f>
        <v>11.5</v>
      </c>
      <c r="AU111" s="107">
        <f>[1]UET11!N111</f>
        <v>2</v>
      </c>
      <c r="AV111" s="112">
        <f>[1]UET11!P111</f>
        <v>1</v>
      </c>
      <c r="AW111" s="66">
        <f t="shared" si="4"/>
        <v>10.184313725490195</v>
      </c>
      <c r="AX111" s="113">
        <f t="shared" si="5"/>
        <v>30</v>
      </c>
      <c r="AY111" s="114">
        <f t="shared" si="6"/>
        <v>2</v>
      </c>
      <c r="AZ111" s="115" t="str">
        <f t="shared" si="7"/>
        <v>S1 validé</v>
      </c>
    </row>
    <row r="112" spans="1:52" ht="13.5" customHeight="1">
      <c r="A112" s="102">
        <v>100</v>
      </c>
      <c r="B112" s="68">
        <v>1333003996</v>
      </c>
      <c r="C112" s="69" t="s">
        <v>224</v>
      </c>
      <c r="D112" s="70" t="s">
        <v>153</v>
      </c>
      <c r="E112" s="79" t="s">
        <v>38</v>
      </c>
      <c r="F112" s="116">
        <v>10.332941176470587</v>
      </c>
      <c r="G112" s="104">
        <f>[1]Maths1!I112</f>
        <v>10.669999999999998</v>
      </c>
      <c r="H112" s="61">
        <f>[1]Maths1!J112</f>
        <v>6</v>
      </c>
      <c r="I112" s="105">
        <f>[1]Maths1!L112</f>
        <v>1</v>
      </c>
      <c r="J112" s="64">
        <f>[1]Phys1!I112</f>
        <v>9.8000000000000007</v>
      </c>
      <c r="K112" s="61">
        <f>[1]Phys1!J112</f>
        <v>0</v>
      </c>
      <c r="L112" s="105">
        <f>[1]Phys1!L112</f>
        <v>1</v>
      </c>
      <c r="M112" s="64">
        <f>[1]Chim1!I112</f>
        <v>9.5299999999999994</v>
      </c>
      <c r="N112" s="61">
        <f>[1]Chim1!J112</f>
        <v>0</v>
      </c>
      <c r="O112" s="105">
        <f>[1]Chim1!L112</f>
        <v>1</v>
      </c>
      <c r="P112" s="106">
        <f>[1]UEF11!P112</f>
        <v>10</v>
      </c>
      <c r="Q112" s="107">
        <f>[1]UEF11!Q112</f>
        <v>18</v>
      </c>
      <c r="R112" s="108">
        <f>[1]UEF11!R112</f>
        <v>1</v>
      </c>
      <c r="S112" s="109">
        <f>[1]TPPhys1!H112</f>
        <v>11.33</v>
      </c>
      <c r="T112" s="61">
        <f>[1]TPPhys1!I112</f>
        <v>2</v>
      </c>
      <c r="U112" s="105">
        <f>[1]TPPhys1!K112</f>
        <v>1</v>
      </c>
      <c r="V112" s="64">
        <f>[1]TPChim1!H112</f>
        <v>11.120000000000001</v>
      </c>
      <c r="W112" s="61">
        <f>[1]TPChim1!I112</f>
        <v>2</v>
      </c>
      <c r="X112" s="105">
        <f>[1]TPChim1!K112</f>
        <v>1</v>
      </c>
      <c r="Y112" s="64">
        <f>[1]Info1!I112</f>
        <v>12.4</v>
      </c>
      <c r="Z112" s="61">
        <f>[1]Info1!J112</f>
        <v>4</v>
      </c>
      <c r="AA112" s="105">
        <f>[1]Info1!L112</f>
        <v>1</v>
      </c>
      <c r="AB112" s="64">
        <f>[1]MR!H112</f>
        <v>10.5</v>
      </c>
      <c r="AC112" s="61">
        <f>[1]MR!I112</f>
        <v>1</v>
      </c>
      <c r="AD112" s="105">
        <f>[1]MR!K112</f>
        <v>1</v>
      </c>
      <c r="AE112" s="110">
        <f>[1]UEM11!S112</f>
        <v>11.55</v>
      </c>
      <c r="AF112" s="107">
        <f>[1]UEM11!T112</f>
        <v>9</v>
      </c>
      <c r="AG112" s="111">
        <f>[1]UEM11!V112</f>
        <v>1</v>
      </c>
      <c r="AH112" s="109">
        <f>[1]MST1!H112</f>
        <v>11.5</v>
      </c>
      <c r="AI112" s="61">
        <f>[1]MST1!I112</f>
        <v>1</v>
      </c>
      <c r="AJ112" s="105">
        <f>[1]MST1!K112</f>
        <v>1</v>
      </c>
      <c r="AK112" s="110">
        <f>[1]UED11!J112</f>
        <v>11.5</v>
      </c>
      <c r="AL112" s="107">
        <f>[1]UED11!K112</f>
        <v>1</v>
      </c>
      <c r="AM112" s="111">
        <f>[1]UED11!M112</f>
        <v>1</v>
      </c>
      <c r="AN112" s="109">
        <f>[1]Fran1!H112</f>
        <v>10.5</v>
      </c>
      <c r="AO112" s="61">
        <f>[1]Fran1!I112</f>
        <v>1</v>
      </c>
      <c r="AP112" s="105">
        <f>[1]Fran1!K112</f>
        <v>1</v>
      </c>
      <c r="AQ112" s="65">
        <f>[1]UET11!J112</f>
        <v>10.5</v>
      </c>
      <c r="AR112" s="61">
        <f>[1]Angl1!I112</f>
        <v>1</v>
      </c>
      <c r="AS112" s="105">
        <f>[1]Angl1!K112</f>
        <v>1</v>
      </c>
      <c r="AT112" s="110">
        <f>[1]UET11!M112</f>
        <v>10.5</v>
      </c>
      <c r="AU112" s="107">
        <f>[1]UET11!N112</f>
        <v>2</v>
      </c>
      <c r="AV112" s="112">
        <f>[1]UET11!P112</f>
        <v>1</v>
      </c>
      <c r="AW112" s="66">
        <f t="shared" si="4"/>
        <v>10.602941176470589</v>
      </c>
      <c r="AX112" s="113">
        <f t="shared" si="5"/>
        <v>30</v>
      </c>
      <c r="AY112" s="114">
        <f t="shared" si="6"/>
        <v>1</v>
      </c>
      <c r="AZ112" s="115" t="s">
        <v>825</v>
      </c>
    </row>
    <row r="113" spans="1:52" ht="13.5" customHeight="1">
      <c r="A113" s="102">
        <v>101</v>
      </c>
      <c r="B113" s="68">
        <v>1333014903</v>
      </c>
      <c r="C113" s="69" t="s">
        <v>225</v>
      </c>
      <c r="D113" s="70" t="s">
        <v>226</v>
      </c>
      <c r="E113" s="77" t="s">
        <v>43</v>
      </c>
      <c r="F113" s="116">
        <v>8.744362745098039</v>
      </c>
      <c r="G113" s="104">
        <f>[1]Maths1!I113</f>
        <v>10</v>
      </c>
      <c r="H113" s="61">
        <f>[1]Maths1!J113</f>
        <v>6</v>
      </c>
      <c r="I113" s="105">
        <f>[1]Maths1!L113</f>
        <v>2</v>
      </c>
      <c r="J113" s="64">
        <f>[1]Phys1!I113</f>
        <v>6.7</v>
      </c>
      <c r="K113" s="61">
        <f>[1]Phys1!J113</f>
        <v>0</v>
      </c>
      <c r="L113" s="105">
        <f>[1]Phys1!L113</f>
        <v>2</v>
      </c>
      <c r="M113" s="64">
        <f>[1]Chim1!I113</f>
        <v>10.199999999999999</v>
      </c>
      <c r="N113" s="61">
        <f>[1]Chim1!J113</f>
        <v>6</v>
      </c>
      <c r="O113" s="105">
        <f>[1]Chim1!L113</f>
        <v>1</v>
      </c>
      <c r="P113" s="106">
        <f>[1]UEF11!P113</f>
        <v>8.9666666666666668</v>
      </c>
      <c r="Q113" s="107">
        <f>[1]UEF11!Q113</f>
        <v>12</v>
      </c>
      <c r="R113" s="108">
        <f>[1]UEF11!R113</f>
        <v>2</v>
      </c>
      <c r="S113" s="109">
        <f>[1]TPPhys1!H113</f>
        <v>10.416666666666668</v>
      </c>
      <c r="T113" s="61">
        <f>[1]TPPhys1!I113</f>
        <v>2</v>
      </c>
      <c r="U113" s="105">
        <f>[1]TPPhys1!K113</f>
        <v>1</v>
      </c>
      <c r="V113" s="64">
        <f>[1]TPChim1!H113</f>
        <v>10.2875</v>
      </c>
      <c r="W113" s="61">
        <f>[1]TPChim1!I113</f>
        <v>2</v>
      </c>
      <c r="X113" s="105">
        <f>[1]TPChim1!K113</f>
        <v>1</v>
      </c>
      <c r="Y113" s="64">
        <f>[1]Info1!I113</f>
        <v>10.9</v>
      </c>
      <c r="Z113" s="61">
        <f>[1]Info1!J113</f>
        <v>4</v>
      </c>
      <c r="AA113" s="105">
        <f>[1]Info1!L113</f>
        <v>1</v>
      </c>
      <c r="AB113" s="64">
        <f>[1]MR!H113</f>
        <v>14</v>
      </c>
      <c r="AC113" s="61">
        <f>[1]MR!I113</f>
        <v>1</v>
      </c>
      <c r="AD113" s="105">
        <f>[1]MR!K113</f>
        <v>1</v>
      </c>
      <c r="AE113" s="110">
        <f>[1]UEM11!S113</f>
        <v>11.300833333333333</v>
      </c>
      <c r="AF113" s="107">
        <f>[1]UEM11!T113</f>
        <v>9</v>
      </c>
      <c r="AG113" s="111">
        <f>[1]UEM11!V113</f>
        <v>1</v>
      </c>
      <c r="AH113" s="109">
        <f>[1]MST1!H113</f>
        <v>10.5</v>
      </c>
      <c r="AI113" s="61">
        <f>[1]MST1!I113</f>
        <v>1</v>
      </c>
      <c r="AJ113" s="105">
        <f>[1]MST1!K113</f>
        <v>1</v>
      </c>
      <c r="AK113" s="110">
        <f>[1]UED11!J113</f>
        <v>10.5</v>
      </c>
      <c r="AL113" s="107">
        <f>[1]UED11!K113</f>
        <v>1</v>
      </c>
      <c r="AM113" s="111">
        <f>[1]UED11!M113</f>
        <v>1</v>
      </c>
      <c r="AN113" s="109">
        <f>[1]Fran1!H113</f>
        <v>9</v>
      </c>
      <c r="AO113" s="61">
        <f>[1]Fran1!I113</f>
        <v>0</v>
      </c>
      <c r="AP113" s="105">
        <f>[1]Fran1!K113</f>
        <v>1</v>
      </c>
      <c r="AQ113" s="65">
        <f>[1]UET11!J113</f>
        <v>11</v>
      </c>
      <c r="AR113" s="61">
        <f>[1]Angl1!I113</f>
        <v>1</v>
      </c>
      <c r="AS113" s="105">
        <f>[1]Angl1!K113</f>
        <v>1</v>
      </c>
      <c r="AT113" s="110">
        <f>[1]UET11!M113</f>
        <v>10</v>
      </c>
      <c r="AU113" s="107">
        <f>[1]UET11!N113</f>
        <v>2</v>
      </c>
      <c r="AV113" s="112">
        <f>[1]UET11!P113</f>
        <v>1</v>
      </c>
      <c r="AW113" s="66">
        <f t="shared" si="4"/>
        <v>9.8649509803921553</v>
      </c>
      <c r="AX113" s="113">
        <f t="shared" si="5"/>
        <v>24</v>
      </c>
      <c r="AY113" s="114">
        <f t="shared" si="6"/>
        <v>2</v>
      </c>
      <c r="AZ113" s="115" t="str">
        <f t="shared" si="7"/>
        <v/>
      </c>
    </row>
    <row r="114" spans="1:52" ht="13.5" customHeight="1">
      <c r="A114" s="102">
        <v>102</v>
      </c>
      <c r="B114" s="30">
        <v>1333012052</v>
      </c>
      <c r="C114" s="62" t="s">
        <v>227</v>
      </c>
      <c r="D114" s="63" t="s">
        <v>228</v>
      </c>
      <c r="E114" s="79" t="s">
        <v>38</v>
      </c>
      <c r="F114" s="103">
        <v>8.639705882352942</v>
      </c>
      <c r="G114" s="104">
        <f>[1]Maths1!I114</f>
        <v>6</v>
      </c>
      <c r="H114" s="61">
        <f>[1]Maths1!J114</f>
        <v>0</v>
      </c>
      <c r="I114" s="105">
        <f>[1]Maths1!L114</f>
        <v>2</v>
      </c>
      <c r="J114" s="64">
        <f>[1]Phys1!I114</f>
        <v>12.2</v>
      </c>
      <c r="K114" s="61">
        <f>[1]Phys1!J114</f>
        <v>6</v>
      </c>
      <c r="L114" s="105">
        <f>[1]Phys1!L114</f>
        <v>2</v>
      </c>
      <c r="M114" s="64">
        <f>[1]Chim1!I114</f>
        <v>10</v>
      </c>
      <c r="N114" s="61">
        <f>[1]Chim1!J114</f>
        <v>6</v>
      </c>
      <c r="O114" s="105">
        <f>[1]Chim1!L114</f>
        <v>2</v>
      </c>
      <c r="P114" s="106">
        <f>[1]UEF11!P114</f>
        <v>9.3999999999999986</v>
      </c>
      <c r="Q114" s="107">
        <f>[1]UEF11!Q114</f>
        <v>12</v>
      </c>
      <c r="R114" s="108">
        <f>[1]UEF11!R114</f>
        <v>2</v>
      </c>
      <c r="S114" s="109">
        <f>[1]TPPhys1!H114</f>
        <v>8.8333333333333339</v>
      </c>
      <c r="T114" s="61">
        <f>[1]TPPhys1!I114</f>
        <v>0</v>
      </c>
      <c r="U114" s="105">
        <f>[1]TPPhys1!K114</f>
        <v>1</v>
      </c>
      <c r="V114" s="64">
        <f>[1]TPChim1!H114</f>
        <v>12.875</v>
      </c>
      <c r="W114" s="61">
        <f>[1]TPChim1!I114</f>
        <v>2</v>
      </c>
      <c r="X114" s="105">
        <f>[1]TPChim1!K114</f>
        <v>1</v>
      </c>
      <c r="Y114" s="64">
        <f>[1]Info1!I114</f>
        <v>7.333333333333333</v>
      </c>
      <c r="Z114" s="61">
        <f>[1]Info1!J114</f>
        <v>0</v>
      </c>
      <c r="AA114" s="105">
        <f>[1]Info1!L114</f>
        <v>1</v>
      </c>
      <c r="AB114" s="64">
        <f>[1]MR!H114</f>
        <v>14</v>
      </c>
      <c r="AC114" s="61">
        <f>[1]MR!I114</f>
        <v>1</v>
      </c>
      <c r="AD114" s="105">
        <f>[1]MR!K114</f>
        <v>1</v>
      </c>
      <c r="AE114" s="110">
        <f>[1]UEM11!S114</f>
        <v>10.074999999999999</v>
      </c>
      <c r="AF114" s="107">
        <f>[1]UEM11!T114</f>
        <v>9</v>
      </c>
      <c r="AG114" s="111">
        <f>[1]UEM11!V114</f>
        <v>1</v>
      </c>
      <c r="AH114" s="109">
        <f>[1]MST1!H114</f>
        <v>10</v>
      </c>
      <c r="AI114" s="61">
        <f>[1]MST1!I114</f>
        <v>1</v>
      </c>
      <c r="AJ114" s="105">
        <f>[1]MST1!K114</f>
        <v>1</v>
      </c>
      <c r="AK114" s="110">
        <f>[1]UED11!J114</f>
        <v>10</v>
      </c>
      <c r="AL114" s="107">
        <f>[1]UED11!K114</f>
        <v>1</v>
      </c>
      <c r="AM114" s="111">
        <f>[1]UED11!M114</f>
        <v>1</v>
      </c>
      <c r="AN114" s="109">
        <f>[1]Fran1!H114</f>
        <v>11.5</v>
      </c>
      <c r="AO114" s="61">
        <f>[1]Fran1!I114</f>
        <v>1</v>
      </c>
      <c r="AP114" s="105">
        <f>[1]Fran1!K114</f>
        <v>1</v>
      </c>
      <c r="AQ114" s="65">
        <f>[1]UET11!J114</f>
        <v>10</v>
      </c>
      <c r="AR114" s="61">
        <f>[1]Angl1!I114</f>
        <v>1</v>
      </c>
      <c r="AS114" s="105">
        <f>[1]Angl1!K114</f>
        <v>1</v>
      </c>
      <c r="AT114" s="110">
        <f>[1]UET11!M114</f>
        <v>10.75</v>
      </c>
      <c r="AU114" s="107">
        <f>[1]UET11!N114</f>
        <v>2</v>
      </c>
      <c r="AV114" s="112">
        <f>[1]UET11!P114</f>
        <v>1</v>
      </c>
      <c r="AW114" s="66">
        <f t="shared" si="4"/>
        <v>9.7926470588235297</v>
      </c>
      <c r="AX114" s="113">
        <f t="shared" si="5"/>
        <v>24</v>
      </c>
      <c r="AY114" s="114">
        <f t="shared" si="6"/>
        <v>2</v>
      </c>
      <c r="AZ114" s="115" t="str">
        <f t="shared" si="7"/>
        <v/>
      </c>
    </row>
    <row r="115" spans="1:52" ht="13.5" customHeight="1">
      <c r="A115" s="102">
        <v>103</v>
      </c>
      <c r="B115" s="68">
        <v>1333008143</v>
      </c>
      <c r="C115" s="69" t="s">
        <v>229</v>
      </c>
      <c r="D115" s="70" t="s">
        <v>59</v>
      </c>
      <c r="E115" s="77" t="s">
        <v>43</v>
      </c>
      <c r="F115" s="116">
        <v>9.1347058823529412</v>
      </c>
      <c r="G115" s="104">
        <f>[1]Maths1!I115</f>
        <v>5.6</v>
      </c>
      <c r="H115" s="61">
        <f>[1]Maths1!J115</f>
        <v>0</v>
      </c>
      <c r="I115" s="105">
        <f>[1]Maths1!L115</f>
        <v>1</v>
      </c>
      <c r="J115" s="64">
        <f>[1]Phys1!I115</f>
        <v>10.45</v>
      </c>
      <c r="K115" s="61">
        <f>[1]Phys1!J115</f>
        <v>6</v>
      </c>
      <c r="L115" s="105">
        <f>[1]Phys1!L115</f>
        <v>1</v>
      </c>
      <c r="M115" s="64">
        <f>[1]Chim1!I115</f>
        <v>7.65</v>
      </c>
      <c r="N115" s="61">
        <f>[1]Chim1!J115</f>
        <v>0</v>
      </c>
      <c r="O115" s="105">
        <f>[1]Chim1!L115</f>
        <v>1</v>
      </c>
      <c r="P115" s="106">
        <f>[1]UEF11!P115</f>
        <v>7.8999999999999995</v>
      </c>
      <c r="Q115" s="107">
        <f>[1]UEF11!Q115</f>
        <v>6</v>
      </c>
      <c r="R115" s="108">
        <f>[1]UEF11!R115</f>
        <v>1</v>
      </c>
      <c r="S115" s="109">
        <f>[1]TPPhys1!H115</f>
        <v>9.6900000000000013</v>
      </c>
      <c r="T115" s="61">
        <f>[1]TPPhys1!I115</f>
        <v>0</v>
      </c>
      <c r="U115" s="105">
        <f>[1]TPPhys1!K115</f>
        <v>1</v>
      </c>
      <c r="V115" s="64">
        <f>[1]TPChim1!H115</f>
        <v>12</v>
      </c>
      <c r="W115" s="61">
        <f>[1]TPChim1!I115</f>
        <v>2</v>
      </c>
      <c r="X115" s="105">
        <f>[1]TPChim1!K115</f>
        <v>1</v>
      </c>
      <c r="Y115" s="64">
        <f>[1]Info1!I115</f>
        <v>8.5</v>
      </c>
      <c r="Z115" s="61">
        <f>[1]Info1!J115</f>
        <v>0</v>
      </c>
      <c r="AA115" s="105">
        <f>[1]Info1!L115</f>
        <v>1</v>
      </c>
      <c r="AB115" s="64">
        <f>[1]MR!H115</f>
        <v>13.5</v>
      </c>
      <c r="AC115" s="61">
        <f>[1]MR!I115</f>
        <v>1</v>
      </c>
      <c r="AD115" s="105">
        <f>[1]MR!K115</f>
        <v>1</v>
      </c>
      <c r="AE115" s="110">
        <f>[1]UEM11!S115</f>
        <v>10.437999999999999</v>
      </c>
      <c r="AF115" s="107">
        <f>[1]UEM11!T115</f>
        <v>9</v>
      </c>
      <c r="AG115" s="111">
        <f>[1]UEM11!V115</f>
        <v>1</v>
      </c>
      <c r="AH115" s="109">
        <f>[1]MST1!H115</f>
        <v>12</v>
      </c>
      <c r="AI115" s="61">
        <f>[1]MST1!I115</f>
        <v>1</v>
      </c>
      <c r="AJ115" s="105">
        <f>[1]MST1!K115</f>
        <v>1</v>
      </c>
      <c r="AK115" s="110">
        <f>[1]UED11!J115</f>
        <v>12</v>
      </c>
      <c r="AL115" s="107">
        <f>[1]UED11!K115</f>
        <v>1</v>
      </c>
      <c r="AM115" s="111">
        <f>[1]UED11!M115</f>
        <v>1</v>
      </c>
      <c r="AN115" s="109">
        <f>[1]Fran1!H115</f>
        <v>8</v>
      </c>
      <c r="AO115" s="61">
        <f>[1]Fran1!I115</f>
        <v>0</v>
      </c>
      <c r="AP115" s="105">
        <f>[1]Fran1!K115</f>
        <v>1</v>
      </c>
      <c r="AQ115" s="65">
        <f>[1]UET11!J115</f>
        <v>12</v>
      </c>
      <c r="AR115" s="61">
        <f>[1]Angl1!I115</f>
        <v>1</v>
      </c>
      <c r="AS115" s="105">
        <f>[1]Angl1!K115</f>
        <v>1</v>
      </c>
      <c r="AT115" s="110">
        <f>[1]UET11!M115</f>
        <v>10</v>
      </c>
      <c r="AU115" s="107">
        <f>[1]UET11!N115</f>
        <v>2</v>
      </c>
      <c r="AV115" s="112">
        <f>[1]UET11!P115</f>
        <v>1</v>
      </c>
      <c r="AW115" s="66">
        <f t="shared" si="4"/>
        <v>9.1347058823529412</v>
      </c>
      <c r="AX115" s="113">
        <f t="shared" si="5"/>
        <v>18</v>
      </c>
      <c r="AY115" s="114">
        <f t="shared" si="6"/>
        <v>1</v>
      </c>
      <c r="AZ115" s="115" t="str">
        <f t="shared" si="7"/>
        <v/>
      </c>
    </row>
    <row r="116" spans="1:52" ht="13.5" customHeight="1">
      <c r="A116" s="102">
        <v>104</v>
      </c>
      <c r="B116" s="30">
        <v>1333013151</v>
      </c>
      <c r="C116" s="62" t="s">
        <v>230</v>
      </c>
      <c r="D116" s="63" t="s">
        <v>231</v>
      </c>
      <c r="E116" s="79" t="s">
        <v>38</v>
      </c>
      <c r="F116" s="103">
        <v>9.5652941176470598</v>
      </c>
      <c r="G116" s="104">
        <f>[1]Maths1!I116</f>
        <v>5.5</v>
      </c>
      <c r="H116" s="61">
        <f>[1]Maths1!J116</f>
        <v>0</v>
      </c>
      <c r="I116" s="105">
        <f>[1]Maths1!L116</f>
        <v>2</v>
      </c>
      <c r="J116" s="64">
        <f>[1]Phys1!I116</f>
        <v>6.95</v>
      </c>
      <c r="K116" s="61">
        <f>[1]Phys1!J116</f>
        <v>0</v>
      </c>
      <c r="L116" s="105">
        <f>[1]Phys1!L116</f>
        <v>2</v>
      </c>
      <c r="M116" s="64">
        <f>[1]Chim1!I116</f>
        <v>10.003333333333332</v>
      </c>
      <c r="N116" s="61">
        <f>[1]Chim1!J116</f>
        <v>6</v>
      </c>
      <c r="O116" s="105">
        <f>[1]Chim1!L116</f>
        <v>1</v>
      </c>
      <c r="P116" s="106">
        <f>[1]UEF11!P116</f>
        <v>7.4844444444444447</v>
      </c>
      <c r="Q116" s="107">
        <f>[1]UEF11!Q116</f>
        <v>6</v>
      </c>
      <c r="R116" s="108">
        <f>[1]UEF11!R116</f>
        <v>2</v>
      </c>
      <c r="S116" s="109">
        <f>[1]TPPhys1!H116</f>
        <v>11</v>
      </c>
      <c r="T116" s="61">
        <f>[1]TPPhys1!I116</f>
        <v>2</v>
      </c>
      <c r="U116" s="105">
        <f>[1]TPPhys1!K116</f>
        <v>1</v>
      </c>
      <c r="V116" s="64">
        <f>[1]TPChim1!H116</f>
        <v>14</v>
      </c>
      <c r="W116" s="61">
        <f>[1]TPChim1!I116</f>
        <v>2</v>
      </c>
      <c r="X116" s="105">
        <f>[1]TPChim1!K116</f>
        <v>1</v>
      </c>
      <c r="Y116" s="64">
        <f>[1]Info1!I116</f>
        <v>8</v>
      </c>
      <c r="Z116" s="61">
        <f>[1]Info1!J116</f>
        <v>0</v>
      </c>
      <c r="AA116" s="105">
        <f>[1]Info1!L116</f>
        <v>1</v>
      </c>
      <c r="AB116" s="64">
        <f>[1]MR!H116</f>
        <v>14</v>
      </c>
      <c r="AC116" s="61">
        <f>[1]MR!I116</f>
        <v>1</v>
      </c>
      <c r="AD116" s="105">
        <f>[1]MR!K116</f>
        <v>1</v>
      </c>
      <c r="AE116" s="110">
        <f>[1]UEM11!S116</f>
        <v>11</v>
      </c>
      <c r="AF116" s="107">
        <f>[1]UEM11!T116</f>
        <v>9</v>
      </c>
      <c r="AG116" s="111">
        <f>[1]UEM11!V116</f>
        <v>1</v>
      </c>
      <c r="AH116" s="109">
        <f>[1]MST1!H116</f>
        <v>11</v>
      </c>
      <c r="AI116" s="61">
        <f>[1]MST1!I116</f>
        <v>1</v>
      </c>
      <c r="AJ116" s="105">
        <f>[1]MST1!K116</f>
        <v>1</v>
      </c>
      <c r="AK116" s="110">
        <f>[1]UED11!J116</f>
        <v>11</v>
      </c>
      <c r="AL116" s="107">
        <f>[1]UED11!K116</f>
        <v>1</v>
      </c>
      <c r="AM116" s="111">
        <f>[1]UED11!M116</f>
        <v>1</v>
      </c>
      <c r="AN116" s="109">
        <f>[1]Fran1!H116</f>
        <v>17</v>
      </c>
      <c r="AO116" s="61">
        <f>[1]Fran1!I116</f>
        <v>1</v>
      </c>
      <c r="AP116" s="105">
        <f>[1]Fran1!K116</f>
        <v>1</v>
      </c>
      <c r="AQ116" s="65">
        <f>[1]UET11!J116</f>
        <v>13</v>
      </c>
      <c r="AR116" s="61">
        <f>[1]Angl1!I116</f>
        <v>1</v>
      </c>
      <c r="AS116" s="105">
        <f>[1]Angl1!K116</f>
        <v>1</v>
      </c>
      <c r="AT116" s="110">
        <f>[1]UET11!M116</f>
        <v>15</v>
      </c>
      <c r="AU116" s="107">
        <f>[1]UET11!N116</f>
        <v>2</v>
      </c>
      <c r="AV116" s="112">
        <f>[1]UET11!P116</f>
        <v>1</v>
      </c>
      <c r="AW116" s="66">
        <f t="shared" si="4"/>
        <v>9.6094117647058823</v>
      </c>
      <c r="AX116" s="113">
        <f t="shared" si="5"/>
        <v>18</v>
      </c>
      <c r="AY116" s="114">
        <f t="shared" si="6"/>
        <v>2</v>
      </c>
      <c r="AZ116" s="115" t="str">
        <f t="shared" si="7"/>
        <v/>
      </c>
    </row>
    <row r="117" spans="1:52" ht="13.5" customHeight="1">
      <c r="A117" s="102">
        <v>105</v>
      </c>
      <c r="B117" s="30">
        <v>1333013085</v>
      </c>
      <c r="C117" s="62" t="s">
        <v>232</v>
      </c>
      <c r="D117" s="63" t="s">
        <v>233</v>
      </c>
      <c r="E117" s="71" t="s">
        <v>48</v>
      </c>
      <c r="F117" s="103">
        <v>9.7134313725490191</v>
      </c>
      <c r="G117" s="104">
        <f>[1]Maths1!I117</f>
        <v>11.333333333333334</v>
      </c>
      <c r="H117" s="61">
        <f>[1]Maths1!J117</f>
        <v>6</v>
      </c>
      <c r="I117" s="105">
        <f>[1]Maths1!L117</f>
        <v>1</v>
      </c>
      <c r="J117" s="64">
        <f>[1]Phys1!I117</f>
        <v>9.3333333333333339</v>
      </c>
      <c r="K117" s="61">
        <f>[1]Phys1!J117</f>
        <v>0</v>
      </c>
      <c r="L117" s="105">
        <f>[1]Phys1!L117</f>
        <v>2</v>
      </c>
      <c r="M117" s="64">
        <f>[1]Chim1!I117</f>
        <v>9.33</v>
      </c>
      <c r="N117" s="61">
        <f>[1]Chim1!J117</f>
        <v>0</v>
      </c>
      <c r="O117" s="105">
        <f>[1]Chim1!L117</f>
        <v>1</v>
      </c>
      <c r="P117" s="106">
        <f>[1]UEF11!P117</f>
        <v>9.9988888888888905</v>
      </c>
      <c r="Q117" s="107">
        <f>[1]UEF11!Q117</f>
        <v>18</v>
      </c>
      <c r="R117" s="108">
        <f>[1]UEF11!R117</f>
        <v>2</v>
      </c>
      <c r="S117" s="109">
        <f>[1]TPPhys1!H117</f>
        <v>10.42</v>
      </c>
      <c r="T117" s="61">
        <f>[1]TPPhys1!I117</f>
        <v>2</v>
      </c>
      <c r="U117" s="105">
        <f>[1]TPPhys1!K117</f>
        <v>1</v>
      </c>
      <c r="V117" s="64">
        <f>[1]TPChim1!H117</f>
        <v>7.375</v>
      </c>
      <c r="W117" s="61">
        <f>[1]TPChim1!I117</f>
        <v>0</v>
      </c>
      <c r="X117" s="105">
        <f>[1]TPChim1!K117</f>
        <v>1</v>
      </c>
      <c r="Y117" s="64">
        <f>[1]Info1!I117</f>
        <v>7.916666666666667</v>
      </c>
      <c r="Z117" s="61">
        <f>[1]Info1!J117</f>
        <v>0</v>
      </c>
      <c r="AA117" s="105">
        <f>[1]Info1!L117</f>
        <v>1</v>
      </c>
      <c r="AB117" s="64">
        <f>[1]MR!H117</f>
        <v>10.5</v>
      </c>
      <c r="AC117" s="61">
        <f>[1]MR!I117</f>
        <v>1</v>
      </c>
      <c r="AD117" s="105">
        <f>[1]MR!K117</f>
        <v>1</v>
      </c>
      <c r="AE117" s="110">
        <f>[1]UEM11!S117</f>
        <v>8.8256666666666668</v>
      </c>
      <c r="AF117" s="107">
        <f>[1]UEM11!T117</f>
        <v>3</v>
      </c>
      <c r="AG117" s="111">
        <f>[1]UEM11!V117</f>
        <v>1</v>
      </c>
      <c r="AH117" s="109">
        <f>[1]MST1!H117</f>
        <v>11</v>
      </c>
      <c r="AI117" s="61">
        <f>[1]MST1!I117</f>
        <v>1</v>
      </c>
      <c r="AJ117" s="105">
        <f>[1]MST1!K117</f>
        <v>1</v>
      </c>
      <c r="AK117" s="110">
        <f>[1]UED11!J117</f>
        <v>11</v>
      </c>
      <c r="AL117" s="107">
        <f>[1]UED11!K117</f>
        <v>1</v>
      </c>
      <c r="AM117" s="111">
        <f>[1]UED11!M117</f>
        <v>1</v>
      </c>
      <c r="AN117" s="109">
        <f>[1]Fran1!H117</f>
        <v>12.5</v>
      </c>
      <c r="AO117" s="61">
        <f>[1]Fran1!I117</f>
        <v>1</v>
      </c>
      <c r="AP117" s="105">
        <f>[1]Fran1!K117</f>
        <v>1</v>
      </c>
      <c r="AQ117" s="65">
        <f>[1]UET11!J117</f>
        <v>11.5</v>
      </c>
      <c r="AR117" s="61">
        <f>[1]Angl1!I117</f>
        <v>1</v>
      </c>
      <c r="AS117" s="105">
        <f>[1]Angl1!K117</f>
        <v>1</v>
      </c>
      <c r="AT117" s="110">
        <f>[1]UET11!M117</f>
        <v>12</v>
      </c>
      <c r="AU117" s="107">
        <f>[1]UET11!N117</f>
        <v>2</v>
      </c>
      <c r="AV117" s="112">
        <f>[1]UET11!P117</f>
        <v>1</v>
      </c>
      <c r="AW117" s="66">
        <f t="shared" si="4"/>
        <v>9.9481372549019618</v>
      </c>
      <c r="AX117" s="113">
        <f t="shared" si="5"/>
        <v>24</v>
      </c>
      <c r="AY117" s="114">
        <f t="shared" si="6"/>
        <v>2</v>
      </c>
      <c r="AZ117" s="115" t="str">
        <f t="shared" si="7"/>
        <v/>
      </c>
    </row>
    <row r="118" spans="1:52" ht="13.5" customHeight="1">
      <c r="A118" s="102">
        <v>106</v>
      </c>
      <c r="B118" s="68">
        <v>1433012383</v>
      </c>
      <c r="C118" s="69" t="s">
        <v>234</v>
      </c>
      <c r="D118" s="70" t="s">
        <v>235</v>
      </c>
      <c r="E118" s="79" t="s">
        <v>38</v>
      </c>
      <c r="F118" s="116">
        <v>10.187696078431372</v>
      </c>
      <c r="G118" s="104">
        <f>[1]Maths1!I118</f>
        <v>7.3</v>
      </c>
      <c r="H118" s="61">
        <f>[1]Maths1!J118</f>
        <v>0</v>
      </c>
      <c r="I118" s="105">
        <f>[1]Maths1!L118</f>
        <v>1</v>
      </c>
      <c r="J118" s="64">
        <f>[1]Phys1!I118</f>
        <v>12</v>
      </c>
      <c r="K118" s="61">
        <f>[1]Phys1!J118</f>
        <v>6</v>
      </c>
      <c r="L118" s="105">
        <f>[1]Phys1!L118</f>
        <v>1</v>
      </c>
      <c r="M118" s="64">
        <f>[1]Chim1!I118</f>
        <v>10.7</v>
      </c>
      <c r="N118" s="61">
        <f>[1]Chim1!J118</f>
        <v>6</v>
      </c>
      <c r="O118" s="105">
        <f>[1]Chim1!L118</f>
        <v>1</v>
      </c>
      <c r="P118" s="106">
        <f>[1]UEF11!P118</f>
        <v>9.5333333333333332</v>
      </c>
      <c r="Q118" s="107">
        <f>[1]UEF11!Q118</f>
        <v>12</v>
      </c>
      <c r="R118" s="108">
        <f>[1]UEF11!R118</f>
        <v>1</v>
      </c>
      <c r="S118" s="109">
        <f>[1]TPPhys1!H118</f>
        <v>10.67</v>
      </c>
      <c r="T118" s="61">
        <f>[1]TPPhys1!I118</f>
        <v>2</v>
      </c>
      <c r="U118" s="105">
        <f>[1]TPPhys1!K118</f>
        <v>1</v>
      </c>
      <c r="V118" s="64">
        <f>[1]TPChim1!H118</f>
        <v>14.020833333333334</v>
      </c>
      <c r="W118" s="61">
        <f>[1]TPChim1!I118</f>
        <v>2</v>
      </c>
      <c r="X118" s="105">
        <f>[1]TPChim1!K118</f>
        <v>1</v>
      </c>
      <c r="Y118" s="64">
        <f>[1]Info1!I118</f>
        <v>8.4499999999999993</v>
      </c>
      <c r="Z118" s="61">
        <f>[1]Info1!J118</f>
        <v>0</v>
      </c>
      <c r="AA118" s="105">
        <f>[1]Info1!L118</f>
        <v>1</v>
      </c>
      <c r="AB118" s="64">
        <f>[1]MR!H118</f>
        <v>11.5</v>
      </c>
      <c r="AC118" s="61">
        <f>[1]MR!I118</f>
        <v>1</v>
      </c>
      <c r="AD118" s="105">
        <f>[1]MR!K118</f>
        <v>1</v>
      </c>
      <c r="AE118" s="110">
        <f>[1]UEM11!S118</f>
        <v>10.618166666666667</v>
      </c>
      <c r="AF118" s="107">
        <f>[1]UEM11!T118</f>
        <v>9</v>
      </c>
      <c r="AG118" s="111">
        <f>[1]UEM11!V118</f>
        <v>1</v>
      </c>
      <c r="AH118" s="109">
        <f>[1]MST1!H118</f>
        <v>14</v>
      </c>
      <c r="AI118" s="61">
        <f>[1]MST1!I118</f>
        <v>1</v>
      </c>
      <c r="AJ118" s="105">
        <f>[1]MST1!K118</f>
        <v>1</v>
      </c>
      <c r="AK118" s="110">
        <f>[1]UED11!J118</f>
        <v>14</v>
      </c>
      <c r="AL118" s="107">
        <f>[1]UED11!K118</f>
        <v>1</v>
      </c>
      <c r="AM118" s="111">
        <f>[1]UED11!M118</f>
        <v>1</v>
      </c>
      <c r="AN118" s="109">
        <f>[1]Fran1!H118</f>
        <v>8.5</v>
      </c>
      <c r="AO118" s="61">
        <f>[1]Fran1!I118</f>
        <v>0</v>
      </c>
      <c r="AP118" s="105">
        <f>[1]Fran1!K118</f>
        <v>1</v>
      </c>
      <c r="AQ118" s="65">
        <f>[1]UET11!J118</f>
        <v>13</v>
      </c>
      <c r="AR118" s="61">
        <f>[1]Angl1!I118</f>
        <v>1</v>
      </c>
      <c r="AS118" s="105">
        <f>[1]Angl1!K118</f>
        <v>1</v>
      </c>
      <c r="AT118" s="110">
        <f>[1]UET11!M118</f>
        <v>10.75</v>
      </c>
      <c r="AU118" s="107">
        <f>[1]UET11!N118</f>
        <v>2</v>
      </c>
      <c r="AV118" s="112">
        <f>[1]UET11!P118</f>
        <v>1</v>
      </c>
      <c r="AW118" s="66">
        <f t="shared" si="4"/>
        <v>10.25828431372549</v>
      </c>
      <c r="AX118" s="113">
        <f t="shared" si="5"/>
        <v>30</v>
      </c>
      <c r="AY118" s="114">
        <f t="shared" si="6"/>
        <v>1</v>
      </c>
      <c r="AZ118" s="115" t="s">
        <v>825</v>
      </c>
    </row>
    <row r="119" spans="1:52" ht="13.5" customHeight="1">
      <c r="A119" s="102">
        <v>107</v>
      </c>
      <c r="B119" s="28" t="s">
        <v>236</v>
      </c>
      <c r="C119" s="62" t="s">
        <v>237</v>
      </c>
      <c r="D119" s="63" t="s">
        <v>238</v>
      </c>
      <c r="E119" s="81" t="s">
        <v>62</v>
      </c>
      <c r="F119" s="103">
        <v>8.3313725490196067</v>
      </c>
      <c r="G119" s="104">
        <f>[1]Maths1!I119</f>
        <v>10</v>
      </c>
      <c r="H119" s="61">
        <f>[1]Maths1!J119</f>
        <v>6</v>
      </c>
      <c r="I119" s="105">
        <f>[1]Maths1!L119</f>
        <v>2</v>
      </c>
      <c r="J119" s="64">
        <f>[1]Phys1!I119</f>
        <v>10</v>
      </c>
      <c r="K119" s="61">
        <f>[1]Phys1!J119</f>
        <v>6</v>
      </c>
      <c r="L119" s="105">
        <f>[1]Phys1!L119</f>
        <v>2</v>
      </c>
      <c r="M119" s="64">
        <f>[1]Chim1!I119</f>
        <v>8.1</v>
      </c>
      <c r="N119" s="61">
        <f>[1]Chim1!J119</f>
        <v>0</v>
      </c>
      <c r="O119" s="105">
        <f>[1]Chim1!L119</f>
        <v>2</v>
      </c>
      <c r="P119" s="106">
        <f>[1]UEF11!P119</f>
        <v>9.3666666666666671</v>
      </c>
      <c r="Q119" s="107">
        <f>[1]UEF11!Q119</f>
        <v>12</v>
      </c>
      <c r="R119" s="108">
        <f>[1]UEF11!R119</f>
        <v>2</v>
      </c>
      <c r="S119" s="109">
        <f>[1]TPPhys1!H119</f>
        <v>10.870000000000001</v>
      </c>
      <c r="T119" s="61">
        <f>[1]TPPhys1!I119</f>
        <v>2</v>
      </c>
      <c r="U119" s="105">
        <f>[1]TPPhys1!K119</f>
        <v>1</v>
      </c>
      <c r="V119" s="64">
        <f>[1]TPChim1!H119</f>
        <v>14.53</v>
      </c>
      <c r="W119" s="61">
        <f>[1]TPChim1!I119</f>
        <v>2</v>
      </c>
      <c r="X119" s="105">
        <f>[1]TPChim1!K119</f>
        <v>1</v>
      </c>
      <c r="Y119" s="64">
        <f>[1]Info1!I119</f>
        <v>8.1666666666666661</v>
      </c>
      <c r="Z119" s="61">
        <f>[1]Info1!J119</f>
        <v>0</v>
      </c>
      <c r="AA119" s="105">
        <f>[1]Info1!L119</f>
        <v>1</v>
      </c>
      <c r="AB119" s="64">
        <f>[1]MR!H119</f>
        <v>12</v>
      </c>
      <c r="AC119" s="61">
        <f>[1]MR!I119</f>
        <v>1</v>
      </c>
      <c r="AD119" s="105">
        <f>[1]MR!K119</f>
        <v>1</v>
      </c>
      <c r="AE119" s="110">
        <f>[1]UEM11!S119</f>
        <v>10.746666666666666</v>
      </c>
      <c r="AF119" s="107">
        <f>[1]UEM11!T119</f>
        <v>9</v>
      </c>
      <c r="AG119" s="111">
        <f>[1]UEM11!V119</f>
        <v>1</v>
      </c>
      <c r="AH119" s="109">
        <f>[1]MST1!H119</f>
        <v>10.25</v>
      </c>
      <c r="AI119" s="61">
        <f>[1]MST1!I119</f>
        <v>1</v>
      </c>
      <c r="AJ119" s="105">
        <f>[1]MST1!K119</f>
        <v>1</v>
      </c>
      <c r="AK119" s="110">
        <f>[1]UED11!J119</f>
        <v>10.25</v>
      </c>
      <c r="AL119" s="107">
        <f>[1]UED11!K119</f>
        <v>1</v>
      </c>
      <c r="AM119" s="111">
        <f>[1]UED11!M119</f>
        <v>1</v>
      </c>
      <c r="AN119" s="109">
        <f>[1]Fran1!H119</f>
        <v>11.75</v>
      </c>
      <c r="AO119" s="61">
        <f>[1]Fran1!I119</f>
        <v>1</v>
      </c>
      <c r="AP119" s="105">
        <f>[1]Fran1!K119</f>
        <v>1</v>
      </c>
      <c r="AQ119" s="65">
        <f>[1]UET11!J119</f>
        <v>10</v>
      </c>
      <c r="AR119" s="61">
        <f>[1]Angl1!I119</f>
        <v>1</v>
      </c>
      <c r="AS119" s="105">
        <f>[1]Angl1!K119</f>
        <v>1</v>
      </c>
      <c r="AT119" s="110">
        <f>[1]UET11!M119</f>
        <v>10.875</v>
      </c>
      <c r="AU119" s="107">
        <f>[1]UET11!N119</f>
        <v>2</v>
      </c>
      <c r="AV119" s="112">
        <f>[1]UET11!P119</f>
        <v>1</v>
      </c>
      <c r="AW119" s="66">
        <f t="shared" si="4"/>
        <v>10.001960784313727</v>
      </c>
      <c r="AX119" s="113">
        <f t="shared" si="5"/>
        <v>30</v>
      </c>
      <c r="AY119" s="114">
        <f t="shared" si="6"/>
        <v>2</v>
      </c>
      <c r="AZ119" s="115" t="str">
        <f t="shared" si="7"/>
        <v>S1 validé</v>
      </c>
    </row>
    <row r="120" spans="1:52" ht="13.5" customHeight="1">
      <c r="A120" s="102">
        <v>108</v>
      </c>
      <c r="B120" s="30">
        <v>1333015126</v>
      </c>
      <c r="C120" s="62" t="s">
        <v>237</v>
      </c>
      <c r="D120" s="63" t="s">
        <v>239</v>
      </c>
      <c r="E120" s="81" t="s">
        <v>62</v>
      </c>
      <c r="F120" s="103">
        <v>9.6370588235294115</v>
      </c>
      <c r="G120" s="104">
        <f>[1]Maths1!I120</f>
        <v>9.6666666666666661</v>
      </c>
      <c r="H120" s="61">
        <f>[1]Maths1!J120</f>
        <v>0</v>
      </c>
      <c r="I120" s="105">
        <f>[1]Maths1!L120</f>
        <v>1</v>
      </c>
      <c r="J120" s="64">
        <f>[1]Phys1!I120</f>
        <v>12</v>
      </c>
      <c r="K120" s="61">
        <f>[1]Phys1!J120</f>
        <v>6</v>
      </c>
      <c r="L120" s="105">
        <f>[1]Phys1!L120</f>
        <v>1</v>
      </c>
      <c r="M120" s="64">
        <f>[1]Chim1!I120</f>
        <v>10</v>
      </c>
      <c r="N120" s="61">
        <f>[1]Chim1!J120</f>
        <v>6</v>
      </c>
      <c r="O120" s="105">
        <f>[1]Chim1!L120</f>
        <v>2</v>
      </c>
      <c r="P120" s="106">
        <f>[1]UEF11!P120</f>
        <v>10.555555555555555</v>
      </c>
      <c r="Q120" s="107">
        <f>[1]UEF11!Q120</f>
        <v>18</v>
      </c>
      <c r="R120" s="108">
        <f>[1]UEF11!R120</f>
        <v>2</v>
      </c>
      <c r="S120" s="109">
        <f>[1]TPPhys1!H120</f>
        <v>10.17</v>
      </c>
      <c r="T120" s="61">
        <f>[1]TPPhys1!I120</f>
        <v>2</v>
      </c>
      <c r="U120" s="105">
        <f>[1]TPPhys1!K120</f>
        <v>1</v>
      </c>
      <c r="V120" s="64">
        <f>[1]TPChim1!H120</f>
        <v>12.66</v>
      </c>
      <c r="W120" s="61">
        <f>[1]TPChim1!I120</f>
        <v>2</v>
      </c>
      <c r="X120" s="105">
        <f>[1]TPChim1!K120</f>
        <v>1</v>
      </c>
      <c r="Y120" s="64">
        <f>[1]Info1!I120</f>
        <v>11.25</v>
      </c>
      <c r="Z120" s="61">
        <f>[1]Info1!J120</f>
        <v>4</v>
      </c>
      <c r="AA120" s="105">
        <f>[1]Info1!L120</f>
        <v>1</v>
      </c>
      <c r="AB120" s="64">
        <f>[1]MR!H120</f>
        <v>12</v>
      </c>
      <c r="AC120" s="61">
        <f>[1]MR!I120</f>
        <v>1</v>
      </c>
      <c r="AD120" s="105">
        <f>[1]MR!K120</f>
        <v>1</v>
      </c>
      <c r="AE120" s="110">
        <f>[1]UEM11!S120</f>
        <v>11.465999999999999</v>
      </c>
      <c r="AF120" s="107">
        <f>[1]UEM11!T120</f>
        <v>9</v>
      </c>
      <c r="AG120" s="111">
        <f>[1]UEM11!V120</f>
        <v>1</v>
      </c>
      <c r="AH120" s="109">
        <f>[1]MST1!H120</f>
        <v>12</v>
      </c>
      <c r="AI120" s="61">
        <f>[1]MST1!I120</f>
        <v>1</v>
      </c>
      <c r="AJ120" s="105">
        <f>[1]MST1!K120</f>
        <v>1</v>
      </c>
      <c r="AK120" s="110">
        <f>[1]UED11!J120</f>
        <v>12</v>
      </c>
      <c r="AL120" s="107">
        <f>[1]UED11!K120</f>
        <v>1</v>
      </c>
      <c r="AM120" s="111">
        <f>[1]UED11!M120</f>
        <v>1</v>
      </c>
      <c r="AN120" s="109">
        <f>[1]Fran1!H120</f>
        <v>10.5</v>
      </c>
      <c r="AO120" s="61">
        <f>[1]Fran1!I120</f>
        <v>1</v>
      </c>
      <c r="AP120" s="105">
        <f>[1]Fran1!K120</f>
        <v>1</v>
      </c>
      <c r="AQ120" s="65">
        <f>[1]UET11!J120</f>
        <v>9</v>
      </c>
      <c r="AR120" s="61">
        <f>[1]Angl1!I120</f>
        <v>0</v>
      </c>
      <c r="AS120" s="105">
        <f>[1]Angl1!K120</f>
        <v>1</v>
      </c>
      <c r="AT120" s="110">
        <f>[1]UET11!M120</f>
        <v>9.75</v>
      </c>
      <c r="AU120" s="107">
        <f>[1]UET11!N120</f>
        <v>1</v>
      </c>
      <c r="AV120" s="112">
        <f>[1]UET11!P120</f>
        <v>1</v>
      </c>
      <c r="AW120" s="66">
        <f t="shared" si="4"/>
        <v>10.813529411764705</v>
      </c>
      <c r="AX120" s="113">
        <f t="shared" si="5"/>
        <v>30</v>
      </c>
      <c r="AY120" s="114">
        <f t="shared" si="6"/>
        <v>2</v>
      </c>
      <c r="AZ120" s="115" t="str">
        <f t="shared" si="7"/>
        <v>S1 validé</v>
      </c>
    </row>
    <row r="121" spans="1:52" ht="13.5" customHeight="1">
      <c r="A121" s="102">
        <v>109</v>
      </c>
      <c r="B121" s="30">
        <v>123009941</v>
      </c>
      <c r="C121" s="62" t="s">
        <v>240</v>
      </c>
      <c r="D121" s="63" t="s">
        <v>241</v>
      </c>
      <c r="E121" s="79" t="s">
        <v>38</v>
      </c>
      <c r="F121" s="103">
        <v>9.3088235294117645</v>
      </c>
      <c r="G121" s="104">
        <f>[1]Maths1!I121</f>
        <v>8.8333333333333339</v>
      </c>
      <c r="H121" s="61">
        <f>[1]Maths1!J121</f>
        <v>0</v>
      </c>
      <c r="I121" s="105">
        <f>[1]Maths1!L121</f>
        <v>1</v>
      </c>
      <c r="J121" s="64">
        <f>[1]Phys1!I121</f>
        <v>7.5</v>
      </c>
      <c r="K121" s="61">
        <f>[1]Phys1!J121</f>
        <v>0</v>
      </c>
      <c r="L121" s="105">
        <f>[1]Phys1!L121</f>
        <v>1</v>
      </c>
      <c r="M121" s="64">
        <f>[1]Chim1!I121</f>
        <v>7.916666666666667</v>
      </c>
      <c r="N121" s="61">
        <f>[1]Chim1!J121</f>
        <v>0</v>
      </c>
      <c r="O121" s="105">
        <f>[1]Chim1!L121</f>
        <v>1</v>
      </c>
      <c r="P121" s="106">
        <f>[1]UEF11!P121</f>
        <v>8.0833333333333339</v>
      </c>
      <c r="Q121" s="107">
        <f>[1]UEF11!Q121</f>
        <v>0</v>
      </c>
      <c r="R121" s="108">
        <f>[1]UEF11!R121</f>
        <v>1</v>
      </c>
      <c r="S121" s="109">
        <f>[1]TPPhys1!H121</f>
        <v>10</v>
      </c>
      <c r="T121" s="61">
        <f>[1]TPPhys1!I121</f>
        <v>2</v>
      </c>
      <c r="U121" s="105">
        <f>[1]TPPhys1!K121</f>
        <v>1</v>
      </c>
      <c r="V121" s="64">
        <f>[1]TPChim1!H121</f>
        <v>10</v>
      </c>
      <c r="W121" s="61">
        <f>[1]TPChim1!I121</f>
        <v>2</v>
      </c>
      <c r="X121" s="105">
        <f>[1]TPChim1!K121</f>
        <v>1</v>
      </c>
      <c r="Y121" s="64">
        <f>[1]Info1!I121</f>
        <v>10</v>
      </c>
      <c r="Z121" s="61">
        <f>[1]Info1!J121</f>
        <v>4</v>
      </c>
      <c r="AA121" s="105">
        <f>[1]Info1!L121</f>
        <v>1</v>
      </c>
      <c r="AB121" s="64">
        <f>[1]MR!H121</f>
        <v>14</v>
      </c>
      <c r="AC121" s="61">
        <f>[1]MR!I121</f>
        <v>1</v>
      </c>
      <c r="AD121" s="105">
        <f>[1]MR!K121</f>
        <v>1</v>
      </c>
      <c r="AE121" s="110">
        <f>[1]UEM11!S121</f>
        <v>10.8</v>
      </c>
      <c r="AF121" s="107">
        <f>[1]UEM11!T121</f>
        <v>9</v>
      </c>
      <c r="AG121" s="111">
        <f>[1]UEM11!V121</f>
        <v>1</v>
      </c>
      <c r="AH121" s="109">
        <f>[1]MST1!H121</f>
        <v>11</v>
      </c>
      <c r="AI121" s="61">
        <f>[1]MST1!I121</f>
        <v>1</v>
      </c>
      <c r="AJ121" s="105">
        <f>[1]MST1!K121</f>
        <v>1</v>
      </c>
      <c r="AK121" s="110">
        <f>[1]UED11!J121</f>
        <v>11</v>
      </c>
      <c r="AL121" s="107">
        <f>[1]UED11!K121</f>
        <v>1</v>
      </c>
      <c r="AM121" s="111">
        <f>[1]UED11!M121</f>
        <v>1</v>
      </c>
      <c r="AN121" s="109">
        <f>[1]Fran1!H121</f>
        <v>11.5</v>
      </c>
      <c r="AO121" s="61">
        <f>[1]Fran1!I121</f>
        <v>1</v>
      </c>
      <c r="AP121" s="105">
        <f>[1]Fran1!K121</f>
        <v>1</v>
      </c>
      <c r="AQ121" s="65">
        <f>[1]UET11!J121</f>
        <v>9</v>
      </c>
      <c r="AR121" s="61">
        <f>[1]Angl1!I121</f>
        <v>0</v>
      </c>
      <c r="AS121" s="105">
        <f>[1]Angl1!K121</f>
        <v>1</v>
      </c>
      <c r="AT121" s="110">
        <f>[1]UET11!M121</f>
        <v>10.25</v>
      </c>
      <c r="AU121" s="107">
        <f>[1]UET11!N121</f>
        <v>2</v>
      </c>
      <c r="AV121" s="112">
        <f>[1]UET11!P121</f>
        <v>1</v>
      </c>
      <c r="AW121" s="66">
        <f t="shared" si="4"/>
        <v>9.3088235294117645</v>
      </c>
      <c r="AX121" s="113">
        <f t="shared" si="5"/>
        <v>12</v>
      </c>
      <c r="AY121" s="114">
        <f t="shared" si="6"/>
        <v>1</v>
      </c>
      <c r="AZ121" s="115" t="str">
        <f t="shared" si="7"/>
        <v/>
      </c>
    </row>
    <row r="122" spans="1:52" ht="13.5" customHeight="1">
      <c r="A122" s="102">
        <v>110</v>
      </c>
      <c r="B122" s="30">
        <v>123006250</v>
      </c>
      <c r="C122" s="62" t="s">
        <v>242</v>
      </c>
      <c r="D122" s="63" t="s">
        <v>59</v>
      </c>
      <c r="E122" s="81" t="s">
        <v>62</v>
      </c>
      <c r="F122" s="103">
        <v>9.1211764705882352</v>
      </c>
      <c r="G122" s="104">
        <f>[1]Maths1!I122</f>
        <v>10</v>
      </c>
      <c r="H122" s="61">
        <f>[1]Maths1!J122</f>
        <v>6</v>
      </c>
      <c r="I122" s="105">
        <f>[1]Maths1!L122</f>
        <v>1</v>
      </c>
      <c r="J122" s="64">
        <f>[1]Phys1!I122</f>
        <v>8.5</v>
      </c>
      <c r="K122" s="61">
        <f>[1]Phys1!J122</f>
        <v>0</v>
      </c>
      <c r="L122" s="105">
        <f>[1]Phys1!L122</f>
        <v>2</v>
      </c>
      <c r="M122" s="64">
        <f>[1]Chim1!I122</f>
        <v>10</v>
      </c>
      <c r="N122" s="61">
        <f>[1]Chim1!J122</f>
        <v>6</v>
      </c>
      <c r="O122" s="105">
        <f>[1]Chim1!L122</f>
        <v>2</v>
      </c>
      <c r="P122" s="106">
        <f>[1]UEF11!P122</f>
        <v>9.5</v>
      </c>
      <c r="Q122" s="107">
        <f>[1]UEF11!Q122</f>
        <v>12</v>
      </c>
      <c r="R122" s="108">
        <f>[1]UEF11!R122</f>
        <v>2</v>
      </c>
      <c r="S122" s="109">
        <f>[1]TPPhys1!H122</f>
        <v>10.059999999999999</v>
      </c>
      <c r="T122" s="61">
        <f>[1]TPPhys1!I122</f>
        <v>2</v>
      </c>
      <c r="U122" s="105">
        <f>[1]TPPhys1!K122</f>
        <v>1</v>
      </c>
      <c r="V122" s="64">
        <f>[1]TPChim1!H122</f>
        <v>11</v>
      </c>
      <c r="W122" s="61">
        <f>[1]TPChim1!I122</f>
        <v>2</v>
      </c>
      <c r="X122" s="105">
        <f>[1]TPChim1!K122</f>
        <v>1</v>
      </c>
      <c r="Y122" s="64">
        <f>[1]Info1!I122</f>
        <v>10</v>
      </c>
      <c r="Z122" s="61">
        <f>[1]Info1!J122</f>
        <v>4</v>
      </c>
      <c r="AA122" s="105">
        <f>[1]Info1!L122</f>
        <v>1</v>
      </c>
      <c r="AB122" s="64">
        <f>[1]MR!H122</f>
        <v>10.5</v>
      </c>
      <c r="AC122" s="61">
        <f>[1]MR!I122</f>
        <v>1</v>
      </c>
      <c r="AD122" s="105">
        <f>[1]MR!K122</f>
        <v>1</v>
      </c>
      <c r="AE122" s="110">
        <f>[1]UEM11!S122</f>
        <v>10.312000000000001</v>
      </c>
      <c r="AF122" s="107">
        <f>[1]UEM11!T122</f>
        <v>9</v>
      </c>
      <c r="AG122" s="111">
        <f>[1]UEM11!V122</f>
        <v>1</v>
      </c>
      <c r="AH122" s="109">
        <f>[1]MST1!H122</f>
        <v>10</v>
      </c>
      <c r="AI122" s="61">
        <f>[1]MST1!I122</f>
        <v>1</v>
      </c>
      <c r="AJ122" s="105">
        <f>[1]MST1!K122</f>
        <v>1</v>
      </c>
      <c r="AK122" s="110">
        <f>[1]UED11!J122</f>
        <v>10</v>
      </c>
      <c r="AL122" s="107">
        <f>[1]UED11!K122</f>
        <v>1</v>
      </c>
      <c r="AM122" s="111">
        <f>[1]UED11!M122</f>
        <v>1</v>
      </c>
      <c r="AN122" s="109">
        <f>[1]Fran1!H122</f>
        <v>10.5</v>
      </c>
      <c r="AO122" s="61">
        <f>[1]Fran1!I122</f>
        <v>1</v>
      </c>
      <c r="AP122" s="105">
        <f>[1]Fran1!K122</f>
        <v>1</v>
      </c>
      <c r="AQ122" s="65">
        <f>[1]UET11!J122</f>
        <v>12.5</v>
      </c>
      <c r="AR122" s="61">
        <f>[1]Angl1!I122</f>
        <v>1</v>
      </c>
      <c r="AS122" s="105">
        <f>[1]Angl1!K122</f>
        <v>1</v>
      </c>
      <c r="AT122" s="110">
        <f>[1]UET11!M122</f>
        <v>11.5</v>
      </c>
      <c r="AU122" s="107">
        <f>[1]UET11!N122</f>
        <v>2</v>
      </c>
      <c r="AV122" s="112">
        <f>[1]UET11!P122</f>
        <v>1</v>
      </c>
      <c r="AW122" s="66">
        <f t="shared" si="4"/>
        <v>10.003529411764706</v>
      </c>
      <c r="AX122" s="113">
        <f t="shared" si="5"/>
        <v>30</v>
      </c>
      <c r="AY122" s="114">
        <f t="shared" si="6"/>
        <v>2</v>
      </c>
      <c r="AZ122" s="115" t="str">
        <f t="shared" si="7"/>
        <v>S1 validé</v>
      </c>
    </row>
    <row r="123" spans="1:52" ht="13.5" customHeight="1">
      <c r="A123" s="102">
        <v>111</v>
      </c>
      <c r="B123" s="30">
        <v>123005662</v>
      </c>
      <c r="C123" s="62" t="s">
        <v>243</v>
      </c>
      <c r="D123" s="63" t="s">
        <v>244</v>
      </c>
      <c r="E123" s="79" t="s">
        <v>38</v>
      </c>
      <c r="F123" s="103">
        <v>9.6007843137254891</v>
      </c>
      <c r="G123" s="104">
        <f>[1]Maths1!I123</f>
        <v>7.333333333333333</v>
      </c>
      <c r="H123" s="61">
        <f>[1]Maths1!J123</f>
        <v>0</v>
      </c>
      <c r="I123" s="105">
        <f>[1]Maths1!L123</f>
        <v>1</v>
      </c>
      <c r="J123" s="64">
        <f>[1]Phys1!I123</f>
        <v>8.1666666666666661</v>
      </c>
      <c r="K123" s="61">
        <f>[1]Phys1!J123</f>
        <v>0</v>
      </c>
      <c r="L123" s="105">
        <f>[1]Phys1!L123</f>
        <v>1</v>
      </c>
      <c r="M123" s="64">
        <f>[1]Chim1!I123</f>
        <v>10.833333333333334</v>
      </c>
      <c r="N123" s="61">
        <f>[1]Chim1!J123</f>
        <v>6</v>
      </c>
      <c r="O123" s="105">
        <f>[1]Chim1!L123</f>
        <v>1</v>
      </c>
      <c r="P123" s="106">
        <f>[1]UEF11!P123</f>
        <v>8.7777777777777786</v>
      </c>
      <c r="Q123" s="107">
        <f>[1]UEF11!Q123</f>
        <v>6</v>
      </c>
      <c r="R123" s="108">
        <f>[1]UEF11!R123</f>
        <v>1</v>
      </c>
      <c r="S123" s="109">
        <f>[1]TPPhys1!H123</f>
        <v>10</v>
      </c>
      <c r="T123" s="61">
        <f>[1]TPPhys1!I123</f>
        <v>2</v>
      </c>
      <c r="U123" s="105">
        <f>[1]TPPhys1!K123</f>
        <v>1</v>
      </c>
      <c r="V123" s="64">
        <f>[1]TPChim1!H123</f>
        <v>12.379999999999999</v>
      </c>
      <c r="W123" s="61">
        <f>[1]TPChim1!I123</f>
        <v>2</v>
      </c>
      <c r="X123" s="105">
        <f>[1]TPChim1!K123</f>
        <v>1</v>
      </c>
      <c r="Y123" s="64">
        <f>[1]Info1!I123</f>
        <v>7.666666666666667</v>
      </c>
      <c r="Z123" s="61">
        <f>[1]Info1!J123</f>
        <v>0</v>
      </c>
      <c r="AA123" s="105">
        <f>[1]Info1!L123</f>
        <v>1</v>
      </c>
      <c r="AB123" s="64">
        <f>[1]MR!H123</f>
        <v>10</v>
      </c>
      <c r="AC123" s="61">
        <f>[1]MR!I123</f>
        <v>1</v>
      </c>
      <c r="AD123" s="105">
        <f>[1]MR!K123</f>
        <v>1</v>
      </c>
      <c r="AE123" s="110">
        <f>[1]UEM11!S123</f>
        <v>9.5426666666666655</v>
      </c>
      <c r="AF123" s="107">
        <f>[1]UEM11!T123</f>
        <v>5</v>
      </c>
      <c r="AG123" s="111">
        <f>[1]UEM11!V123</f>
        <v>1</v>
      </c>
      <c r="AH123" s="109">
        <f>[1]MST1!H123</f>
        <v>15</v>
      </c>
      <c r="AI123" s="61">
        <f>[1]MST1!I123</f>
        <v>1</v>
      </c>
      <c r="AJ123" s="105">
        <f>[1]MST1!K123</f>
        <v>1</v>
      </c>
      <c r="AK123" s="110">
        <f>[1]UED11!J123</f>
        <v>15</v>
      </c>
      <c r="AL123" s="107">
        <f>[1]UED11!K123</f>
        <v>1</v>
      </c>
      <c r="AM123" s="111">
        <f>[1]UED11!M123</f>
        <v>1</v>
      </c>
      <c r="AN123" s="109">
        <f>[1]Fran1!H123</f>
        <v>12.5</v>
      </c>
      <c r="AO123" s="61">
        <f>[1]Fran1!I123</f>
        <v>1</v>
      </c>
      <c r="AP123" s="105">
        <f>[1]Fran1!K123</f>
        <v>1</v>
      </c>
      <c r="AQ123" s="65">
        <f>[1]UET11!J123</f>
        <v>9</v>
      </c>
      <c r="AR123" s="61">
        <f>[1]Angl1!I123</f>
        <v>0</v>
      </c>
      <c r="AS123" s="105">
        <f>[1]Angl1!K123</f>
        <v>1</v>
      </c>
      <c r="AT123" s="110">
        <f>[1]UET11!M123</f>
        <v>10.75</v>
      </c>
      <c r="AU123" s="107">
        <f>[1]UET11!N123</f>
        <v>2</v>
      </c>
      <c r="AV123" s="112">
        <f>[1]UET11!P123</f>
        <v>1</v>
      </c>
      <c r="AW123" s="66">
        <f t="shared" si="4"/>
        <v>9.6007843137254891</v>
      </c>
      <c r="AX123" s="113">
        <f t="shared" si="5"/>
        <v>14</v>
      </c>
      <c r="AY123" s="114">
        <f t="shared" si="6"/>
        <v>1</v>
      </c>
      <c r="AZ123" s="115" t="str">
        <f t="shared" si="7"/>
        <v/>
      </c>
    </row>
    <row r="124" spans="1:52" ht="13.5" customHeight="1">
      <c r="A124" s="102">
        <v>112</v>
      </c>
      <c r="B124" s="68">
        <v>1433000889</v>
      </c>
      <c r="C124" s="69" t="s">
        <v>245</v>
      </c>
      <c r="D124" s="70" t="s">
        <v>59</v>
      </c>
      <c r="E124" s="77" t="s">
        <v>43</v>
      </c>
      <c r="F124" s="116">
        <v>9.7717647058823527</v>
      </c>
      <c r="G124" s="104">
        <f>[1]Maths1!I124</f>
        <v>3.6</v>
      </c>
      <c r="H124" s="61">
        <f>[1]Maths1!J124</f>
        <v>0</v>
      </c>
      <c r="I124" s="105">
        <f>[1]Maths1!L124</f>
        <v>1</v>
      </c>
      <c r="J124" s="64">
        <f>[1]Phys1!I124</f>
        <v>10</v>
      </c>
      <c r="K124" s="61">
        <f>[1]Phys1!J124</f>
        <v>6</v>
      </c>
      <c r="L124" s="105">
        <f>[1]Phys1!L124</f>
        <v>1</v>
      </c>
      <c r="M124" s="64">
        <f>[1]Chim1!I124</f>
        <v>8.0500000000000007</v>
      </c>
      <c r="N124" s="61">
        <f>[1]Chim1!J124</f>
        <v>0</v>
      </c>
      <c r="O124" s="105">
        <f>[1]Chim1!L124</f>
        <v>2</v>
      </c>
      <c r="P124" s="106">
        <f>[1]UEF11!P124</f>
        <v>7.2166666666666668</v>
      </c>
      <c r="Q124" s="107">
        <f>[1]UEF11!Q124</f>
        <v>6</v>
      </c>
      <c r="R124" s="108">
        <f>[1]UEF11!R124</f>
        <v>2</v>
      </c>
      <c r="S124" s="109">
        <f>[1]TPPhys1!H124</f>
        <v>13.75</v>
      </c>
      <c r="T124" s="61">
        <f>[1]TPPhys1!I124</f>
        <v>2</v>
      </c>
      <c r="U124" s="105">
        <f>[1]TPPhys1!K124</f>
        <v>1</v>
      </c>
      <c r="V124" s="64">
        <f>[1]TPChim1!H124</f>
        <v>16.619999999999997</v>
      </c>
      <c r="W124" s="61">
        <f>[1]TPChim1!I124</f>
        <v>2</v>
      </c>
      <c r="X124" s="105">
        <f>[1]TPChim1!K124</f>
        <v>1</v>
      </c>
      <c r="Y124" s="64">
        <f>[1]Info1!I124</f>
        <v>10.1</v>
      </c>
      <c r="Z124" s="61">
        <f>[1]Info1!J124</f>
        <v>4</v>
      </c>
      <c r="AA124" s="105">
        <f>[1]Info1!L124</f>
        <v>1</v>
      </c>
      <c r="AB124" s="64">
        <f>[1]MR!H124</f>
        <v>13</v>
      </c>
      <c r="AC124" s="61">
        <f>[1]MR!I124</f>
        <v>1</v>
      </c>
      <c r="AD124" s="105">
        <f>[1]MR!K124</f>
        <v>1</v>
      </c>
      <c r="AE124" s="110">
        <f>[1]UEM11!S124</f>
        <v>12.713999999999999</v>
      </c>
      <c r="AF124" s="107">
        <f>[1]UEM11!T124</f>
        <v>9</v>
      </c>
      <c r="AG124" s="111">
        <f>[1]UEM11!V124</f>
        <v>1</v>
      </c>
      <c r="AH124" s="109">
        <f>[1]MST1!H124</f>
        <v>11</v>
      </c>
      <c r="AI124" s="61">
        <f>[1]MST1!I124</f>
        <v>1</v>
      </c>
      <c r="AJ124" s="105">
        <f>[1]MST1!K124</f>
        <v>1</v>
      </c>
      <c r="AK124" s="110">
        <f>[1]UED11!J124</f>
        <v>11</v>
      </c>
      <c r="AL124" s="107">
        <f>[1]UED11!K124</f>
        <v>1</v>
      </c>
      <c r="AM124" s="111">
        <f>[1]UED11!M124</f>
        <v>1</v>
      </c>
      <c r="AN124" s="109">
        <f>[1]Fran1!H124</f>
        <v>14.5</v>
      </c>
      <c r="AO124" s="61">
        <f>[1]Fran1!I124</f>
        <v>1</v>
      </c>
      <c r="AP124" s="105">
        <f>[1]Fran1!K124</f>
        <v>1</v>
      </c>
      <c r="AQ124" s="65">
        <f>[1]UET11!J124</f>
        <v>16</v>
      </c>
      <c r="AR124" s="61">
        <f>[1]Angl1!I124</f>
        <v>1</v>
      </c>
      <c r="AS124" s="105">
        <f>[1]Angl1!K124</f>
        <v>1</v>
      </c>
      <c r="AT124" s="110">
        <f>[1]UET11!M124</f>
        <v>15.25</v>
      </c>
      <c r="AU124" s="107">
        <f>[1]UET11!N124</f>
        <v>2</v>
      </c>
      <c r="AV124" s="112">
        <f>[1]UET11!P124</f>
        <v>1</v>
      </c>
      <c r="AW124" s="66">
        <f t="shared" si="4"/>
        <v>10.001176470588234</v>
      </c>
      <c r="AX124" s="113">
        <f t="shared" si="5"/>
        <v>30</v>
      </c>
      <c r="AY124" s="114">
        <f t="shared" si="6"/>
        <v>2</v>
      </c>
      <c r="AZ124" s="115" t="str">
        <f t="shared" si="7"/>
        <v>S1 validé</v>
      </c>
    </row>
    <row r="125" spans="1:52" ht="13.5" customHeight="1">
      <c r="A125" s="102">
        <v>113</v>
      </c>
      <c r="B125" s="28" t="s">
        <v>246</v>
      </c>
      <c r="C125" s="62" t="s">
        <v>247</v>
      </c>
      <c r="D125" s="63" t="s">
        <v>184</v>
      </c>
      <c r="E125" s="79" t="s">
        <v>56</v>
      </c>
      <c r="F125" s="103">
        <v>9.0001960784313724</v>
      </c>
      <c r="G125" s="104">
        <f>[1]Maths1!I125</f>
        <v>10</v>
      </c>
      <c r="H125" s="61">
        <f>[1]Maths1!J125</f>
        <v>6</v>
      </c>
      <c r="I125" s="105">
        <f>[1]Maths1!L125</f>
        <v>1</v>
      </c>
      <c r="J125" s="64">
        <f>[1]Phys1!I125</f>
        <v>10</v>
      </c>
      <c r="K125" s="61">
        <f>[1]Phys1!J125</f>
        <v>6</v>
      </c>
      <c r="L125" s="105">
        <f>[1]Phys1!L125</f>
        <v>2</v>
      </c>
      <c r="M125" s="64">
        <f>[1]Chim1!I125</f>
        <v>10</v>
      </c>
      <c r="N125" s="61">
        <f>[1]Chim1!J125</f>
        <v>6</v>
      </c>
      <c r="O125" s="105">
        <f>[1]Chim1!L125</f>
        <v>1</v>
      </c>
      <c r="P125" s="106">
        <f>[1]UEF11!P125</f>
        <v>10</v>
      </c>
      <c r="Q125" s="107">
        <f>[1]UEF11!Q125</f>
        <v>18</v>
      </c>
      <c r="R125" s="108">
        <f>[1]UEF11!R125</f>
        <v>2</v>
      </c>
      <c r="S125" s="109">
        <f>[1]TPPhys1!H125</f>
        <v>10.19</v>
      </c>
      <c r="T125" s="61">
        <f>[1]TPPhys1!I125</f>
        <v>2</v>
      </c>
      <c r="U125" s="105">
        <f>[1]TPPhys1!K125</f>
        <v>1</v>
      </c>
      <c r="V125" s="64">
        <f>[1]TPChim1!H125</f>
        <v>13.5</v>
      </c>
      <c r="W125" s="61">
        <f>[1]TPChim1!I125</f>
        <v>2</v>
      </c>
      <c r="X125" s="105">
        <f>[1]TPChim1!K125</f>
        <v>1</v>
      </c>
      <c r="Y125" s="64">
        <f>[1]Info1!I125</f>
        <v>7.6566666666666663</v>
      </c>
      <c r="Z125" s="61">
        <f>[1]Info1!J125</f>
        <v>0</v>
      </c>
      <c r="AA125" s="105">
        <f>[1]Info1!L125</f>
        <v>1</v>
      </c>
      <c r="AB125" s="64">
        <f>[1]MR!H125</f>
        <v>11</v>
      </c>
      <c r="AC125" s="61">
        <f>[1]MR!I125</f>
        <v>1</v>
      </c>
      <c r="AD125" s="105">
        <f>[1]MR!K125</f>
        <v>1</v>
      </c>
      <c r="AE125" s="110">
        <f>[1]UEM11!S125</f>
        <v>10.000666666666666</v>
      </c>
      <c r="AF125" s="107">
        <f>[1]UEM11!T125</f>
        <v>9</v>
      </c>
      <c r="AG125" s="111">
        <f>[1]UEM11!V125</f>
        <v>1</v>
      </c>
      <c r="AH125" s="109">
        <f>[1]MST1!H125</f>
        <v>10</v>
      </c>
      <c r="AI125" s="61">
        <f>[1]MST1!I125</f>
        <v>1</v>
      </c>
      <c r="AJ125" s="105">
        <f>[1]MST1!K125</f>
        <v>1</v>
      </c>
      <c r="AK125" s="110">
        <f>[1]UED11!J125</f>
        <v>10</v>
      </c>
      <c r="AL125" s="107">
        <f>[1]UED11!K125</f>
        <v>1</v>
      </c>
      <c r="AM125" s="111">
        <f>[1]UED11!M125</f>
        <v>1</v>
      </c>
      <c r="AN125" s="109">
        <f>[1]Fran1!H125</f>
        <v>10.5</v>
      </c>
      <c r="AO125" s="61">
        <f>[1]Fran1!I125</f>
        <v>1</v>
      </c>
      <c r="AP125" s="105">
        <f>[1]Fran1!K125</f>
        <v>1</v>
      </c>
      <c r="AQ125" s="65">
        <f>[1]UET11!J125</f>
        <v>8</v>
      </c>
      <c r="AR125" s="61">
        <f>[1]Angl1!I125</f>
        <v>0</v>
      </c>
      <c r="AS125" s="105">
        <f>[1]Angl1!K125</f>
        <v>2</v>
      </c>
      <c r="AT125" s="110">
        <f>[1]UET11!M125</f>
        <v>9.25</v>
      </c>
      <c r="AU125" s="107">
        <f>[1]UET11!N125</f>
        <v>1</v>
      </c>
      <c r="AV125" s="112">
        <f>[1]UET11!P125</f>
        <v>2</v>
      </c>
      <c r="AW125" s="66">
        <f t="shared" si="4"/>
        <v>9.9119607843137256</v>
      </c>
      <c r="AX125" s="113">
        <f t="shared" si="5"/>
        <v>29</v>
      </c>
      <c r="AY125" s="114">
        <f t="shared" si="6"/>
        <v>2</v>
      </c>
      <c r="AZ125" s="115" t="str">
        <f t="shared" si="7"/>
        <v/>
      </c>
    </row>
    <row r="126" spans="1:52" ht="13.5" customHeight="1">
      <c r="A126" s="102">
        <v>114</v>
      </c>
      <c r="B126" s="30">
        <v>1333009068</v>
      </c>
      <c r="C126" s="62" t="s">
        <v>248</v>
      </c>
      <c r="D126" s="63" t="s">
        <v>166</v>
      </c>
      <c r="E126" s="77" t="s">
        <v>35</v>
      </c>
      <c r="F126" s="103">
        <v>7.5958700980392164</v>
      </c>
      <c r="G126" s="104">
        <f>[1]Maths1!I126</f>
        <v>4.3</v>
      </c>
      <c r="H126" s="61">
        <f>[1]Maths1!J126</f>
        <v>0</v>
      </c>
      <c r="I126" s="105">
        <f>[1]Maths1!L126</f>
        <v>1</v>
      </c>
      <c r="J126" s="64">
        <f>[1]Phys1!I126</f>
        <v>10</v>
      </c>
      <c r="K126" s="61">
        <f>[1]Phys1!J126</f>
        <v>6</v>
      </c>
      <c r="L126" s="105">
        <f>[1]Phys1!L126</f>
        <v>2</v>
      </c>
      <c r="M126" s="64">
        <f>[1]Chim1!I126</f>
        <v>12</v>
      </c>
      <c r="N126" s="61">
        <f>[1]Chim1!J126</f>
        <v>6</v>
      </c>
      <c r="O126" s="105">
        <f>[1]Chim1!L126</f>
        <v>2</v>
      </c>
      <c r="P126" s="106">
        <f>[1]UEF11!P126</f>
        <v>8.7666666666666675</v>
      </c>
      <c r="Q126" s="107">
        <f>[1]UEF11!Q126</f>
        <v>12</v>
      </c>
      <c r="R126" s="108">
        <f>[1]UEF11!R126</f>
        <v>2</v>
      </c>
      <c r="S126" s="109">
        <f>[1]TPPhys1!H126</f>
        <v>9.66</v>
      </c>
      <c r="T126" s="61">
        <f>[1]TPPhys1!I126</f>
        <v>0</v>
      </c>
      <c r="U126" s="105">
        <f>[1]TPPhys1!K126</f>
        <v>1</v>
      </c>
      <c r="V126" s="64">
        <f>[1]TPChim1!H126</f>
        <v>10.203125</v>
      </c>
      <c r="W126" s="61">
        <f>[1]TPChim1!I126</f>
        <v>2</v>
      </c>
      <c r="X126" s="105">
        <f>[1]TPChim1!K126</f>
        <v>1</v>
      </c>
      <c r="Y126" s="64">
        <f>[1]Info1!I126</f>
        <v>8.3333333333333339</v>
      </c>
      <c r="Z126" s="61">
        <f>[1]Info1!J126</f>
        <v>0</v>
      </c>
      <c r="AA126" s="105">
        <f>[1]Info1!L126</f>
        <v>1</v>
      </c>
      <c r="AB126" s="64">
        <f>[1]MR!H126</f>
        <v>15</v>
      </c>
      <c r="AC126" s="61">
        <f>[1]MR!I126</f>
        <v>1</v>
      </c>
      <c r="AD126" s="105">
        <f>[1]MR!K126</f>
        <v>1</v>
      </c>
      <c r="AE126" s="110">
        <f>[1]UEM11!S126</f>
        <v>10.305958333333333</v>
      </c>
      <c r="AF126" s="107">
        <f>[1]UEM11!T126</f>
        <v>9</v>
      </c>
      <c r="AG126" s="111">
        <f>[1]UEM11!V126</f>
        <v>1</v>
      </c>
      <c r="AH126" s="109">
        <f>[1]MST1!H126</f>
        <v>13</v>
      </c>
      <c r="AI126" s="61">
        <f>[1]MST1!I126</f>
        <v>1</v>
      </c>
      <c r="AJ126" s="105">
        <f>[1]MST1!K126</f>
        <v>1</v>
      </c>
      <c r="AK126" s="110">
        <f>[1]UED11!J126</f>
        <v>13</v>
      </c>
      <c r="AL126" s="107">
        <f>[1]UED11!K126</f>
        <v>1</v>
      </c>
      <c r="AM126" s="111">
        <f>[1]UED11!M126</f>
        <v>1</v>
      </c>
      <c r="AN126" s="109">
        <f>[1]Fran1!H126</f>
        <v>12</v>
      </c>
      <c r="AO126" s="61">
        <f>[1]Fran1!I126</f>
        <v>1</v>
      </c>
      <c r="AP126" s="105">
        <f>[1]Fran1!K126</f>
        <v>1</v>
      </c>
      <c r="AQ126" s="65">
        <f>[1]UET11!J126</f>
        <v>13</v>
      </c>
      <c r="AR126" s="61">
        <f>[1]Angl1!I126</f>
        <v>1</v>
      </c>
      <c r="AS126" s="105">
        <f>[1]Angl1!K126</f>
        <v>1</v>
      </c>
      <c r="AT126" s="110">
        <f>[1]UET11!M126</f>
        <v>12.5</v>
      </c>
      <c r="AU126" s="107">
        <f>[1]UET11!N126</f>
        <v>2</v>
      </c>
      <c r="AV126" s="112">
        <f>[1]UET11!P126</f>
        <v>1</v>
      </c>
      <c r="AW126" s="66">
        <f t="shared" si="4"/>
        <v>9.9076348039215691</v>
      </c>
      <c r="AX126" s="113">
        <f t="shared" si="5"/>
        <v>24</v>
      </c>
      <c r="AY126" s="114">
        <f t="shared" si="6"/>
        <v>2</v>
      </c>
      <c r="AZ126" s="115" t="str">
        <f t="shared" si="7"/>
        <v/>
      </c>
    </row>
    <row r="127" spans="1:52" ht="13.5" customHeight="1">
      <c r="A127" s="102">
        <v>115</v>
      </c>
      <c r="B127" s="68">
        <v>1333004964</v>
      </c>
      <c r="C127" s="69" t="s">
        <v>249</v>
      </c>
      <c r="D127" s="70" t="s">
        <v>250</v>
      </c>
      <c r="E127" s="79" t="s">
        <v>38</v>
      </c>
      <c r="F127" s="116">
        <v>9.720588235294116</v>
      </c>
      <c r="G127" s="104">
        <f>[1]Maths1!I127</f>
        <v>10.669999999999998</v>
      </c>
      <c r="H127" s="61">
        <f>[1]Maths1!J127</f>
        <v>6</v>
      </c>
      <c r="I127" s="105">
        <f>[1]Maths1!L127</f>
        <v>1</v>
      </c>
      <c r="J127" s="64">
        <f>[1]Phys1!I127</f>
        <v>8.4499999999999993</v>
      </c>
      <c r="K127" s="61">
        <f>[1]Phys1!J127</f>
        <v>0</v>
      </c>
      <c r="L127" s="105">
        <f>[1]Phys1!L127</f>
        <v>1</v>
      </c>
      <c r="M127" s="64">
        <f>[1]Chim1!I127</f>
        <v>6.35</v>
      </c>
      <c r="N127" s="61">
        <f>[1]Chim1!J127</f>
        <v>0</v>
      </c>
      <c r="O127" s="105">
        <f>[1]Chim1!L127</f>
        <v>2</v>
      </c>
      <c r="P127" s="106">
        <f>[1]UEF11!P127</f>
        <v>8.4899999999999984</v>
      </c>
      <c r="Q127" s="107">
        <f>[1]UEF11!Q127</f>
        <v>6</v>
      </c>
      <c r="R127" s="108">
        <f>[1]UEF11!R127</f>
        <v>2</v>
      </c>
      <c r="S127" s="109">
        <f>[1]TPPhys1!H127</f>
        <v>11.440000000000001</v>
      </c>
      <c r="T127" s="61">
        <f>[1]TPPhys1!I127</f>
        <v>2</v>
      </c>
      <c r="U127" s="105">
        <f>[1]TPPhys1!K127</f>
        <v>1</v>
      </c>
      <c r="V127" s="64">
        <f>[1]TPChim1!H127</f>
        <v>11.5</v>
      </c>
      <c r="W127" s="61">
        <f>[1]TPChim1!I127</f>
        <v>2</v>
      </c>
      <c r="X127" s="105">
        <f>[1]TPChim1!K127</f>
        <v>1</v>
      </c>
      <c r="Y127" s="64">
        <f>[1]Info1!I127</f>
        <v>11.45</v>
      </c>
      <c r="Z127" s="61">
        <f>[1]Info1!J127</f>
        <v>4</v>
      </c>
      <c r="AA127" s="105">
        <f>[1]Info1!L127</f>
        <v>1</v>
      </c>
      <c r="AB127" s="64">
        <f>[1]MR!H127</f>
        <v>14.5</v>
      </c>
      <c r="AC127" s="61">
        <f>[1]MR!I127</f>
        <v>1</v>
      </c>
      <c r="AD127" s="105">
        <f>[1]MR!K127</f>
        <v>1</v>
      </c>
      <c r="AE127" s="110">
        <f>[1]UEM11!S127</f>
        <v>12.068000000000001</v>
      </c>
      <c r="AF127" s="107">
        <f>[1]UEM11!T127</f>
        <v>9</v>
      </c>
      <c r="AG127" s="111">
        <f>[1]UEM11!V127</f>
        <v>1</v>
      </c>
      <c r="AH127" s="109">
        <f>[1]MST1!H127</f>
        <v>11</v>
      </c>
      <c r="AI127" s="61">
        <f>[1]MST1!I127</f>
        <v>1</v>
      </c>
      <c r="AJ127" s="105">
        <f>[1]MST1!K127</f>
        <v>1</v>
      </c>
      <c r="AK127" s="110">
        <f>[1]UED11!J127</f>
        <v>11</v>
      </c>
      <c r="AL127" s="107">
        <f>[1]UED11!K127</f>
        <v>1</v>
      </c>
      <c r="AM127" s="111">
        <f>[1]UED11!M127</f>
        <v>1</v>
      </c>
      <c r="AN127" s="109">
        <f>[1]Fran1!H127</f>
        <v>10</v>
      </c>
      <c r="AO127" s="61">
        <f>[1]Fran1!I127</f>
        <v>1</v>
      </c>
      <c r="AP127" s="105">
        <f>[1]Fran1!K127</f>
        <v>1</v>
      </c>
      <c r="AQ127" s="65">
        <f>[1]UET11!J127</f>
        <v>10</v>
      </c>
      <c r="AR127" s="61">
        <f>[1]Angl1!I127</f>
        <v>1</v>
      </c>
      <c r="AS127" s="105">
        <f>[1]Angl1!K127</f>
        <v>2</v>
      </c>
      <c r="AT127" s="110">
        <f>[1]UET11!M127</f>
        <v>10</v>
      </c>
      <c r="AU127" s="107">
        <f>[1]UET11!N127</f>
        <v>2</v>
      </c>
      <c r="AV127" s="112">
        <f>[1]UET11!P127</f>
        <v>2</v>
      </c>
      <c r="AW127" s="66">
        <f t="shared" si="4"/>
        <v>9.867647058823529</v>
      </c>
      <c r="AX127" s="113">
        <f t="shared" si="5"/>
        <v>18</v>
      </c>
      <c r="AY127" s="114">
        <f t="shared" si="6"/>
        <v>2</v>
      </c>
      <c r="AZ127" s="115" t="str">
        <f t="shared" si="7"/>
        <v/>
      </c>
    </row>
    <row r="128" spans="1:52" ht="13.5" customHeight="1">
      <c r="A128" s="102">
        <v>116</v>
      </c>
      <c r="B128" s="30">
        <v>123011609</v>
      </c>
      <c r="C128" s="62" t="s">
        <v>251</v>
      </c>
      <c r="D128" s="63" t="s">
        <v>252</v>
      </c>
      <c r="E128" s="81" t="s">
        <v>62</v>
      </c>
      <c r="F128" s="103">
        <v>9.6162745098039224</v>
      </c>
      <c r="G128" s="104">
        <f>[1]Maths1!I128</f>
        <v>14</v>
      </c>
      <c r="H128" s="61">
        <f>[1]Maths1!J128</f>
        <v>6</v>
      </c>
      <c r="I128" s="105">
        <f>[1]Maths1!L128</f>
        <v>1</v>
      </c>
      <c r="J128" s="64">
        <f>[1]Phys1!I128</f>
        <v>7.666666666666667</v>
      </c>
      <c r="K128" s="61">
        <f>[1]Phys1!J128</f>
        <v>0</v>
      </c>
      <c r="L128" s="105">
        <f>[1]Phys1!L128</f>
        <v>2</v>
      </c>
      <c r="M128" s="64">
        <f>[1]Chim1!I128</f>
        <v>5.4</v>
      </c>
      <c r="N128" s="61">
        <f>[1]Chim1!J128</f>
        <v>0</v>
      </c>
      <c r="O128" s="105">
        <f>[1]Chim1!L128</f>
        <v>2</v>
      </c>
      <c r="P128" s="106">
        <f>[1]UEF11!P128</f>
        <v>9.0222222222222221</v>
      </c>
      <c r="Q128" s="107">
        <f>[1]UEF11!Q128</f>
        <v>6</v>
      </c>
      <c r="R128" s="108">
        <f>[1]UEF11!R128</f>
        <v>2</v>
      </c>
      <c r="S128" s="109">
        <f>[1]TPPhys1!H128</f>
        <v>12.059999999999999</v>
      </c>
      <c r="T128" s="61">
        <f>[1]TPPhys1!I128</f>
        <v>2</v>
      </c>
      <c r="U128" s="105">
        <f>[1]TPPhys1!K128</f>
        <v>1</v>
      </c>
      <c r="V128" s="64">
        <f>[1]TPChim1!H128</f>
        <v>13.5</v>
      </c>
      <c r="W128" s="61">
        <f>[1]TPChim1!I128</f>
        <v>2</v>
      </c>
      <c r="X128" s="105">
        <f>[1]TPChim1!K128</f>
        <v>1</v>
      </c>
      <c r="Y128" s="64">
        <f>[1]Info1!I128</f>
        <v>9.0833333333333339</v>
      </c>
      <c r="Z128" s="61">
        <f>[1]Info1!J128</f>
        <v>0</v>
      </c>
      <c r="AA128" s="105">
        <f>[1]Info1!L128</f>
        <v>1</v>
      </c>
      <c r="AB128" s="64">
        <f>[1]MR!H128</f>
        <v>11.5</v>
      </c>
      <c r="AC128" s="61">
        <f>[1]MR!I128</f>
        <v>1</v>
      </c>
      <c r="AD128" s="105">
        <f>[1]MR!K128</f>
        <v>1</v>
      </c>
      <c r="AE128" s="110">
        <f>[1]UEM11!S128</f>
        <v>11.045333333333334</v>
      </c>
      <c r="AF128" s="107">
        <f>[1]UEM11!T128</f>
        <v>9</v>
      </c>
      <c r="AG128" s="111">
        <f>[1]UEM11!V128</f>
        <v>1</v>
      </c>
      <c r="AH128" s="109">
        <f>[1]MST1!H128</f>
        <v>7</v>
      </c>
      <c r="AI128" s="61">
        <f>[1]MST1!I128</f>
        <v>0</v>
      </c>
      <c r="AJ128" s="105">
        <f>[1]MST1!K128</f>
        <v>1</v>
      </c>
      <c r="AK128" s="110">
        <f>[1]UED11!J128</f>
        <v>7</v>
      </c>
      <c r="AL128" s="107">
        <f>[1]UED11!K128</f>
        <v>0</v>
      </c>
      <c r="AM128" s="111">
        <f>[1]UED11!M128</f>
        <v>1</v>
      </c>
      <c r="AN128" s="109">
        <f>[1]Fran1!H128</f>
        <v>16.5</v>
      </c>
      <c r="AO128" s="61">
        <f>[1]Fran1!I128</f>
        <v>1</v>
      </c>
      <c r="AP128" s="105">
        <f>[1]Fran1!K128</f>
        <v>1</v>
      </c>
      <c r="AQ128" s="65">
        <f>[1]UET11!J128</f>
        <v>10</v>
      </c>
      <c r="AR128" s="61">
        <f>[1]Angl1!I128</f>
        <v>1</v>
      </c>
      <c r="AS128" s="105">
        <f>[1]Angl1!K128</f>
        <v>1</v>
      </c>
      <c r="AT128" s="110">
        <f>[1]UET11!M128</f>
        <v>13.25</v>
      </c>
      <c r="AU128" s="107">
        <f>[1]UET11!N128</f>
        <v>2</v>
      </c>
      <c r="AV128" s="112">
        <f>[1]UET11!P128</f>
        <v>1</v>
      </c>
      <c r="AW128" s="66">
        <f t="shared" si="4"/>
        <v>9.9956862745098043</v>
      </c>
      <c r="AX128" s="113">
        <f t="shared" si="5"/>
        <v>30</v>
      </c>
      <c r="AY128" s="114">
        <f t="shared" si="6"/>
        <v>2</v>
      </c>
      <c r="AZ128" s="115" t="str">
        <f t="shared" si="7"/>
        <v>S1 validé</v>
      </c>
    </row>
    <row r="129" spans="1:52" ht="13.5" customHeight="1">
      <c r="A129" s="102">
        <v>117</v>
      </c>
      <c r="B129" s="68">
        <v>123016442</v>
      </c>
      <c r="C129" s="69" t="s">
        <v>253</v>
      </c>
      <c r="D129" s="70" t="s">
        <v>254</v>
      </c>
      <c r="E129" s="77" t="s">
        <v>43</v>
      </c>
      <c r="F129" s="116">
        <v>9.8229411764705894</v>
      </c>
      <c r="G129" s="104">
        <f>[1]Maths1!I129</f>
        <v>10</v>
      </c>
      <c r="H129" s="61">
        <f>[1]Maths1!J129</f>
        <v>6</v>
      </c>
      <c r="I129" s="105">
        <f>[1]Maths1!L129</f>
        <v>1</v>
      </c>
      <c r="J129" s="64">
        <f>[1]Phys1!I129</f>
        <v>10</v>
      </c>
      <c r="K129" s="61">
        <f>[1]Phys1!J129</f>
        <v>6</v>
      </c>
      <c r="L129" s="105">
        <f>[1]Phys1!L129</f>
        <v>1</v>
      </c>
      <c r="M129" s="64">
        <f>[1]Chim1!I129</f>
        <v>10</v>
      </c>
      <c r="N129" s="61">
        <f>[1]Chim1!J129</f>
        <v>6</v>
      </c>
      <c r="O129" s="105">
        <f>[1]Chim1!L129</f>
        <v>1</v>
      </c>
      <c r="P129" s="106">
        <f>[1]UEF11!P129</f>
        <v>10</v>
      </c>
      <c r="Q129" s="107">
        <f>[1]UEF11!Q129</f>
        <v>18</v>
      </c>
      <c r="R129" s="108">
        <f>[1]UEF11!R129</f>
        <v>1</v>
      </c>
      <c r="S129" s="109">
        <f>[1]TPPhys1!H129</f>
        <v>8.44</v>
      </c>
      <c r="T129" s="61">
        <f>[1]TPPhys1!I129</f>
        <v>0</v>
      </c>
      <c r="U129" s="105">
        <f>[1]TPPhys1!K129</f>
        <v>1</v>
      </c>
      <c r="V129" s="64">
        <f>[1]TPChim1!H129</f>
        <v>12</v>
      </c>
      <c r="W129" s="61">
        <f>[1]TPChim1!I129</f>
        <v>2</v>
      </c>
      <c r="X129" s="105">
        <f>[1]TPChim1!K129</f>
        <v>1</v>
      </c>
      <c r="Y129" s="64">
        <f>[1]Info1!I129</f>
        <v>10</v>
      </c>
      <c r="Z129" s="61">
        <f>[1]Info1!J129</f>
        <v>4</v>
      </c>
      <c r="AA129" s="105">
        <f>[1]Info1!L129</f>
        <v>1</v>
      </c>
      <c r="AB129" s="64">
        <f>[1]MR!H129</f>
        <v>10</v>
      </c>
      <c r="AC129" s="61">
        <f>[1]MR!I129</f>
        <v>1</v>
      </c>
      <c r="AD129" s="105">
        <f>[1]MR!K129</f>
        <v>1</v>
      </c>
      <c r="AE129" s="110">
        <f>[1]UEM11!S129</f>
        <v>10.087999999999999</v>
      </c>
      <c r="AF129" s="107">
        <f>[1]UEM11!T129</f>
        <v>9</v>
      </c>
      <c r="AG129" s="111">
        <f>[1]UEM11!V129</f>
        <v>1</v>
      </c>
      <c r="AH129" s="109">
        <f>[1]MST1!H129</f>
        <v>14.5</v>
      </c>
      <c r="AI129" s="61">
        <f>[1]MST1!I129</f>
        <v>1</v>
      </c>
      <c r="AJ129" s="105">
        <f>[1]MST1!K129</f>
        <v>1</v>
      </c>
      <c r="AK129" s="110">
        <f>[1]UED11!J129</f>
        <v>14.5</v>
      </c>
      <c r="AL129" s="107">
        <f>[1]UED11!K129</f>
        <v>1</v>
      </c>
      <c r="AM129" s="111">
        <f>[1]UED11!M129</f>
        <v>1</v>
      </c>
      <c r="AN129" s="109">
        <f>[1]Fran1!H129</f>
        <v>10.75</v>
      </c>
      <c r="AO129" s="61">
        <f>[1]Fran1!I129</f>
        <v>1</v>
      </c>
      <c r="AP129" s="105">
        <f>[1]Fran1!K129</f>
        <v>1</v>
      </c>
      <c r="AQ129" s="65">
        <f>[1]UET11!J129</f>
        <v>10</v>
      </c>
      <c r="AR129" s="61">
        <f>[1]Angl1!I129</f>
        <v>1</v>
      </c>
      <c r="AS129" s="105">
        <f>[1]Angl1!K129</f>
        <v>1</v>
      </c>
      <c r="AT129" s="110">
        <f>[1]UET11!M129</f>
        <v>10.375</v>
      </c>
      <c r="AU129" s="107">
        <f>[1]UET11!N129</f>
        <v>2</v>
      </c>
      <c r="AV129" s="112">
        <f>[1]UET11!P129</f>
        <v>1</v>
      </c>
      <c r="AW129" s="66">
        <f t="shared" si="4"/>
        <v>10.334705882352941</v>
      </c>
      <c r="AX129" s="113">
        <f t="shared" si="5"/>
        <v>30</v>
      </c>
      <c r="AY129" s="114">
        <f t="shared" si="6"/>
        <v>1</v>
      </c>
      <c r="AZ129" s="115" t="str">
        <f t="shared" si="7"/>
        <v>S1 validé</v>
      </c>
    </row>
    <row r="130" spans="1:52" ht="13.5" customHeight="1">
      <c r="A130" s="102">
        <v>118</v>
      </c>
      <c r="B130" s="68">
        <v>1433009474</v>
      </c>
      <c r="C130" s="69" t="s">
        <v>255</v>
      </c>
      <c r="D130" s="70" t="s">
        <v>256</v>
      </c>
      <c r="E130" s="79" t="s">
        <v>38</v>
      </c>
      <c r="F130" s="116">
        <v>10.197058823529414</v>
      </c>
      <c r="G130" s="104">
        <f>[1]Maths1!I130</f>
        <v>10</v>
      </c>
      <c r="H130" s="61">
        <f>[1]Maths1!J130</f>
        <v>6</v>
      </c>
      <c r="I130" s="105">
        <f>[1]Maths1!L130</f>
        <v>1</v>
      </c>
      <c r="J130" s="64">
        <f>[1]Phys1!I130</f>
        <v>9.1</v>
      </c>
      <c r="K130" s="61">
        <f>[1]Phys1!J130</f>
        <v>0</v>
      </c>
      <c r="L130" s="105">
        <f>[1]Phys1!L130</f>
        <v>1</v>
      </c>
      <c r="M130" s="64">
        <f>[1]Chim1!I130</f>
        <v>8.25</v>
      </c>
      <c r="N130" s="61">
        <f>[1]Chim1!J130</f>
        <v>0</v>
      </c>
      <c r="O130" s="105">
        <f>[1]Chim1!L130</f>
        <v>1</v>
      </c>
      <c r="P130" s="106">
        <f>[1]UEF11!P130</f>
        <v>9.1166666666666671</v>
      </c>
      <c r="Q130" s="107">
        <f>[1]UEF11!Q130</f>
        <v>6</v>
      </c>
      <c r="R130" s="108">
        <f>[1]UEF11!R130</f>
        <v>1</v>
      </c>
      <c r="S130" s="109">
        <f>[1]TPPhys1!H130</f>
        <v>11.75</v>
      </c>
      <c r="T130" s="61">
        <f>[1]TPPhys1!I130</f>
        <v>2</v>
      </c>
      <c r="U130" s="105">
        <f>[1]TPPhys1!K130</f>
        <v>1</v>
      </c>
      <c r="V130" s="64">
        <f>[1]TPChim1!H130</f>
        <v>14.75</v>
      </c>
      <c r="W130" s="61">
        <f>[1]TPChim1!I130</f>
        <v>2</v>
      </c>
      <c r="X130" s="105">
        <f>[1]TPChim1!K130</f>
        <v>1</v>
      </c>
      <c r="Y130" s="64">
        <f>[1]Info1!I130</f>
        <v>12.5</v>
      </c>
      <c r="Z130" s="61">
        <f>[1]Info1!J130</f>
        <v>4</v>
      </c>
      <c r="AA130" s="105">
        <f>[1]Info1!L130</f>
        <v>1</v>
      </c>
      <c r="AB130" s="64">
        <f>[1]MR!H130</f>
        <v>12</v>
      </c>
      <c r="AC130" s="61">
        <f>[1]MR!I130</f>
        <v>1</v>
      </c>
      <c r="AD130" s="105">
        <f>[1]MR!K130</f>
        <v>1</v>
      </c>
      <c r="AE130" s="110">
        <f>[1]UEM11!S130</f>
        <v>12.7</v>
      </c>
      <c r="AF130" s="107">
        <f>[1]UEM11!T130</f>
        <v>9</v>
      </c>
      <c r="AG130" s="111">
        <f>[1]UEM11!V130</f>
        <v>1</v>
      </c>
      <c r="AH130" s="109">
        <f>[1]MST1!H130</f>
        <v>13</v>
      </c>
      <c r="AI130" s="61">
        <f>[1]MST1!I130</f>
        <v>1</v>
      </c>
      <c r="AJ130" s="105">
        <f>[1]MST1!K130</f>
        <v>1</v>
      </c>
      <c r="AK130" s="110">
        <f>[1]UED11!J130</f>
        <v>13</v>
      </c>
      <c r="AL130" s="107">
        <f>[1]UED11!K130</f>
        <v>1</v>
      </c>
      <c r="AM130" s="111">
        <f>[1]UED11!M130</f>
        <v>1</v>
      </c>
      <c r="AN130" s="109">
        <f>[1]Fran1!H130</f>
        <v>6</v>
      </c>
      <c r="AO130" s="61">
        <f>[1]Fran1!I130</f>
        <v>0</v>
      </c>
      <c r="AP130" s="105">
        <f>[1]Fran1!K130</f>
        <v>1</v>
      </c>
      <c r="AQ130" s="65">
        <f>[1]UET11!J130</f>
        <v>10</v>
      </c>
      <c r="AR130" s="61">
        <f>[1]Angl1!I130</f>
        <v>1</v>
      </c>
      <c r="AS130" s="105">
        <f>[1]Angl1!K130</f>
        <v>1</v>
      </c>
      <c r="AT130" s="110">
        <f>[1]UET11!M130</f>
        <v>8</v>
      </c>
      <c r="AU130" s="107">
        <f>[1]UET11!N130</f>
        <v>1</v>
      </c>
      <c r="AV130" s="112">
        <f>[1]UET11!P130</f>
        <v>1</v>
      </c>
      <c r="AW130" s="66">
        <f t="shared" si="4"/>
        <v>10.267647058823529</v>
      </c>
      <c r="AX130" s="113">
        <f t="shared" si="5"/>
        <v>30</v>
      </c>
      <c r="AY130" s="114">
        <f t="shared" si="6"/>
        <v>1</v>
      </c>
      <c r="AZ130" s="115" t="s">
        <v>825</v>
      </c>
    </row>
    <row r="131" spans="1:52" ht="13.5" customHeight="1">
      <c r="A131" s="102">
        <v>119</v>
      </c>
      <c r="B131" s="30">
        <v>1333006499</v>
      </c>
      <c r="C131" s="62" t="s">
        <v>257</v>
      </c>
      <c r="D131" s="63" t="s">
        <v>258</v>
      </c>
      <c r="E131" s="80" t="s">
        <v>148</v>
      </c>
      <c r="F131" s="103">
        <v>9.8892156862745111</v>
      </c>
      <c r="G131" s="104">
        <f>[1]Maths1!I131</f>
        <v>10.9</v>
      </c>
      <c r="H131" s="61">
        <f>[1]Maths1!J131</f>
        <v>6</v>
      </c>
      <c r="I131" s="105">
        <f>[1]Maths1!L131</f>
        <v>2</v>
      </c>
      <c r="J131" s="64">
        <f>[1]Phys1!I131</f>
        <v>11.5</v>
      </c>
      <c r="K131" s="61">
        <f>[1]Phys1!J131</f>
        <v>6</v>
      </c>
      <c r="L131" s="105">
        <f>[1]Phys1!L131</f>
        <v>1</v>
      </c>
      <c r="M131" s="64">
        <f>[1]Chim1!I131</f>
        <v>7.6</v>
      </c>
      <c r="N131" s="61">
        <f>[1]Chim1!J131</f>
        <v>0</v>
      </c>
      <c r="O131" s="105">
        <f>[1]Chim1!L131</f>
        <v>2</v>
      </c>
      <c r="P131" s="106">
        <f>[1]UEF11!P131</f>
        <v>10</v>
      </c>
      <c r="Q131" s="107">
        <f>[1]UEF11!Q131</f>
        <v>18</v>
      </c>
      <c r="R131" s="108">
        <f>[1]UEF11!R131</f>
        <v>2</v>
      </c>
      <c r="S131" s="109">
        <f>[1]TPPhys1!H131</f>
        <v>15.5</v>
      </c>
      <c r="T131" s="61">
        <f>[1]TPPhys1!I131</f>
        <v>2</v>
      </c>
      <c r="U131" s="105">
        <f>[1]TPPhys1!K131</f>
        <v>1</v>
      </c>
      <c r="V131" s="64">
        <f>[1]TPChim1!H131</f>
        <v>15.5</v>
      </c>
      <c r="W131" s="61">
        <f>[1]TPChim1!I131</f>
        <v>2</v>
      </c>
      <c r="X131" s="105">
        <f>[1]TPChim1!K131</f>
        <v>1</v>
      </c>
      <c r="Y131" s="64">
        <f>[1]Info1!I131</f>
        <v>6.4333333333333336</v>
      </c>
      <c r="Z131" s="61">
        <f>[1]Info1!J131</f>
        <v>0</v>
      </c>
      <c r="AA131" s="105">
        <f>[1]Info1!L131</f>
        <v>1</v>
      </c>
      <c r="AB131" s="64">
        <f>[1]MR!H131</f>
        <v>13.5</v>
      </c>
      <c r="AC131" s="61">
        <f>[1]MR!I131</f>
        <v>1</v>
      </c>
      <c r="AD131" s="105">
        <f>[1]MR!K131</f>
        <v>1</v>
      </c>
      <c r="AE131" s="110">
        <f>[1]UEM11!S131</f>
        <v>11.473333333333333</v>
      </c>
      <c r="AF131" s="107">
        <f>[1]UEM11!T131</f>
        <v>9</v>
      </c>
      <c r="AG131" s="111">
        <f>[1]UEM11!V131</f>
        <v>1</v>
      </c>
      <c r="AH131" s="109">
        <f>[1]MST1!H131</f>
        <v>9</v>
      </c>
      <c r="AI131" s="61">
        <f>[1]MST1!I131</f>
        <v>0</v>
      </c>
      <c r="AJ131" s="105">
        <f>[1]MST1!K131</f>
        <v>2</v>
      </c>
      <c r="AK131" s="110">
        <f>[1]UED11!J131</f>
        <v>9</v>
      </c>
      <c r="AL131" s="107">
        <f>[1]UED11!K131</f>
        <v>0</v>
      </c>
      <c r="AM131" s="111">
        <f>[1]UED11!M131</f>
        <v>2</v>
      </c>
      <c r="AN131" s="109">
        <f>[1]Fran1!H131</f>
        <v>9</v>
      </c>
      <c r="AO131" s="61">
        <f>[1]Fran1!I131</f>
        <v>0</v>
      </c>
      <c r="AP131" s="105">
        <f>[1]Fran1!K131</f>
        <v>1</v>
      </c>
      <c r="AQ131" s="65">
        <f>[1]UET11!J131</f>
        <v>11</v>
      </c>
      <c r="AR131" s="61">
        <f>[1]Angl1!I131</f>
        <v>1</v>
      </c>
      <c r="AS131" s="105">
        <f>[1]Angl1!K131</f>
        <v>1</v>
      </c>
      <c r="AT131" s="110">
        <f>[1]UET11!M131</f>
        <v>10</v>
      </c>
      <c r="AU131" s="107">
        <f>[1]UET11!N131</f>
        <v>2</v>
      </c>
      <c r="AV131" s="112">
        <f>[1]UET11!P131</f>
        <v>1</v>
      </c>
      <c r="AW131" s="66">
        <f t="shared" si="4"/>
        <v>10.374509803921569</v>
      </c>
      <c r="AX131" s="113">
        <f t="shared" si="5"/>
        <v>30</v>
      </c>
      <c r="AY131" s="114">
        <f t="shared" si="6"/>
        <v>2</v>
      </c>
      <c r="AZ131" s="115" t="str">
        <f t="shared" si="7"/>
        <v>S1 validé</v>
      </c>
    </row>
    <row r="132" spans="1:52" ht="13.5" customHeight="1">
      <c r="A132" s="102">
        <v>120</v>
      </c>
      <c r="B132" s="30">
        <v>1333004969</v>
      </c>
      <c r="C132" s="62" t="s">
        <v>259</v>
      </c>
      <c r="D132" s="63" t="s">
        <v>260</v>
      </c>
      <c r="E132" s="81" t="s">
        <v>62</v>
      </c>
      <c r="F132" s="103">
        <v>8.543970588235295</v>
      </c>
      <c r="G132" s="104">
        <f>[1]Maths1!I132</f>
        <v>6.916666666666667</v>
      </c>
      <c r="H132" s="61">
        <f>[1]Maths1!J132</f>
        <v>0</v>
      </c>
      <c r="I132" s="105">
        <f>[1]Maths1!L132</f>
        <v>1</v>
      </c>
      <c r="J132" s="64">
        <f>[1]Phys1!I132</f>
        <v>10.5</v>
      </c>
      <c r="K132" s="61">
        <f>[1]Phys1!J132</f>
        <v>6</v>
      </c>
      <c r="L132" s="105">
        <f>[1]Phys1!L132</f>
        <v>1</v>
      </c>
      <c r="M132" s="64">
        <f>[1]Chim1!I132</f>
        <v>5</v>
      </c>
      <c r="N132" s="61">
        <f>[1]Chim1!J132</f>
        <v>0</v>
      </c>
      <c r="O132" s="105">
        <f>[1]Chim1!L132</f>
        <v>1</v>
      </c>
      <c r="P132" s="106">
        <f>[1]UEF11!P132</f>
        <v>7.4722222222222223</v>
      </c>
      <c r="Q132" s="107">
        <f>[1]UEF11!Q132</f>
        <v>6</v>
      </c>
      <c r="R132" s="108">
        <f>[1]UEF11!R132</f>
        <v>1</v>
      </c>
      <c r="S132" s="109">
        <f>[1]TPPhys1!H132</f>
        <v>9.75</v>
      </c>
      <c r="T132" s="61">
        <f>[1]TPPhys1!I132</f>
        <v>0</v>
      </c>
      <c r="U132" s="105">
        <f>[1]TPPhys1!K132</f>
        <v>1</v>
      </c>
      <c r="V132" s="64">
        <f>[1]TPChim1!H132</f>
        <v>13.1875</v>
      </c>
      <c r="W132" s="61">
        <f>[1]TPChim1!I132</f>
        <v>2</v>
      </c>
      <c r="X132" s="105">
        <f>[1]TPChim1!K132</f>
        <v>1</v>
      </c>
      <c r="Y132" s="64">
        <f>[1]Info1!I132</f>
        <v>5.78</v>
      </c>
      <c r="Z132" s="61">
        <f>[1]Info1!J132</f>
        <v>0</v>
      </c>
      <c r="AA132" s="105">
        <f>[1]Info1!L132</f>
        <v>1</v>
      </c>
      <c r="AB132" s="64">
        <f>[1]MR!H132</f>
        <v>15.5</v>
      </c>
      <c r="AC132" s="61">
        <f>[1]MR!I132</f>
        <v>1</v>
      </c>
      <c r="AD132" s="105">
        <f>[1]MR!K132</f>
        <v>1</v>
      </c>
      <c r="AE132" s="110">
        <f>[1]UEM11!S132</f>
        <v>9.9995000000000012</v>
      </c>
      <c r="AF132" s="107">
        <f>[1]UEM11!T132</f>
        <v>9</v>
      </c>
      <c r="AG132" s="111">
        <f>[1]UEM11!V132</f>
        <v>1</v>
      </c>
      <c r="AH132" s="109">
        <f>[1]MST1!H132</f>
        <v>10</v>
      </c>
      <c r="AI132" s="61">
        <f>[1]MST1!I132</f>
        <v>1</v>
      </c>
      <c r="AJ132" s="105">
        <f>[1]MST1!K132</f>
        <v>1</v>
      </c>
      <c r="AK132" s="110">
        <f>[1]UED11!J132</f>
        <v>10</v>
      </c>
      <c r="AL132" s="107">
        <f>[1]UED11!K132</f>
        <v>1</v>
      </c>
      <c r="AM132" s="111">
        <f>[1]UED11!M132</f>
        <v>1</v>
      </c>
      <c r="AN132" s="109">
        <f>[1]Fran1!H132</f>
        <v>12</v>
      </c>
      <c r="AO132" s="61">
        <f>[1]Fran1!I132</f>
        <v>1</v>
      </c>
      <c r="AP132" s="105">
        <f>[1]Fran1!K132</f>
        <v>1</v>
      </c>
      <c r="AQ132" s="65">
        <f>[1]UET11!J132</f>
        <v>6</v>
      </c>
      <c r="AR132" s="61">
        <f>[1]Angl1!I132</f>
        <v>0</v>
      </c>
      <c r="AS132" s="105">
        <f>[1]Angl1!K132</f>
        <v>1</v>
      </c>
      <c r="AT132" s="110">
        <f>[1]UET11!M132</f>
        <v>9</v>
      </c>
      <c r="AU132" s="107">
        <f>[1]UET11!N132</f>
        <v>1</v>
      </c>
      <c r="AV132" s="112">
        <f>[1]UET11!P132</f>
        <v>1</v>
      </c>
      <c r="AW132" s="66">
        <f t="shared" si="4"/>
        <v>8.543970588235295</v>
      </c>
      <c r="AX132" s="113">
        <f t="shared" si="5"/>
        <v>17</v>
      </c>
      <c r="AY132" s="114">
        <f t="shared" si="6"/>
        <v>1</v>
      </c>
      <c r="AZ132" s="115" t="str">
        <f t="shared" si="7"/>
        <v/>
      </c>
    </row>
    <row r="133" spans="1:52" ht="13.5" customHeight="1">
      <c r="A133" s="102">
        <v>121</v>
      </c>
      <c r="B133" s="68">
        <v>1333007462</v>
      </c>
      <c r="C133" s="69" t="s">
        <v>261</v>
      </c>
      <c r="D133" s="70" t="s">
        <v>262</v>
      </c>
      <c r="E133" s="77" t="s">
        <v>43</v>
      </c>
      <c r="F133" s="116">
        <v>8.3696078431372545</v>
      </c>
      <c r="G133" s="104">
        <f>[1]Maths1!I133</f>
        <v>7.35</v>
      </c>
      <c r="H133" s="61">
        <f>[1]Maths1!J133</f>
        <v>0</v>
      </c>
      <c r="I133" s="105">
        <f>[1]Maths1!L133</f>
        <v>1</v>
      </c>
      <c r="J133" s="64">
        <f>[1]Phys1!I133</f>
        <v>5.55</v>
      </c>
      <c r="K133" s="61">
        <f>[1]Phys1!J133</f>
        <v>0</v>
      </c>
      <c r="L133" s="105">
        <f>[1]Phys1!L133</f>
        <v>1</v>
      </c>
      <c r="M133" s="64">
        <f>[1]Chim1!I133</f>
        <v>6.2</v>
      </c>
      <c r="N133" s="61">
        <f>[1]Chim1!J133</f>
        <v>0</v>
      </c>
      <c r="O133" s="105">
        <f>[1]Chim1!L133</f>
        <v>1</v>
      </c>
      <c r="P133" s="106">
        <f>[1]UEF11!P133</f>
        <v>6.3666666666666663</v>
      </c>
      <c r="Q133" s="107">
        <f>[1]UEF11!Q133</f>
        <v>0</v>
      </c>
      <c r="R133" s="108">
        <f>[1]UEF11!R133</f>
        <v>1</v>
      </c>
      <c r="S133" s="109">
        <f>[1]TPPhys1!H133</f>
        <v>10.083333333333332</v>
      </c>
      <c r="T133" s="61">
        <f>[1]TPPhys1!I133</f>
        <v>2</v>
      </c>
      <c r="U133" s="105">
        <f>[1]TPPhys1!K133</f>
        <v>1</v>
      </c>
      <c r="V133" s="64">
        <f>[1]TPChim1!H133</f>
        <v>12</v>
      </c>
      <c r="W133" s="61">
        <f>[1]TPChim1!I133</f>
        <v>2</v>
      </c>
      <c r="X133" s="105">
        <f>[1]TPChim1!K133</f>
        <v>1</v>
      </c>
      <c r="Y133" s="64">
        <f>[1]Info1!I133</f>
        <v>8.9499999999999993</v>
      </c>
      <c r="Z133" s="61">
        <f>[1]Info1!J133</f>
        <v>0</v>
      </c>
      <c r="AA133" s="105">
        <f>[1]Info1!L133</f>
        <v>1</v>
      </c>
      <c r="AB133" s="64">
        <f>[1]MR!H133</f>
        <v>10.5</v>
      </c>
      <c r="AC133" s="61">
        <f>[1]MR!I133</f>
        <v>1</v>
      </c>
      <c r="AD133" s="105">
        <f>[1]MR!K133</f>
        <v>1</v>
      </c>
      <c r="AE133" s="110">
        <f>[1]UEM11!S133</f>
        <v>10.096666666666668</v>
      </c>
      <c r="AF133" s="107">
        <f>[1]UEM11!T133</f>
        <v>9</v>
      </c>
      <c r="AG133" s="111">
        <f>[1]UEM11!V133</f>
        <v>1</v>
      </c>
      <c r="AH133" s="109">
        <f>[1]MST1!H133</f>
        <v>11</v>
      </c>
      <c r="AI133" s="61">
        <f>[1]MST1!I133</f>
        <v>1</v>
      </c>
      <c r="AJ133" s="105">
        <f>[1]MST1!K133</f>
        <v>1</v>
      </c>
      <c r="AK133" s="110">
        <f>[1]UED11!J133</f>
        <v>11</v>
      </c>
      <c r="AL133" s="107">
        <f>[1]UED11!K133</f>
        <v>1</v>
      </c>
      <c r="AM133" s="111">
        <f>[1]UED11!M133</f>
        <v>1</v>
      </c>
      <c r="AN133" s="109">
        <f>[1]Fran1!H133</f>
        <v>12.5</v>
      </c>
      <c r="AO133" s="61">
        <f>[1]Fran1!I133</f>
        <v>1</v>
      </c>
      <c r="AP133" s="105">
        <f>[1]Fran1!K133</f>
        <v>1</v>
      </c>
      <c r="AQ133" s="65">
        <f>[1]UET11!J133</f>
        <v>11</v>
      </c>
      <c r="AR133" s="61">
        <f>[1]Angl1!I133</f>
        <v>1</v>
      </c>
      <c r="AS133" s="105">
        <f>[1]Angl1!K133</f>
        <v>1</v>
      </c>
      <c r="AT133" s="110">
        <f>[1]UET11!M133</f>
        <v>11.75</v>
      </c>
      <c r="AU133" s="107">
        <f>[1]UET11!N133</f>
        <v>2</v>
      </c>
      <c r="AV133" s="112">
        <f>[1]UET11!P133</f>
        <v>1</v>
      </c>
      <c r="AW133" s="66">
        <f t="shared" si="4"/>
        <v>8.3696078431372545</v>
      </c>
      <c r="AX133" s="113">
        <f t="shared" si="5"/>
        <v>12</v>
      </c>
      <c r="AY133" s="114">
        <f t="shared" si="6"/>
        <v>1</v>
      </c>
      <c r="AZ133" s="115" t="str">
        <f t="shared" si="7"/>
        <v/>
      </c>
    </row>
    <row r="134" spans="1:52" ht="13.5" customHeight="1">
      <c r="A134" s="102">
        <v>122</v>
      </c>
      <c r="B134" s="68">
        <v>1433003585</v>
      </c>
      <c r="C134" s="69" t="s">
        <v>263</v>
      </c>
      <c r="D134" s="70" t="s">
        <v>264</v>
      </c>
      <c r="E134" s="77" t="s">
        <v>43</v>
      </c>
      <c r="F134" s="116">
        <v>9.8732941176470597</v>
      </c>
      <c r="G134" s="104">
        <f>[1]Maths1!I134</f>
        <v>10.001999999999999</v>
      </c>
      <c r="H134" s="61">
        <f>[1]Maths1!J134</f>
        <v>6</v>
      </c>
      <c r="I134" s="105">
        <f>[1]Maths1!L134</f>
        <v>1</v>
      </c>
      <c r="J134" s="64">
        <f>[1]Phys1!I134</f>
        <v>8.1999999999999993</v>
      </c>
      <c r="K134" s="61">
        <f>[1]Phys1!J134</f>
        <v>0</v>
      </c>
      <c r="L134" s="105">
        <f>[1]Phys1!L134</f>
        <v>2</v>
      </c>
      <c r="M134" s="64">
        <f>[1]Chim1!I134</f>
        <v>8</v>
      </c>
      <c r="N134" s="61">
        <f>[1]Chim1!J134</f>
        <v>0</v>
      </c>
      <c r="O134" s="105">
        <f>[1]Chim1!L134</f>
        <v>2</v>
      </c>
      <c r="P134" s="106">
        <f>[1]UEF11!P134</f>
        <v>8.734</v>
      </c>
      <c r="Q134" s="107">
        <f>[1]UEF11!Q134</f>
        <v>6</v>
      </c>
      <c r="R134" s="108">
        <f>[1]UEF11!R134</f>
        <v>2</v>
      </c>
      <c r="S134" s="109">
        <f>[1]TPPhys1!H134</f>
        <v>12.33</v>
      </c>
      <c r="T134" s="61">
        <f>[1]TPPhys1!I134</f>
        <v>2</v>
      </c>
      <c r="U134" s="105">
        <f>[1]TPPhys1!K134</f>
        <v>1</v>
      </c>
      <c r="V134" s="64">
        <f>[1]TPChim1!H134</f>
        <v>11.21</v>
      </c>
      <c r="W134" s="61">
        <f>[1]TPChim1!I134</f>
        <v>2</v>
      </c>
      <c r="X134" s="105">
        <f>[1]TPChim1!K134</f>
        <v>1</v>
      </c>
      <c r="Y134" s="64">
        <f>[1]Info1!I134</f>
        <v>11.4</v>
      </c>
      <c r="Z134" s="61">
        <f>[1]Info1!J134</f>
        <v>4</v>
      </c>
      <c r="AA134" s="105">
        <f>[1]Info1!L134</f>
        <v>1</v>
      </c>
      <c r="AB134" s="64">
        <f>[1]MR!H134</f>
        <v>10.5</v>
      </c>
      <c r="AC134" s="61">
        <f>[1]MR!I134</f>
        <v>1</v>
      </c>
      <c r="AD134" s="105">
        <f>[1]MR!K134</f>
        <v>1</v>
      </c>
      <c r="AE134" s="110">
        <f>[1]UEM11!S134</f>
        <v>11.368</v>
      </c>
      <c r="AF134" s="107">
        <f>[1]UEM11!T134</f>
        <v>9</v>
      </c>
      <c r="AG134" s="111">
        <f>[1]UEM11!V134</f>
        <v>1</v>
      </c>
      <c r="AH134" s="109">
        <f>[1]MST1!H134</f>
        <v>11.5</v>
      </c>
      <c r="AI134" s="61">
        <f>[1]MST1!I134</f>
        <v>1</v>
      </c>
      <c r="AJ134" s="105">
        <f>[1]MST1!K134</f>
        <v>1</v>
      </c>
      <c r="AK134" s="110">
        <f>[1]UED11!J134</f>
        <v>11.5</v>
      </c>
      <c r="AL134" s="107">
        <f>[1]UED11!K134</f>
        <v>1</v>
      </c>
      <c r="AM134" s="111">
        <f>[1]UED11!M134</f>
        <v>1</v>
      </c>
      <c r="AN134" s="109">
        <f>[1]Fran1!H134</f>
        <v>13</v>
      </c>
      <c r="AO134" s="61">
        <f>[1]Fran1!I134</f>
        <v>1</v>
      </c>
      <c r="AP134" s="105">
        <f>[1]Fran1!K134</f>
        <v>1</v>
      </c>
      <c r="AQ134" s="65">
        <f>[1]UET11!J134</f>
        <v>10</v>
      </c>
      <c r="AR134" s="61">
        <f>[1]Angl1!I134</f>
        <v>1</v>
      </c>
      <c r="AS134" s="105">
        <f>[1]Angl1!K134</f>
        <v>1</v>
      </c>
      <c r="AT134" s="110">
        <f>[1]UET11!M134</f>
        <v>11.5</v>
      </c>
      <c r="AU134" s="107">
        <f>[1]UET11!N134</f>
        <v>2</v>
      </c>
      <c r="AV134" s="112">
        <f>[1]UET11!P134</f>
        <v>1</v>
      </c>
      <c r="AW134" s="66">
        <f t="shared" si="4"/>
        <v>9.9968235294117651</v>
      </c>
      <c r="AX134" s="113">
        <f t="shared" si="5"/>
        <v>30</v>
      </c>
      <c r="AY134" s="114">
        <f t="shared" si="6"/>
        <v>2</v>
      </c>
      <c r="AZ134" s="115" t="str">
        <f t="shared" si="7"/>
        <v>S1 validé</v>
      </c>
    </row>
    <row r="135" spans="1:52" ht="13.5" customHeight="1">
      <c r="A135" s="102">
        <v>123</v>
      </c>
      <c r="B135" s="28" t="s">
        <v>265</v>
      </c>
      <c r="C135" s="62" t="s">
        <v>266</v>
      </c>
      <c r="D135" s="63" t="s">
        <v>267</v>
      </c>
      <c r="E135" s="79" t="s">
        <v>38</v>
      </c>
      <c r="F135" s="103">
        <v>10.048382352941175</v>
      </c>
      <c r="G135" s="104">
        <f>[1]Maths1!I135</f>
        <v>10</v>
      </c>
      <c r="H135" s="61">
        <f>[1]Maths1!J135</f>
        <v>6</v>
      </c>
      <c r="I135" s="105">
        <f>[1]Maths1!L135</f>
        <v>1</v>
      </c>
      <c r="J135" s="64">
        <f>[1]Phys1!I135</f>
        <v>10</v>
      </c>
      <c r="K135" s="61">
        <f>[1]Phys1!J135</f>
        <v>6</v>
      </c>
      <c r="L135" s="105">
        <f>[1]Phys1!L135</f>
        <v>1</v>
      </c>
      <c r="M135" s="64">
        <f>[1]Chim1!I135</f>
        <v>10.003333333333334</v>
      </c>
      <c r="N135" s="61">
        <f>[1]Chim1!J135</f>
        <v>6</v>
      </c>
      <c r="O135" s="105">
        <f>[1]Chim1!L135</f>
        <v>1</v>
      </c>
      <c r="P135" s="106">
        <f>[1]UEF11!P135</f>
        <v>10.001111111111111</v>
      </c>
      <c r="Q135" s="107">
        <f>[1]UEF11!Q135</f>
        <v>18</v>
      </c>
      <c r="R135" s="108">
        <f>[1]UEF11!R135</f>
        <v>1</v>
      </c>
      <c r="S135" s="109">
        <f>[1]TPPhys1!H135</f>
        <v>11.8125</v>
      </c>
      <c r="T135" s="61">
        <f>[1]TPPhys1!I135</f>
        <v>2</v>
      </c>
      <c r="U135" s="105">
        <f>[1]TPPhys1!K135</f>
        <v>1</v>
      </c>
      <c r="V135" s="64">
        <f>[1]TPChim1!H135</f>
        <v>11</v>
      </c>
      <c r="W135" s="61">
        <f>[1]TPChim1!I135</f>
        <v>2</v>
      </c>
      <c r="X135" s="105">
        <f>[1]TPChim1!K135</f>
        <v>1</v>
      </c>
      <c r="Y135" s="64">
        <f>[1]Info1!I135</f>
        <v>10</v>
      </c>
      <c r="Z135" s="61">
        <f>[1]Info1!J135</f>
        <v>4</v>
      </c>
      <c r="AA135" s="105">
        <f>[1]Info1!L135</f>
        <v>1</v>
      </c>
      <c r="AB135" s="64">
        <f>[1]MR!H135</f>
        <v>12</v>
      </c>
      <c r="AC135" s="61">
        <f>[1]MR!I135</f>
        <v>1</v>
      </c>
      <c r="AD135" s="105">
        <f>[1]MR!K135</f>
        <v>1</v>
      </c>
      <c r="AE135" s="110">
        <f>[1]UEM11!S135</f>
        <v>10.9625</v>
      </c>
      <c r="AF135" s="107">
        <f>[1]UEM11!T135</f>
        <v>9</v>
      </c>
      <c r="AG135" s="111">
        <f>[1]UEM11!V135</f>
        <v>1</v>
      </c>
      <c r="AH135" s="109">
        <f>[1]MST1!H135</f>
        <v>10</v>
      </c>
      <c r="AI135" s="61">
        <f>[1]MST1!I135</f>
        <v>1</v>
      </c>
      <c r="AJ135" s="105">
        <f>[1]MST1!K135</f>
        <v>1</v>
      </c>
      <c r="AK135" s="110">
        <f>[1]UED11!J135</f>
        <v>10</v>
      </c>
      <c r="AL135" s="107">
        <f>[1]UED11!K135</f>
        <v>1</v>
      </c>
      <c r="AM135" s="111">
        <f>[1]UED11!M135</f>
        <v>1</v>
      </c>
      <c r="AN135" s="109">
        <f>[1]Fran1!H135</f>
        <v>11</v>
      </c>
      <c r="AO135" s="61">
        <f>[1]Fran1!I135</f>
        <v>1</v>
      </c>
      <c r="AP135" s="105">
        <f>[1]Fran1!K135</f>
        <v>1</v>
      </c>
      <c r="AQ135" s="65">
        <f>[1]UET11!J135</f>
        <v>10</v>
      </c>
      <c r="AR135" s="61">
        <f>[1]Angl1!I135</f>
        <v>1</v>
      </c>
      <c r="AS135" s="105">
        <f>[1]Angl1!K135</f>
        <v>1</v>
      </c>
      <c r="AT135" s="110">
        <f>[1]UET11!M135</f>
        <v>10.5</v>
      </c>
      <c r="AU135" s="107">
        <f>[1]UET11!N135</f>
        <v>2</v>
      </c>
      <c r="AV135" s="112">
        <f>[1]UET11!P135</f>
        <v>1</v>
      </c>
      <c r="AW135" s="66">
        <f t="shared" si="4"/>
        <v>10.342499999999999</v>
      </c>
      <c r="AX135" s="113">
        <f t="shared" si="5"/>
        <v>30</v>
      </c>
      <c r="AY135" s="114">
        <f t="shared" si="6"/>
        <v>1</v>
      </c>
      <c r="AZ135" s="115" t="s">
        <v>825</v>
      </c>
    </row>
    <row r="136" spans="1:52" ht="13.5" customHeight="1">
      <c r="A136" s="102">
        <v>124</v>
      </c>
      <c r="B136" s="30">
        <v>1333016758</v>
      </c>
      <c r="C136" s="62" t="s">
        <v>268</v>
      </c>
      <c r="D136" s="63" t="s">
        <v>269</v>
      </c>
      <c r="E136" s="82" t="s">
        <v>135</v>
      </c>
      <c r="F136" s="103">
        <v>8.0588235294117645</v>
      </c>
      <c r="G136" s="104">
        <f>[1]Maths1!I136</f>
        <v>7.166666666666667</v>
      </c>
      <c r="H136" s="61">
        <f>[1]Maths1!J136</f>
        <v>0</v>
      </c>
      <c r="I136" s="105">
        <f>[1]Maths1!L136</f>
        <v>1</v>
      </c>
      <c r="J136" s="64">
        <f>[1]Phys1!I136</f>
        <v>8.41</v>
      </c>
      <c r="K136" s="61">
        <f>[1]Phys1!J136</f>
        <v>0</v>
      </c>
      <c r="L136" s="105">
        <f>[1]Phys1!L136</f>
        <v>2</v>
      </c>
      <c r="M136" s="64">
        <f>[1]Chim1!I136</f>
        <v>10</v>
      </c>
      <c r="N136" s="61">
        <f>[1]Chim1!J136</f>
        <v>6</v>
      </c>
      <c r="O136" s="105">
        <f>[1]Chim1!L136</f>
        <v>2</v>
      </c>
      <c r="P136" s="106">
        <f>[1]UEF11!P136</f>
        <v>8.525555555555556</v>
      </c>
      <c r="Q136" s="107">
        <f>[1]UEF11!Q136</f>
        <v>6</v>
      </c>
      <c r="R136" s="108">
        <f>[1]UEF11!R136</f>
        <v>2</v>
      </c>
      <c r="S136" s="109">
        <f>[1]TPPhys1!H136</f>
        <v>6.43</v>
      </c>
      <c r="T136" s="61">
        <f>[1]TPPhys1!I136</f>
        <v>0</v>
      </c>
      <c r="U136" s="105">
        <f>[1]TPPhys1!K136</f>
        <v>1</v>
      </c>
      <c r="V136" s="64">
        <f>[1]TPChim1!H136</f>
        <v>13.75</v>
      </c>
      <c r="W136" s="61">
        <f>[1]TPChim1!I136</f>
        <v>2</v>
      </c>
      <c r="X136" s="105">
        <f>[1]TPChim1!K136</f>
        <v>1</v>
      </c>
      <c r="Y136" s="64">
        <f>[1]Info1!I136</f>
        <v>8.16</v>
      </c>
      <c r="Z136" s="61">
        <f>[1]Info1!J136</f>
        <v>0</v>
      </c>
      <c r="AA136" s="105">
        <f>[1]Info1!L136</f>
        <v>1</v>
      </c>
      <c r="AB136" s="64">
        <f>[1]MR!H136</f>
        <v>13.5</v>
      </c>
      <c r="AC136" s="61">
        <f>[1]MR!I136</f>
        <v>1</v>
      </c>
      <c r="AD136" s="105">
        <f>[1]MR!K136</f>
        <v>1</v>
      </c>
      <c r="AE136" s="110">
        <f>[1]UEM11!S136</f>
        <v>10</v>
      </c>
      <c r="AF136" s="107">
        <f>[1]UEM11!T136</f>
        <v>9</v>
      </c>
      <c r="AG136" s="111">
        <f>[1]UEM11!V136</f>
        <v>1</v>
      </c>
      <c r="AH136" s="109">
        <f>[1]MST1!H136</f>
        <v>12</v>
      </c>
      <c r="AI136" s="61">
        <f>[1]MST1!I136</f>
        <v>1</v>
      </c>
      <c r="AJ136" s="105">
        <f>[1]MST1!K136</f>
        <v>1</v>
      </c>
      <c r="AK136" s="110">
        <f>[1]UED11!J136</f>
        <v>12</v>
      </c>
      <c r="AL136" s="107">
        <f>[1]UED11!K136</f>
        <v>1</v>
      </c>
      <c r="AM136" s="111">
        <f>[1]UED11!M136</f>
        <v>1</v>
      </c>
      <c r="AN136" s="109">
        <f>[1]Fran1!H136</f>
        <v>11</v>
      </c>
      <c r="AO136" s="61">
        <f>[1]Fran1!I136</f>
        <v>1</v>
      </c>
      <c r="AP136" s="105">
        <f>[1]Fran1!K136</f>
        <v>1</v>
      </c>
      <c r="AQ136" s="65">
        <f>[1]UET11!J136</f>
        <v>10</v>
      </c>
      <c r="AR136" s="61">
        <f>[1]Angl1!I136</f>
        <v>1</v>
      </c>
      <c r="AS136" s="105">
        <f>[1]Angl1!K136</f>
        <v>1</v>
      </c>
      <c r="AT136" s="110">
        <f>[1]UET11!M136</f>
        <v>10.5</v>
      </c>
      <c r="AU136" s="107">
        <f>[1]UET11!N136</f>
        <v>2</v>
      </c>
      <c r="AV136" s="112">
        <f>[1]UET11!P136</f>
        <v>1</v>
      </c>
      <c r="AW136" s="66">
        <f t="shared" si="4"/>
        <v>9.395882352941177</v>
      </c>
      <c r="AX136" s="113">
        <f t="shared" si="5"/>
        <v>18</v>
      </c>
      <c r="AY136" s="114">
        <f t="shared" si="6"/>
        <v>2</v>
      </c>
      <c r="AZ136" s="115" t="str">
        <f t="shared" si="7"/>
        <v/>
      </c>
    </row>
    <row r="137" spans="1:52" ht="13.5" customHeight="1">
      <c r="A137" s="102">
        <v>125</v>
      </c>
      <c r="B137" s="68">
        <v>1433009252</v>
      </c>
      <c r="C137" s="69" t="s">
        <v>270</v>
      </c>
      <c r="D137" s="70" t="s">
        <v>271</v>
      </c>
      <c r="E137" s="77" t="s">
        <v>43</v>
      </c>
      <c r="F137" s="116">
        <v>9.8452941176470592</v>
      </c>
      <c r="G137" s="104">
        <f>[1]Maths1!I137</f>
        <v>10.199999999999999</v>
      </c>
      <c r="H137" s="61">
        <f>[1]Maths1!J137</f>
        <v>6</v>
      </c>
      <c r="I137" s="105">
        <f>[1]Maths1!L137</f>
        <v>1</v>
      </c>
      <c r="J137" s="64">
        <f>[1]Phys1!I137</f>
        <v>10.7</v>
      </c>
      <c r="K137" s="61">
        <f>[1]Phys1!J137</f>
        <v>6</v>
      </c>
      <c r="L137" s="105">
        <f>[1]Phys1!L137</f>
        <v>1</v>
      </c>
      <c r="M137" s="64">
        <f>[1]Chim1!I137</f>
        <v>9.1</v>
      </c>
      <c r="N137" s="61">
        <f>[1]Chim1!J137</f>
        <v>0</v>
      </c>
      <c r="O137" s="105">
        <f>[1]Chim1!L137</f>
        <v>1</v>
      </c>
      <c r="P137" s="106">
        <f>[1]UEF11!P137</f>
        <v>9.9999999999999982</v>
      </c>
      <c r="Q137" s="107">
        <f>[1]UEF11!Q137</f>
        <v>18</v>
      </c>
      <c r="R137" s="108">
        <f>[1]UEF11!R137</f>
        <v>1</v>
      </c>
      <c r="S137" s="109">
        <f>[1]TPPhys1!H137</f>
        <v>9.25</v>
      </c>
      <c r="T137" s="61">
        <f>[1]TPPhys1!I137</f>
        <v>0</v>
      </c>
      <c r="U137" s="105">
        <f>[1]TPPhys1!K137</f>
        <v>1</v>
      </c>
      <c r="V137" s="64">
        <f>[1]TPChim1!H137</f>
        <v>13.62</v>
      </c>
      <c r="W137" s="61">
        <f>[1]TPChim1!I137</f>
        <v>2</v>
      </c>
      <c r="X137" s="105">
        <f>[1]TPChim1!K137</f>
        <v>1</v>
      </c>
      <c r="Y137" s="64">
        <f>[1]Info1!I137</f>
        <v>8.5</v>
      </c>
      <c r="Z137" s="61">
        <f>[1]Info1!J137</f>
        <v>0</v>
      </c>
      <c r="AA137" s="105">
        <f>[1]Info1!L137</f>
        <v>1</v>
      </c>
      <c r="AB137" s="64">
        <f>[1]MR!H137</f>
        <v>12.5</v>
      </c>
      <c r="AC137" s="61">
        <f>[1]MR!I137</f>
        <v>1</v>
      </c>
      <c r="AD137" s="105">
        <f>[1]MR!K137</f>
        <v>1</v>
      </c>
      <c r="AE137" s="110">
        <f>[1]UEM11!S137</f>
        <v>10.474</v>
      </c>
      <c r="AF137" s="107">
        <f>[1]UEM11!T137</f>
        <v>9</v>
      </c>
      <c r="AG137" s="111">
        <f>[1]UEM11!V137</f>
        <v>1</v>
      </c>
      <c r="AH137" s="109">
        <f>[1]MST1!H137</f>
        <v>11</v>
      </c>
      <c r="AI137" s="61">
        <f>[1]MST1!I137</f>
        <v>1</v>
      </c>
      <c r="AJ137" s="105">
        <f>[1]MST1!K137</f>
        <v>1</v>
      </c>
      <c r="AK137" s="110">
        <f>[1]UED11!J137</f>
        <v>11</v>
      </c>
      <c r="AL137" s="107">
        <f>[1]UED11!K137</f>
        <v>1</v>
      </c>
      <c r="AM137" s="111">
        <f>[1]UED11!M137</f>
        <v>1</v>
      </c>
      <c r="AN137" s="109">
        <f>[1]Fran1!H137</f>
        <v>10</v>
      </c>
      <c r="AO137" s="61">
        <f>[1]Fran1!I137</f>
        <v>1</v>
      </c>
      <c r="AP137" s="105">
        <f>[1]Fran1!K137</f>
        <v>1</v>
      </c>
      <c r="AQ137" s="65">
        <f>[1]UET11!J137</f>
        <v>10</v>
      </c>
      <c r="AR137" s="61">
        <f>[1]Angl1!I137</f>
        <v>1</v>
      </c>
      <c r="AS137" s="105">
        <f>[1]Angl1!K137</f>
        <v>1</v>
      </c>
      <c r="AT137" s="110">
        <f>[1]UET11!M137</f>
        <v>10</v>
      </c>
      <c r="AU137" s="107">
        <f>[1]UET11!N137</f>
        <v>2</v>
      </c>
      <c r="AV137" s="112">
        <f>[1]UET11!P137</f>
        <v>1</v>
      </c>
      <c r="AW137" s="66">
        <f t="shared" si="4"/>
        <v>10.198235294117648</v>
      </c>
      <c r="AX137" s="113">
        <f t="shared" si="5"/>
        <v>30</v>
      </c>
      <c r="AY137" s="114">
        <f t="shared" si="6"/>
        <v>1</v>
      </c>
      <c r="AZ137" s="115" t="str">
        <f t="shared" si="7"/>
        <v>S1 validé</v>
      </c>
    </row>
    <row r="138" spans="1:52" ht="13.5" customHeight="1">
      <c r="A138" s="102">
        <v>126</v>
      </c>
      <c r="B138" s="30">
        <v>1333012941</v>
      </c>
      <c r="C138" s="62" t="s">
        <v>272</v>
      </c>
      <c r="D138" s="63" t="s">
        <v>273</v>
      </c>
      <c r="E138" s="79" t="s">
        <v>38</v>
      </c>
      <c r="F138" s="103">
        <v>8.9963235294117645</v>
      </c>
      <c r="G138" s="104">
        <f>[1]Maths1!I138</f>
        <v>6.333333333333333</v>
      </c>
      <c r="H138" s="61">
        <f>[1]Maths1!J138</f>
        <v>0</v>
      </c>
      <c r="I138" s="105">
        <f>[1]Maths1!L138</f>
        <v>1</v>
      </c>
      <c r="J138" s="64">
        <f>[1]Phys1!I138</f>
        <v>10</v>
      </c>
      <c r="K138" s="61">
        <f>[1]Phys1!J138</f>
        <v>6</v>
      </c>
      <c r="L138" s="105">
        <f>[1]Phys1!L138</f>
        <v>1</v>
      </c>
      <c r="M138" s="64">
        <f>[1]Chim1!I138</f>
        <v>6.083333333333333</v>
      </c>
      <c r="N138" s="61">
        <f>[1]Chim1!J138</f>
        <v>0</v>
      </c>
      <c r="O138" s="105">
        <f>[1]Chim1!L138</f>
        <v>1</v>
      </c>
      <c r="P138" s="106">
        <f>[1]UEF11!P138</f>
        <v>7.4722222222222223</v>
      </c>
      <c r="Q138" s="107">
        <f>[1]UEF11!Q138</f>
        <v>6</v>
      </c>
      <c r="R138" s="108">
        <f>[1]UEF11!R138</f>
        <v>1</v>
      </c>
      <c r="S138" s="109">
        <f>[1]TPPhys1!H138</f>
        <v>10.6875</v>
      </c>
      <c r="T138" s="61">
        <f>[1]TPPhys1!I138</f>
        <v>2</v>
      </c>
      <c r="U138" s="105">
        <f>[1]TPPhys1!K138</f>
        <v>1</v>
      </c>
      <c r="V138" s="64">
        <f>[1]TPChim1!H138</f>
        <v>10</v>
      </c>
      <c r="W138" s="61">
        <f>[1]TPChim1!I138</f>
        <v>2</v>
      </c>
      <c r="X138" s="105">
        <f>[1]TPChim1!K138</f>
        <v>1</v>
      </c>
      <c r="Y138" s="64">
        <f>[1]Info1!I138</f>
        <v>7</v>
      </c>
      <c r="Z138" s="61">
        <f>[1]Info1!J138</f>
        <v>0</v>
      </c>
      <c r="AA138" s="105">
        <f>[1]Info1!L138</f>
        <v>2</v>
      </c>
      <c r="AB138" s="64">
        <f>[1]MR!H138</f>
        <v>14</v>
      </c>
      <c r="AC138" s="61">
        <f>[1]MR!I138</f>
        <v>1</v>
      </c>
      <c r="AD138" s="105">
        <f>[1]MR!K138</f>
        <v>1</v>
      </c>
      <c r="AE138" s="110">
        <f>[1]UEM11!S138</f>
        <v>9.7375000000000007</v>
      </c>
      <c r="AF138" s="107">
        <f>[1]UEM11!T138</f>
        <v>5</v>
      </c>
      <c r="AG138" s="111">
        <f>[1]UEM11!V138</f>
        <v>2</v>
      </c>
      <c r="AH138" s="109">
        <f>[1]MST1!H138</f>
        <v>11</v>
      </c>
      <c r="AI138" s="61">
        <f>[1]MST1!I138</f>
        <v>1</v>
      </c>
      <c r="AJ138" s="105">
        <f>[1]MST1!K138</f>
        <v>1</v>
      </c>
      <c r="AK138" s="110">
        <f>[1]UED11!J138</f>
        <v>11</v>
      </c>
      <c r="AL138" s="107">
        <f>[1]UED11!K138</f>
        <v>1</v>
      </c>
      <c r="AM138" s="111">
        <f>[1]UED11!M138</f>
        <v>1</v>
      </c>
      <c r="AN138" s="109">
        <f>[1]Fran1!H138</f>
        <v>12.5</v>
      </c>
      <c r="AO138" s="61">
        <f>[1]Fran1!I138</f>
        <v>1</v>
      </c>
      <c r="AP138" s="105">
        <f>[1]Fran1!K138</f>
        <v>1</v>
      </c>
      <c r="AQ138" s="65">
        <f>[1]UET11!J138</f>
        <v>13.5</v>
      </c>
      <c r="AR138" s="61">
        <f>[1]Angl1!I138</f>
        <v>1</v>
      </c>
      <c r="AS138" s="105">
        <f>[1]Angl1!K138</f>
        <v>1</v>
      </c>
      <c r="AT138" s="110">
        <f>[1]UET11!M138</f>
        <v>13</v>
      </c>
      <c r="AU138" s="107">
        <f>[1]UET11!N138</f>
        <v>2</v>
      </c>
      <c r="AV138" s="112">
        <f>[1]UET11!P138</f>
        <v>1</v>
      </c>
      <c r="AW138" s="66">
        <f t="shared" si="4"/>
        <v>8.9963235294117645</v>
      </c>
      <c r="AX138" s="113">
        <f t="shared" si="5"/>
        <v>14</v>
      </c>
      <c r="AY138" s="114">
        <f t="shared" si="6"/>
        <v>2</v>
      </c>
      <c r="AZ138" s="115" t="str">
        <f t="shared" si="7"/>
        <v/>
      </c>
    </row>
    <row r="139" spans="1:52" ht="13.5" customHeight="1">
      <c r="A139" s="102">
        <v>127</v>
      </c>
      <c r="B139" s="30">
        <v>1333005397</v>
      </c>
      <c r="C139" s="62" t="s">
        <v>274</v>
      </c>
      <c r="D139" s="63" t="s">
        <v>275</v>
      </c>
      <c r="E139" s="79" t="s">
        <v>38</v>
      </c>
      <c r="F139" s="103">
        <v>8.9115686274509809</v>
      </c>
      <c r="G139" s="104">
        <f>[1]Maths1!I139</f>
        <v>10.083333333333334</v>
      </c>
      <c r="H139" s="61">
        <f>[1]Maths1!J139</f>
        <v>6</v>
      </c>
      <c r="I139" s="105">
        <f>[1]Maths1!L139</f>
        <v>1</v>
      </c>
      <c r="J139" s="64">
        <f>[1]Phys1!I139</f>
        <v>10</v>
      </c>
      <c r="K139" s="61">
        <f>[1]Phys1!J139</f>
        <v>6</v>
      </c>
      <c r="L139" s="105">
        <f>[1]Phys1!L139</f>
        <v>2</v>
      </c>
      <c r="M139" s="64">
        <f>[1]Chim1!I139</f>
        <v>10</v>
      </c>
      <c r="N139" s="61">
        <f>[1]Chim1!J139</f>
        <v>6</v>
      </c>
      <c r="O139" s="105">
        <f>[1]Chim1!L139</f>
        <v>2</v>
      </c>
      <c r="P139" s="106">
        <f>[1]UEF11!P139</f>
        <v>10.027777777777779</v>
      </c>
      <c r="Q139" s="107">
        <f>[1]UEF11!Q139</f>
        <v>18</v>
      </c>
      <c r="R139" s="108">
        <f>[1]UEF11!R139</f>
        <v>2</v>
      </c>
      <c r="S139" s="109">
        <f>[1]TPPhys1!H139</f>
        <v>11.2</v>
      </c>
      <c r="T139" s="61">
        <f>[1]TPPhys1!I139</f>
        <v>2</v>
      </c>
      <c r="U139" s="105">
        <f>[1]TPPhys1!K139</f>
        <v>1</v>
      </c>
      <c r="V139" s="64">
        <f>[1]TPChim1!H139</f>
        <v>14.13</v>
      </c>
      <c r="W139" s="61">
        <f>[1]TPChim1!I139</f>
        <v>2</v>
      </c>
      <c r="X139" s="105">
        <f>[1]TPChim1!K139</f>
        <v>1</v>
      </c>
      <c r="Y139" s="64">
        <f>[1]Info1!I139</f>
        <v>7.083333333333333</v>
      </c>
      <c r="Z139" s="61">
        <f>[1]Info1!J139</f>
        <v>0</v>
      </c>
      <c r="AA139" s="105">
        <f>[1]Info1!L139</f>
        <v>1</v>
      </c>
      <c r="AB139" s="64">
        <f>[1]MR!H139</f>
        <v>10.5</v>
      </c>
      <c r="AC139" s="61">
        <f>[1]MR!I139</f>
        <v>1</v>
      </c>
      <c r="AD139" s="105">
        <f>[1]MR!K139</f>
        <v>1</v>
      </c>
      <c r="AE139" s="110">
        <f>[1]UEM11!S139</f>
        <v>9.9993333333333325</v>
      </c>
      <c r="AF139" s="107">
        <f>[1]UEM11!T139</f>
        <v>9</v>
      </c>
      <c r="AG139" s="111">
        <f>[1]UEM11!V139</f>
        <v>1</v>
      </c>
      <c r="AH139" s="109">
        <f>[1]MST1!H139</f>
        <v>13.5</v>
      </c>
      <c r="AI139" s="61">
        <f>[1]MST1!I139</f>
        <v>1</v>
      </c>
      <c r="AJ139" s="105">
        <f>[1]MST1!K139</f>
        <v>1</v>
      </c>
      <c r="AK139" s="110">
        <f>[1]UED11!J139</f>
        <v>13.5</v>
      </c>
      <c r="AL139" s="107">
        <f>[1]UED11!K139</f>
        <v>1</v>
      </c>
      <c r="AM139" s="111">
        <f>[1]UED11!M139</f>
        <v>1</v>
      </c>
      <c r="AN139" s="109">
        <f>[1]Fran1!H139</f>
        <v>8.5</v>
      </c>
      <c r="AO139" s="61">
        <f>[1]Fran1!I139</f>
        <v>0</v>
      </c>
      <c r="AP139" s="105">
        <f>[1]Fran1!K139</f>
        <v>2</v>
      </c>
      <c r="AQ139" s="65">
        <f>[1]UET11!J139</f>
        <v>11</v>
      </c>
      <c r="AR139" s="61">
        <f>[1]Angl1!I139</f>
        <v>1</v>
      </c>
      <c r="AS139" s="105">
        <f>[1]Angl1!K139</f>
        <v>1</v>
      </c>
      <c r="AT139" s="110">
        <f>[1]UET11!M139</f>
        <v>9.75</v>
      </c>
      <c r="AU139" s="107">
        <f>[1]UET11!N139</f>
        <v>1</v>
      </c>
      <c r="AV139" s="112">
        <f>[1]UET11!P139</f>
        <v>2</v>
      </c>
      <c r="AW139" s="66">
        <f t="shared" si="4"/>
        <v>10.190980392156863</v>
      </c>
      <c r="AX139" s="113">
        <f t="shared" si="5"/>
        <v>30</v>
      </c>
      <c r="AY139" s="114">
        <f t="shared" si="6"/>
        <v>2</v>
      </c>
      <c r="AZ139" s="115" t="str">
        <f t="shared" si="7"/>
        <v>S1 validé</v>
      </c>
    </row>
    <row r="140" spans="1:52" ht="13.5" customHeight="1">
      <c r="A140" s="102">
        <v>128</v>
      </c>
      <c r="B140" s="30">
        <v>1333008961</v>
      </c>
      <c r="C140" s="62" t="s">
        <v>276</v>
      </c>
      <c r="D140" s="63" t="s">
        <v>277</v>
      </c>
      <c r="E140" s="81" t="s">
        <v>62</v>
      </c>
      <c r="F140" s="103">
        <v>9.986372549019606</v>
      </c>
      <c r="G140" s="104">
        <f>[1]Maths1!I140</f>
        <v>13</v>
      </c>
      <c r="H140" s="61">
        <f>[1]Maths1!J140</f>
        <v>6</v>
      </c>
      <c r="I140" s="105">
        <f>[1]Maths1!L140</f>
        <v>2</v>
      </c>
      <c r="J140" s="64">
        <f>[1]Phys1!I140</f>
        <v>11</v>
      </c>
      <c r="K140" s="61">
        <f>[1]Phys1!J140</f>
        <v>6</v>
      </c>
      <c r="L140" s="105">
        <f>[1]Phys1!L140</f>
        <v>1</v>
      </c>
      <c r="M140" s="64">
        <f>[1]Chim1!I140</f>
        <v>10.199999999999999</v>
      </c>
      <c r="N140" s="61">
        <f>[1]Chim1!J140</f>
        <v>6</v>
      </c>
      <c r="O140" s="105">
        <f>[1]Chim1!L140</f>
        <v>2</v>
      </c>
      <c r="P140" s="106">
        <f>[1]UEF11!P140</f>
        <v>11.399999999999999</v>
      </c>
      <c r="Q140" s="107">
        <f>[1]UEF11!Q140</f>
        <v>18</v>
      </c>
      <c r="R140" s="108">
        <f>[1]UEF11!R140</f>
        <v>2</v>
      </c>
      <c r="S140" s="109">
        <f>[1]TPPhys1!H140</f>
        <v>10.375</v>
      </c>
      <c r="T140" s="61">
        <f>[1]TPPhys1!I140</f>
        <v>2</v>
      </c>
      <c r="U140" s="105">
        <f>[1]TPPhys1!K140</f>
        <v>1</v>
      </c>
      <c r="V140" s="64">
        <f>[1]TPChim1!H140</f>
        <v>13.059999999999999</v>
      </c>
      <c r="W140" s="61">
        <f>[1]TPChim1!I140</f>
        <v>2</v>
      </c>
      <c r="X140" s="105">
        <f>[1]TPChim1!K140</f>
        <v>1</v>
      </c>
      <c r="Y140" s="64">
        <f>[1]Info1!I140</f>
        <v>9.1666666666666661</v>
      </c>
      <c r="Z140" s="61">
        <f>[1]Info1!J140</f>
        <v>0</v>
      </c>
      <c r="AA140" s="105">
        <f>[1]Info1!L140</f>
        <v>1</v>
      </c>
      <c r="AB140" s="64">
        <f>[1]MR!H140</f>
        <v>12.5</v>
      </c>
      <c r="AC140" s="61">
        <f>[1]MR!I140</f>
        <v>1</v>
      </c>
      <c r="AD140" s="105">
        <f>[1]MR!K140</f>
        <v>1</v>
      </c>
      <c r="AE140" s="110">
        <f>[1]UEM11!S140</f>
        <v>10.853666666666665</v>
      </c>
      <c r="AF140" s="107">
        <f>[1]UEM11!T140</f>
        <v>9</v>
      </c>
      <c r="AG140" s="111">
        <f>[1]UEM11!V140</f>
        <v>1</v>
      </c>
      <c r="AH140" s="109">
        <f>[1]MST1!H140</f>
        <v>11</v>
      </c>
      <c r="AI140" s="61">
        <f>[1]MST1!I140</f>
        <v>1</v>
      </c>
      <c r="AJ140" s="105">
        <f>[1]MST1!K140</f>
        <v>1</v>
      </c>
      <c r="AK140" s="110">
        <f>[1]UED11!J140</f>
        <v>11</v>
      </c>
      <c r="AL140" s="107">
        <f>[1]UED11!K140</f>
        <v>1</v>
      </c>
      <c r="AM140" s="111">
        <f>[1]UED11!M140</f>
        <v>1</v>
      </c>
      <c r="AN140" s="109">
        <f>[1]Fran1!H140</f>
        <v>14</v>
      </c>
      <c r="AO140" s="61">
        <f>[1]Fran1!I140</f>
        <v>1</v>
      </c>
      <c r="AP140" s="105">
        <f>[1]Fran1!K140</f>
        <v>1</v>
      </c>
      <c r="AQ140" s="65">
        <f>[1]UET11!J140</f>
        <v>13.5</v>
      </c>
      <c r="AR140" s="61">
        <f>[1]Angl1!I140</f>
        <v>1</v>
      </c>
      <c r="AS140" s="105">
        <f>[1]Angl1!K140</f>
        <v>1</v>
      </c>
      <c r="AT140" s="110">
        <f>[1]UET11!M140</f>
        <v>13.75</v>
      </c>
      <c r="AU140" s="107">
        <f>[1]UET11!N140</f>
        <v>2</v>
      </c>
      <c r="AV140" s="112">
        <f>[1]UET11!P140</f>
        <v>1</v>
      </c>
      <c r="AW140" s="66">
        <f t="shared" ref="AW140:AW199" si="8">(P140*9+AE140*5+AK140+AT140*2)/17</f>
        <v>11.492254901960784</v>
      </c>
      <c r="AX140" s="113">
        <f t="shared" si="5"/>
        <v>30</v>
      </c>
      <c r="AY140" s="114">
        <f t="shared" si="6"/>
        <v>2</v>
      </c>
      <c r="AZ140" s="115" t="str">
        <f t="shared" si="7"/>
        <v>S1 validé</v>
      </c>
    </row>
    <row r="141" spans="1:52" ht="13.5" customHeight="1">
      <c r="A141" s="102">
        <v>129</v>
      </c>
      <c r="B141" s="68" t="s">
        <v>278</v>
      </c>
      <c r="C141" s="69" t="s">
        <v>279</v>
      </c>
      <c r="D141" s="70" t="s">
        <v>72</v>
      </c>
      <c r="E141" s="77" t="s">
        <v>43</v>
      </c>
      <c r="F141" s="116">
        <v>10.510882352941177</v>
      </c>
      <c r="G141" s="104">
        <f>[1]Maths1!I141</f>
        <v>10.5</v>
      </c>
      <c r="H141" s="61">
        <f>[1]Maths1!J141</f>
        <v>6</v>
      </c>
      <c r="I141" s="105">
        <f>[1]Maths1!L141</f>
        <v>1</v>
      </c>
      <c r="J141" s="64">
        <f>[1]Phys1!I141</f>
        <v>10.35</v>
      </c>
      <c r="K141" s="61">
        <f>[1]Phys1!J141</f>
        <v>6</v>
      </c>
      <c r="L141" s="105">
        <f>[1]Phys1!L141</f>
        <v>1</v>
      </c>
      <c r="M141" s="64">
        <f>[1]Chim1!I141</f>
        <v>10.199999999999999</v>
      </c>
      <c r="N141" s="61">
        <f>[1]Chim1!J141</f>
        <v>6</v>
      </c>
      <c r="O141" s="105">
        <f>[1]Chim1!L141</f>
        <v>1</v>
      </c>
      <c r="P141" s="106">
        <f>[1]UEF11!P141</f>
        <v>10.35</v>
      </c>
      <c r="Q141" s="107">
        <f>[1]UEF11!Q141</f>
        <v>18</v>
      </c>
      <c r="R141" s="108">
        <f>[1]UEF11!R141</f>
        <v>1</v>
      </c>
      <c r="S141" s="109">
        <f>[1]TPPhys1!H141</f>
        <v>11.41</v>
      </c>
      <c r="T141" s="61">
        <f>[1]TPPhys1!I141</f>
        <v>2</v>
      </c>
      <c r="U141" s="105">
        <f>[1]TPPhys1!K141</f>
        <v>1</v>
      </c>
      <c r="V141" s="64">
        <f>[1]TPChim1!H141</f>
        <v>13.125</v>
      </c>
      <c r="W141" s="61">
        <f>[1]TPChim1!I141</f>
        <v>2</v>
      </c>
      <c r="X141" s="105">
        <f>[1]TPChim1!K141</f>
        <v>1</v>
      </c>
      <c r="Y141" s="64">
        <f>[1]Info1!I141</f>
        <v>7.5</v>
      </c>
      <c r="Z141" s="61">
        <f>[1]Info1!J141</f>
        <v>0</v>
      </c>
      <c r="AA141" s="105">
        <f>[1]Info1!L141</f>
        <v>1</v>
      </c>
      <c r="AB141" s="64">
        <f>[1]MR!H141</f>
        <v>14</v>
      </c>
      <c r="AC141" s="61">
        <f>[1]MR!I141</f>
        <v>1</v>
      </c>
      <c r="AD141" s="105">
        <f>[1]MR!K141</f>
        <v>1</v>
      </c>
      <c r="AE141" s="110">
        <f>[1]UEM11!S141</f>
        <v>10.706999999999999</v>
      </c>
      <c r="AF141" s="107">
        <f>[1]UEM11!T141</f>
        <v>9</v>
      </c>
      <c r="AG141" s="111">
        <f>[1]UEM11!V141</f>
        <v>1</v>
      </c>
      <c r="AH141" s="109">
        <f>[1]MST1!H141</f>
        <v>11.5</v>
      </c>
      <c r="AI141" s="61">
        <f>[1]MST1!I141</f>
        <v>1</v>
      </c>
      <c r="AJ141" s="105">
        <f>[1]MST1!K141</f>
        <v>1</v>
      </c>
      <c r="AK141" s="110">
        <f>[1]UED11!J141</f>
        <v>11.5</v>
      </c>
      <c r="AL141" s="107">
        <f>[1]UED11!K141</f>
        <v>1</v>
      </c>
      <c r="AM141" s="111">
        <f>[1]UED11!M141</f>
        <v>1</v>
      </c>
      <c r="AN141" s="109">
        <f>[1]Fran1!H141</f>
        <v>8</v>
      </c>
      <c r="AO141" s="61">
        <f>[1]Fran1!I141</f>
        <v>0</v>
      </c>
      <c r="AP141" s="105">
        <f>[1]Fran1!K141</f>
        <v>1</v>
      </c>
      <c r="AQ141" s="65">
        <f>[1]UET11!J141</f>
        <v>12.5</v>
      </c>
      <c r="AR141" s="61">
        <f>[1]Angl1!I141</f>
        <v>1</v>
      </c>
      <c r="AS141" s="105">
        <f>[1]Angl1!K141</f>
        <v>1</v>
      </c>
      <c r="AT141" s="110">
        <f>[1]UET11!M141</f>
        <v>10.25</v>
      </c>
      <c r="AU141" s="107">
        <f>[1]UET11!N141</f>
        <v>2</v>
      </c>
      <c r="AV141" s="112">
        <f>[1]UET11!P141</f>
        <v>1</v>
      </c>
      <c r="AW141" s="66">
        <f t="shared" si="8"/>
        <v>10.510882352941177</v>
      </c>
      <c r="AX141" s="113">
        <f t="shared" ref="AX141:AX200" si="9">IF(AW141&gt;=9.995,30,Q141+AF141+AL141+AU141)</f>
        <v>30</v>
      </c>
      <c r="AY141" s="114">
        <f t="shared" ref="AY141:AY200" si="10">IF(OR(R141=2,AG141=2,AM141=2,AV141=2),2,1)</f>
        <v>1</v>
      </c>
      <c r="AZ141" s="115" t="s">
        <v>825</v>
      </c>
    </row>
    <row r="142" spans="1:52" ht="13.5" customHeight="1">
      <c r="A142" s="102">
        <v>130</v>
      </c>
      <c r="B142" s="30">
        <v>123007544</v>
      </c>
      <c r="C142" s="62" t="s">
        <v>281</v>
      </c>
      <c r="D142" s="63" t="s">
        <v>244</v>
      </c>
      <c r="E142" s="81" t="s">
        <v>62</v>
      </c>
      <c r="F142" s="103">
        <v>9.1081960784313729</v>
      </c>
      <c r="G142" s="104">
        <f>[1]Maths1!I142</f>
        <v>10.6</v>
      </c>
      <c r="H142" s="61">
        <f>[1]Maths1!J142</f>
        <v>6</v>
      </c>
      <c r="I142" s="105">
        <f>[1]Maths1!L142</f>
        <v>2</v>
      </c>
      <c r="J142" s="64">
        <f>[1]Phys1!I142</f>
        <v>10.25</v>
      </c>
      <c r="K142" s="61">
        <f>[1]Phys1!J142</f>
        <v>6</v>
      </c>
      <c r="L142" s="105">
        <f>[1]Phys1!L142</f>
        <v>1</v>
      </c>
      <c r="M142" s="64">
        <f>[1]Chim1!I142</f>
        <v>6.75</v>
      </c>
      <c r="N142" s="61">
        <f>[1]Chim1!J142</f>
        <v>0</v>
      </c>
      <c r="O142" s="105">
        <f>[1]Chim1!L142</f>
        <v>2</v>
      </c>
      <c r="P142" s="106">
        <f>[1]UEF11!P142</f>
        <v>9.1999999999999993</v>
      </c>
      <c r="Q142" s="107">
        <f>[1]UEF11!Q142</f>
        <v>12</v>
      </c>
      <c r="R142" s="108">
        <f>[1]UEF11!R142</f>
        <v>2</v>
      </c>
      <c r="S142" s="109">
        <f>[1]TPPhys1!H142</f>
        <v>10.583333333333334</v>
      </c>
      <c r="T142" s="61">
        <f>[1]TPPhys1!I142</f>
        <v>2</v>
      </c>
      <c r="U142" s="105">
        <f>[1]TPPhys1!K142</f>
        <v>1</v>
      </c>
      <c r="V142" s="64">
        <f>[1]TPChim1!H142</f>
        <v>13.370000000000001</v>
      </c>
      <c r="W142" s="61">
        <f>[1]TPChim1!I142</f>
        <v>2</v>
      </c>
      <c r="X142" s="105">
        <f>[1]TPChim1!K142</f>
        <v>1</v>
      </c>
      <c r="Y142" s="64">
        <f>[1]Info1!I142</f>
        <v>10.318000000000001</v>
      </c>
      <c r="Z142" s="61">
        <f>[1]Info1!J142</f>
        <v>4</v>
      </c>
      <c r="AA142" s="105">
        <f>[1]Info1!L142</f>
        <v>1</v>
      </c>
      <c r="AB142" s="64">
        <f>[1]MR!H142</f>
        <v>11</v>
      </c>
      <c r="AC142" s="61">
        <f>[1]MR!I142</f>
        <v>1</v>
      </c>
      <c r="AD142" s="105">
        <f>[1]MR!K142</f>
        <v>1</v>
      </c>
      <c r="AE142" s="110">
        <f>[1]UEM11!S142</f>
        <v>11.117866666666668</v>
      </c>
      <c r="AF142" s="107">
        <f>[1]UEM11!T142</f>
        <v>9</v>
      </c>
      <c r="AG142" s="111">
        <f>[1]UEM11!V142</f>
        <v>1</v>
      </c>
      <c r="AH142" s="109">
        <f>[1]MST1!H142</f>
        <v>10</v>
      </c>
      <c r="AI142" s="61">
        <f>[1]MST1!I142</f>
        <v>1</v>
      </c>
      <c r="AJ142" s="105">
        <f>[1]MST1!K142</f>
        <v>2</v>
      </c>
      <c r="AK142" s="110">
        <f>[1]UED11!J142</f>
        <v>10</v>
      </c>
      <c r="AL142" s="107">
        <f>[1]UED11!K142</f>
        <v>1</v>
      </c>
      <c r="AM142" s="111">
        <f>[1]UED11!M142</f>
        <v>2</v>
      </c>
      <c r="AN142" s="109">
        <f>[1]Fran1!H142</f>
        <v>11</v>
      </c>
      <c r="AO142" s="61">
        <f>[1]Fran1!I142</f>
        <v>1</v>
      </c>
      <c r="AP142" s="105">
        <f>[1]Fran1!K142</f>
        <v>2</v>
      </c>
      <c r="AQ142" s="65">
        <f>[1]UET11!J142</f>
        <v>10</v>
      </c>
      <c r="AR142" s="61">
        <f>[1]Angl1!I142</f>
        <v>1</v>
      </c>
      <c r="AS142" s="105">
        <f>[1]Angl1!K142</f>
        <v>1</v>
      </c>
      <c r="AT142" s="110">
        <f>[1]UET11!M142</f>
        <v>10.5</v>
      </c>
      <c r="AU142" s="107">
        <f>[1]UET11!N142</f>
        <v>2</v>
      </c>
      <c r="AV142" s="112">
        <f>[1]UET11!P142</f>
        <v>2</v>
      </c>
      <c r="AW142" s="66">
        <f t="shared" si="8"/>
        <v>9.9640784313725508</v>
      </c>
      <c r="AX142" s="113">
        <f t="shared" si="9"/>
        <v>24</v>
      </c>
      <c r="AY142" s="114">
        <f t="shared" si="10"/>
        <v>2</v>
      </c>
      <c r="AZ142" s="115" t="str">
        <f t="shared" si="7"/>
        <v/>
      </c>
    </row>
    <row r="143" spans="1:52" ht="13.5" customHeight="1">
      <c r="A143" s="102">
        <v>131</v>
      </c>
      <c r="B143" s="30">
        <v>1333008922</v>
      </c>
      <c r="C143" s="62" t="s">
        <v>281</v>
      </c>
      <c r="D143" s="63" t="s">
        <v>119</v>
      </c>
      <c r="E143" s="81" t="s">
        <v>62</v>
      </c>
      <c r="F143" s="103">
        <v>9.6461397058823533</v>
      </c>
      <c r="G143" s="104">
        <f>[1]Maths1!I143</f>
        <v>8.1666666666666661</v>
      </c>
      <c r="H143" s="61">
        <f>[1]Maths1!J143</f>
        <v>0</v>
      </c>
      <c r="I143" s="105">
        <f>[1]Maths1!L143</f>
        <v>2</v>
      </c>
      <c r="J143" s="64">
        <f>[1]Phys1!I143</f>
        <v>10.333333333333334</v>
      </c>
      <c r="K143" s="61">
        <f>[1]Phys1!J143</f>
        <v>6</v>
      </c>
      <c r="L143" s="105">
        <f>[1]Phys1!L143</f>
        <v>1</v>
      </c>
      <c r="M143" s="64">
        <f>[1]Chim1!I143</f>
        <v>10.199999999999999</v>
      </c>
      <c r="N143" s="61">
        <f>[1]Chim1!J143</f>
        <v>6</v>
      </c>
      <c r="O143" s="105">
        <f>[1]Chim1!L143</f>
        <v>2</v>
      </c>
      <c r="P143" s="106">
        <f>[1]UEF11!P143</f>
        <v>9.5666666666666664</v>
      </c>
      <c r="Q143" s="107">
        <f>[1]UEF11!Q143</f>
        <v>12</v>
      </c>
      <c r="R143" s="108">
        <f>[1]UEF11!R143</f>
        <v>2</v>
      </c>
      <c r="S143" s="109">
        <f>[1]TPPhys1!H143</f>
        <v>10</v>
      </c>
      <c r="T143" s="61">
        <f>[1]TPPhys1!I143</f>
        <v>2</v>
      </c>
      <c r="U143" s="105">
        <f>[1]TPPhys1!K143</f>
        <v>1</v>
      </c>
      <c r="V143" s="64">
        <f>[1]TPChim1!H143</f>
        <v>9.984375</v>
      </c>
      <c r="W143" s="61">
        <f>[1]TPChim1!I143</f>
        <v>0</v>
      </c>
      <c r="X143" s="105">
        <f>[1]TPChim1!K143</f>
        <v>1</v>
      </c>
      <c r="Y143" s="64">
        <f>[1]Info1!I143</f>
        <v>9</v>
      </c>
      <c r="Z143" s="61">
        <f>[1]Info1!J143</f>
        <v>0</v>
      </c>
      <c r="AA143" s="105">
        <f>[1]Info1!L143</f>
        <v>1</v>
      </c>
      <c r="AB143" s="64">
        <f>[1]MR!H143</f>
        <v>12.5</v>
      </c>
      <c r="AC143" s="61">
        <f>[1]MR!I143</f>
        <v>1</v>
      </c>
      <c r="AD143" s="105">
        <f>[1]MR!K143</f>
        <v>1</v>
      </c>
      <c r="AE143" s="110">
        <f>[1]UEM11!S143</f>
        <v>10.096875000000001</v>
      </c>
      <c r="AF143" s="107">
        <f>[1]UEM11!T143</f>
        <v>9</v>
      </c>
      <c r="AG143" s="111">
        <f>[1]UEM11!V143</f>
        <v>1</v>
      </c>
      <c r="AH143" s="109">
        <f>[1]MST1!H143</f>
        <v>12</v>
      </c>
      <c r="AI143" s="61">
        <f>[1]MST1!I143</f>
        <v>1</v>
      </c>
      <c r="AJ143" s="105">
        <f>[1]MST1!K143</f>
        <v>1</v>
      </c>
      <c r="AK143" s="110">
        <f>[1]UED11!J143</f>
        <v>12</v>
      </c>
      <c r="AL143" s="107">
        <f>[1]UED11!K143</f>
        <v>1</v>
      </c>
      <c r="AM143" s="111">
        <f>[1]UED11!M143</f>
        <v>1</v>
      </c>
      <c r="AN143" s="109">
        <f>[1]Fran1!H143</f>
        <v>11.5</v>
      </c>
      <c r="AO143" s="61">
        <f>[1]Fran1!I143</f>
        <v>1</v>
      </c>
      <c r="AP143" s="105">
        <f>[1]Fran1!K143</f>
        <v>1</v>
      </c>
      <c r="AQ143" s="65">
        <f>[1]UET11!J143</f>
        <v>14</v>
      </c>
      <c r="AR143" s="61">
        <f>[1]Angl1!I143</f>
        <v>1</v>
      </c>
      <c r="AS143" s="105">
        <f>[1]Angl1!K143</f>
        <v>1</v>
      </c>
      <c r="AT143" s="110">
        <f>[1]UET11!M143</f>
        <v>12.75</v>
      </c>
      <c r="AU143" s="107">
        <f>[1]UET11!N143</f>
        <v>2</v>
      </c>
      <c r="AV143" s="112">
        <f>[1]UET11!P143</f>
        <v>1</v>
      </c>
      <c r="AW143" s="66">
        <f t="shared" si="8"/>
        <v>10.240257352941176</v>
      </c>
      <c r="AX143" s="113">
        <f t="shared" si="9"/>
        <v>30</v>
      </c>
      <c r="AY143" s="114">
        <f t="shared" si="10"/>
        <v>2</v>
      </c>
      <c r="AZ143" s="115" t="str">
        <f t="shared" si="7"/>
        <v>S1 validé</v>
      </c>
    </row>
    <row r="144" spans="1:52" ht="13.5" customHeight="1">
      <c r="A144" s="102">
        <v>132</v>
      </c>
      <c r="B144" s="68">
        <v>1433007023</v>
      </c>
      <c r="C144" s="69" t="s">
        <v>282</v>
      </c>
      <c r="D144" s="70" t="s">
        <v>283</v>
      </c>
      <c r="E144" s="79" t="s">
        <v>38</v>
      </c>
      <c r="F144" s="116">
        <v>9.2305882352941175</v>
      </c>
      <c r="G144" s="104">
        <f>[1]Maths1!I144</f>
        <v>8.1</v>
      </c>
      <c r="H144" s="61">
        <f>[1]Maths1!J144</f>
        <v>0</v>
      </c>
      <c r="I144" s="105">
        <f>[1]Maths1!L144</f>
        <v>1</v>
      </c>
      <c r="J144" s="64">
        <f>[1]Phys1!I144</f>
        <v>7.1</v>
      </c>
      <c r="K144" s="61">
        <f>[1]Phys1!J144</f>
        <v>0</v>
      </c>
      <c r="L144" s="105">
        <f>[1]Phys1!L144</f>
        <v>1</v>
      </c>
      <c r="M144" s="64">
        <f>[1]Chim1!I144</f>
        <v>7.5</v>
      </c>
      <c r="N144" s="61">
        <f>[1]Chim1!J144</f>
        <v>0</v>
      </c>
      <c r="O144" s="105">
        <f>[1]Chim1!L144</f>
        <v>1</v>
      </c>
      <c r="P144" s="106">
        <f>[1]UEF11!P144</f>
        <v>7.5666666666666664</v>
      </c>
      <c r="Q144" s="107">
        <f>[1]UEF11!Q144</f>
        <v>0</v>
      </c>
      <c r="R144" s="108">
        <f>[1]UEF11!R144</f>
        <v>1</v>
      </c>
      <c r="S144" s="109">
        <f>[1]TPPhys1!H144</f>
        <v>10</v>
      </c>
      <c r="T144" s="61">
        <f>[1]TPPhys1!I144</f>
        <v>2</v>
      </c>
      <c r="U144" s="105">
        <f>[1]TPPhys1!K144</f>
        <v>1</v>
      </c>
      <c r="V144" s="64">
        <f>[1]TPChim1!H144</f>
        <v>14.37</v>
      </c>
      <c r="W144" s="61">
        <f>[1]TPChim1!I144</f>
        <v>2</v>
      </c>
      <c r="X144" s="105">
        <f>[1]TPChim1!K144</f>
        <v>1</v>
      </c>
      <c r="Y144" s="64">
        <f>[1]Info1!I144</f>
        <v>7.6</v>
      </c>
      <c r="Z144" s="61">
        <f>[1]Info1!J144</f>
        <v>0</v>
      </c>
      <c r="AA144" s="105">
        <f>[1]Info1!L144</f>
        <v>1</v>
      </c>
      <c r="AB144" s="64">
        <f>[1]MR!H144</f>
        <v>13.25</v>
      </c>
      <c r="AC144" s="61">
        <f>[1]MR!I144</f>
        <v>1</v>
      </c>
      <c r="AD144" s="105">
        <f>[1]MR!K144</f>
        <v>1</v>
      </c>
      <c r="AE144" s="110">
        <f>[1]UEM11!S144</f>
        <v>10.563999999999998</v>
      </c>
      <c r="AF144" s="107">
        <f>[1]UEM11!T144</f>
        <v>9</v>
      </c>
      <c r="AG144" s="111">
        <f>[1]UEM11!V144</f>
        <v>1</v>
      </c>
      <c r="AH144" s="109">
        <f>[1]MST1!H144</f>
        <v>13</v>
      </c>
      <c r="AI144" s="61">
        <f>[1]MST1!I144</f>
        <v>1</v>
      </c>
      <c r="AJ144" s="105">
        <f>[1]MST1!K144</f>
        <v>1</v>
      </c>
      <c r="AK144" s="110">
        <f>[1]UED11!J144</f>
        <v>13</v>
      </c>
      <c r="AL144" s="107">
        <f>[1]UED11!K144</f>
        <v>1</v>
      </c>
      <c r="AM144" s="111">
        <f>[1]UED11!M144</f>
        <v>1</v>
      </c>
      <c r="AN144" s="109">
        <f>[1]Fran1!H144</f>
        <v>9</v>
      </c>
      <c r="AO144" s="61">
        <f>[1]Fran1!I144</f>
        <v>0</v>
      </c>
      <c r="AP144" s="105">
        <f>[1]Fran1!K144</f>
        <v>1</v>
      </c>
      <c r="AQ144" s="65">
        <f>[1]UET11!J144</f>
        <v>14</v>
      </c>
      <c r="AR144" s="61">
        <f>[1]Angl1!I144</f>
        <v>1</v>
      </c>
      <c r="AS144" s="105">
        <f>[1]Angl1!K144</f>
        <v>1</v>
      </c>
      <c r="AT144" s="110">
        <f>[1]UET11!M144</f>
        <v>11.5</v>
      </c>
      <c r="AU144" s="107">
        <f>[1]UET11!N144</f>
        <v>2</v>
      </c>
      <c r="AV144" s="112">
        <f>[1]UET11!P144</f>
        <v>1</v>
      </c>
      <c r="AW144" s="66">
        <f t="shared" si="8"/>
        <v>9.2305882352941175</v>
      </c>
      <c r="AX144" s="113">
        <f t="shared" si="9"/>
        <v>12</v>
      </c>
      <c r="AY144" s="114">
        <f t="shared" si="10"/>
        <v>1</v>
      </c>
      <c r="AZ144" s="115" t="str">
        <f t="shared" si="7"/>
        <v/>
      </c>
    </row>
    <row r="145" spans="1:52" ht="13.5" customHeight="1">
      <c r="A145" s="102">
        <v>133</v>
      </c>
      <c r="B145" s="68">
        <v>1333004297</v>
      </c>
      <c r="C145" s="69" t="s">
        <v>284</v>
      </c>
      <c r="D145" s="70" t="s">
        <v>285</v>
      </c>
      <c r="E145" s="79" t="s">
        <v>38</v>
      </c>
      <c r="F145" s="116">
        <v>9.9917647058823533</v>
      </c>
      <c r="G145" s="104">
        <f>[1]Maths1!I145</f>
        <v>7.6</v>
      </c>
      <c r="H145" s="61">
        <f>[1]Maths1!J145</f>
        <v>0</v>
      </c>
      <c r="I145" s="105">
        <f>[1]Maths1!L145</f>
        <v>2</v>
      </c>
      <c r="J145" s="64">
        <f>[1]Phys1!I145</f>
        <v>8.4</v>
      </c>
      <c r="K145" s="61">
        <f>[1]Phys1!J145</f>
        <v>0</v>
      </c>
      <c r="L145" s="105">
        <f>[1]Phys1!L145</f>
        <v>2</v>
      </c>
      <c r="M145" s="64">
        <f>[1]Chim1!I145</f>
        <v>10</v>
      </c>
      <c r="N145" s="61">
        <f>[1]Chim1!J145</f>
        <v>6</v>
      </c>
      <c r="O145" s="105">
        <f>[1]Chim1!L145</f>
        <v>1</v>
      </c>
      <c r="P145" s="106">
        <f>[1]UEF11!P145</f>
        <v>8.6666666666666661</v>
      </c>
      <c r="Q145" s="107">
        <f>[1]UEF11!Q145</f>
        <v>6</v>
      </c>
      <c r="R145" s="108">
        <f>[1]UEF11!R145</f>
        <v>2</v>
      </c>
      <c r="S145" s="109">
        <f>[1]TPPhys1!H145</f>
        <v>10.91</v>
      </c>
      <c r="T145" s="61">
        <f>[1]TPPhys1!I145</f>
        <v>2</v>
      </c>
      <c r="U145" s="105">
        <f>[1]TPPhys1!K145</f>
        <v>1</v>
      </c>
      <c r="V145" s="64">
        <f>[1]TPChim1!H145</f>
        <v>15.75</v>
      </c>
      <c r="W145" s="61">
        <f>[1]TPChim1!I145</f>
        <v>2</v>
      </c>
      <c r="X145" s="105">
        <f>[1]TPChim1!K145</f>
        <v>1</v>
      </c>
      <c r="Y145" s="64">
        <f>[1]Info1!I145</f>
        <v>13.2</v>
      </c>
      <c r="Z145" s="61">
        <f>[1]Info1!J145</f>
        <v>4</v>
      </c>
      <c r="AA145" s="105">
        <f>[1]Info1!L145</f>
        <v>1</v>
      </c>
      <c r="AB145" s="64">
        <f>[1]MR!H145</f>
        <v>12</v>
      </c>
      <c r="AC145" s="61">
        <f>[1]MR!I145</f>
        <v>1</v>
      </c>
      <c r="AD145" s="105">
        <f>[1]MR!K145</f>
        <v>1</v>
      </c>
      <c r="AE145" s="110">
        <f>[1]UEM11!S145</f>
        <v>13.012</v>
      </c>
      <c r="AF145" s="107">
        <f>[1]UEM11!T145</f>
        <v>9</v>
      </c>
      <c r="AG145" s="111">
        <f>[1]UEM11!V145</f>
        <v>1</v>
      </c>
      <c r="AH145" s="109">
        <f>[1]MST1!H145</f>
        <v>12</v>
      </c>
      <c r="AI145" s="61">
        <f>[1]MST1!I145</f>
        <v>1</v>
      </c>
      <c r="AJ145" s="105">
        <f>[1]MST1!K145</f>
        <v>1</v>
      </c>
      <c r="AK145" s="110">
        <f>[1]UED11!J145</f>
        <v>12</v>
      </c>
      <c r="AL145" s="107">
        <f>[1]UED11!K145</f>
        <v>1</v>
      </c>
      <c r="AM145" s="111">
        <f>[1]UED11!M145</f>
        <v>1</v>
      </c>
      <c r="AN145" s="109">
        <f>[1]Fran1!H145</f>
        <v>10</v>
      </c>
      <c r="AO145" s="61">
        <f>[1]Fran1!I145</f>
        <v>1</v>
      </c>
      <c r="AP145" s="105">
        <f>[1]Fran1!K145</f>
        <v>1</v>
      </c>
      <c r="AQ145" s="65">
        <f>[1]UET11!J145</f>
        <v>11.25</v>
      </c>
      <c r="AR145" s="61">
        <f>[1]Angl1!I145</f>
        <v>1</v>
      </c>
      <c r="AS145" s="105">
        <f>[1]Angl1!K145</f>
        <v>1</v>
      </c>
      <c r="AT145" s="110">
        <f>[1]UET11!M145</f>
        <v>10.625</v>
      </c>
      <c r="AU145" s="107">
        <f>[1]UET11!N145</f>
        <v>2</v>
      </c>
      <c r="AV145" s="112">
        <f>[1]UET11!P145</f>
        <v>1</v>
      </c>
      <c r="AW145" s="66">
        <f t="shared" si="8"/>
        <v>10.371176470588235</v>
      </c>
      <c r="AX145" s="113">
        <f t="shared" si="9"/>
        <v>30</v>
      </c>
      <c r="AY145" s="114">
        <f t="shared" si="10"/>
        <v>2</v>
      </c>
      <c r="AZ145" s="115" t="str">
        <f t="shared" ref="AZ145:AZ207" si="11">IF(AX145=30,"S1 validé","")</f>
        <v>S1 validé</v>
      </c>
    </row>
    <row r="146" spans="1:52" ht="13.5" customHeight="1">
      <c r="A146" s="102">
        <v>134</v>
      </c>
      <c r="B146" s="30">
        <v>1333000818</v>
      </c>
      <c r="C146" s="62" t="s">
        <v>286</v>
      </c>
      <c r="D146" s="63" t="s">
        <v>59</v>
      </c>
      <c r="E146" s="80" t="s">
        <v>154</v>
      </c>
      <c r="F146" s="103">
        <v>8.9956862745098025</v>
      </c>
      <c r="G146" s="104">
        <f>[1]Maths1!I146</f>
        <v>10</v>
      </c>
      <c r="H146" s="61">
        <f>[1]Maths1!J146</f>
        <v>6</v>
      </c>
      <c r="I146" s="105">
        <f>[1]Maths1!L146</f>
        <v>1</v>
      </c>
      <c r="J146" s="64">
        <f>[1]Phys1!I146</f>
        <v>5.5</v>
      </c>
      <c r="K146" s="61">
        <f>[1]Phys1!J146</f>
        <v>0</v>
      </c>
      <c r="L146" s="105">
        <f>[1]Phys1!L146</f>
        <v>1</v>
      </c>
      <c r="M146" s="64">
        <f>[1]Chim1!I146</f>
        <v>2.1666666666666665</v>
      </c>
      <c r="N146" s="61">
        <f>[1]Chim1!J146</f>
        <v>0</v>
      </c>
      <c r="O146" s="105">
        <f>[1]Chim1!L146</f>
        <v>1</v>
      </c>
      <c r="P146" s="106">
        <f>[1]UEF11!P146</f>
        <v>5.8888888888888893</v>
      </c>
      <c r="Q146" s="107">
        <f>[1]UEF11!Q146</f>
        <v>6</v>
      </c>
      <c r="R146" s="108">
        <f>[1]UEF11!R146</f>
        <v>1</v>
      </c>
      <c r="S146" s="109">
        <f>[1]TPPhys1!H146</f>
        <v>12.51</v>
      </c>
      <c r="T146" s="61">
        <f>[1]TPPhys1!I146</f>
        <v>2</v>
      </c>
      <c r="U146" s="105">
        <f>[1]TPPhys1!K146</f>
        <v>1</v>
      </c>
      <c r="V146" s="64">
        <f>[1]TPChim1!H146</f>
        <v>13.25</v>
      </c>
      <c r="W146" s="61">
        <f>[1]TPChim1!I146</f>
        <v>2</v>
      </c>
      <c r="X146" s="105">
        <f>[1]TPChim1!K146</f>
        <v>1</v>
      </c>
      <c r="Y146" s="64">
        <f>[1]Info1!I146</f>
        <v>9.0833333333333339</v>
      </c>
      <c r="Z146" s="61">
        <f>[1]Info1!J146</f>
        <v>0</v>
      </c>
      <c r="AA146" s="105">
        <f>[1]Info1!L146</f>
        <v>1</v>
      </c>
      <c r="AB146" s="64">
        <f>[1]MR!H146</f>
        <v>15</v>
      </c>
      <c r="AC146" s="61">
        <f>[1]MR!I146</f>
        <v>1</v>
      </c>
      <c r="AD146" s="105">
        <f>[1]MR!K146</f>
        <v>1</v>
      </c>
      <c r="AE146" s="110">
        <f>[1]UEM11!S146</f>
        <v>11.785333333333332</v>
      </c>
      <c r="AF146" s="107">
        <f>[1]UEM11!T146</f>
        <v>9</v>
      </c>
      <c r="AG146" s="111">
        <f>[1]UEM11!V146</f>
        <v>1</v>
      </c>
      <c r="AH146" s="109">
        <f>[1]MST1!H146</f>
        <v>10</v>
      </c>
      <c r="AI146" s="61">
        <f>[1]MST1!I146</f>
        <v>1</v>
      </c>
      <c r="AJ146" s="105">
        <f>[1]MST1!K146</f>
        <v>1</v>
      </c>
      <c r="AK146" s="110">
        <f>[1]UED11!J146</f>
        <v>10</v>
      </c>
      <c r="AL146" s="107">
        <f>[1]UED11!K146</f>
        <v>1</v>
      </c>
      <c r="AM146" s="111">
        <f>[1]UED11!M146</f>
        <v>1</v>
      </c>
      <c r="AN146" s="109">
        <f>[1]Fran1!H146</f>
        <v>16</v>
      </c>
      <c r="AO146" s="61">
        <f>[1]Fran1!I146</f>
        <v>1</v>
      </c>
      <c r="AP146" s="105">
        <f>[1]Fran1!K146</f>
        <v>1</v>
      </c>
      <c r="AQ146" s="65">
        <f>[1]UET11!J146</f>
        <v>15</v>
      </c>
      <c r="AR146" s="61">
        <f>[1]Angl1!I146</f>
        <v>1</v>
      </c>
      <c r="AS146" s="105">
        <f>[1]Angl1!K146</f>
        <v>1</v>
      </c>
      <c r="AT146" s="110">
        <f>[1]UET11!M146</f>
        <v>15.5</v>
      </c>
      <c r="AU146" s="107">
        <f>[1]UET11!N146</f>
        <v>2</v>
      </c>
      <c r="AV146" s="112">
        <f>[1]UET11!P146</f>
        <v>1</v>
      </c>
      <c r="AW146" s="66">
        <f t="shared" si="8"/>
        <v>8.9956862745098043</v>
      </c>
      <c r="AX146" s="113">
        <f t="shared" si="9"/>
        <v>18</v>
      </c>
      <c r="AY146" s="114">
        <f t="shared" si="10"/>
        <v>1</v>
      </c>
      <c r="AZ146" s="115" t="str">
        <f t="shared" si="11"/>
        <v/>
      </c>
    </row>
    <row r="147" spans="1:52" ht="13.5" customHeight="1">
      <c r="A147" s="102">
        <v>135</v>
      </c>
      <c r="B147" s="30">
        <v>1333008936</v>
      </c>
      <c r="C147" s="62" t="s">
        <v>287</v>
      </c>
      <c r="D147" s="63" t="s">
        <v>134</v>
      </c>
      <c r="E147" s="71" t="s">
        <v>48</v>
      </c>
      <c r="F147" s="103">
        <v>9.7041666666666657</v>
      </c>
      <c r="G147" s="104">
        <f>[1]Maths1!I147</f>
        <v>10</v>
      </c>
      <c r="H147" s="61">
        <f>[1]Maths1!J147</f>
        <v>6</v>
      </c>
      <c r="I147" s="105">
        <f>[1]Maths1!L147</f>
        <v>1</v>
      </c>
      <c r="J147" s="64">
        <f>[1]Phys1!I147</f>
        <v>9.15</v>
      </c>
      <c r="K147" s="61">
        <f>[1]Phys1!J147</f>
        <v>0</v>
      </c>
      <c r="L147" s="105">
        <f>[1]Phys1!L147</f>
        <v>2</v>
      </c>
      <c r="M147" s="64">
        <f>[1]Chim1!I147</f>
        <v>7.5</v>
      </c>
      <c r="N147" s="61">
        <f>[1]Chim1!J147</f>
        <v>0</v>
      </c>
      <c r="O147" s="105">
        <f>[1]Chim1!L147</f>
        <v>1</v>
      </c>
      <c r="P147" s="106">
        <f>[1]UEF11!P147</f>
        <v>8.8833333333333329</v>
      </c>
      <c r="Q147" s="107">
        <f>[1]UEF11!Q147</f>
        <v>6</v>
      </c>
      <c r="R147" s="108">
        <f>[1]UEF11!R147</f>
        <v>2</v>
      </c>
      <c r="S147" s="109">
        <f>[1]TPPhys1!H147</f>
        <v>11.583333333333332</v>
      </c>
      <c r="T147" s="61">
        <f>[1]TPPhys1!I147</f>
        <v>2</v>
      </c>
      <c r="U147" s="105">
        <f>[1]TPPhys1!K147</f>
        <v>1</v>
      </c>
      <c r="V147" s="64">
        <f>[1]TPChim1!H147</f>
        <v>10.887499999999999</v>
      </c>
      <c r="W147" s="61">
        <f>[1]TPChim1!I147</f>
        <v>2</v>
      </c>
      <c r="X147" s="105">
        <f>[1]TPChim1!K147</f>
        <v>1</v>
      </c>
      <c r="Y147" s="64">
        <f>[1]Info1!I147</f>
        <v>10</v>
      </c>
      <c r="Z147" s="61">
        <f>[1]Info1!J147</f>
        <v>4</v>
      </c>
      <c r="AA147" s="105">
        <f>[1]Info1!L147</f>
        <v>1</v>
      </c>
      <c r="AB147" s="64">
        <f>[1]MR!H147</f>
        <v>11</v>
      </c>
      <c r="AC147" s="61">
        <f>[1]MR!I147</f>
        <v>1</v>
      </c>
      <c r="AD147" s="105">
        <f>[1]MR!K147</f>
        <v>1</v>
      </c>
      <c r="AE147" s="110">
        <f>[1]UEM11!S147</f>
        <v>10.694166666666666</v>
      </c>
      <c r="AF147" s="107">
        <f>[1]UEM11!T147</f>
        <v>9</v>
      </c>
      <c r="AG147" s="111">
        <f>[1]UEM11!V147</f>
        <v>1</v>
      </c>
      <c r="AH147" s="109">
        <f>[1]MST1!H147</f>
        <v>13</v>
      </c>
      <c r="AI147" s="61">
        <f>[1]MST1!I147</f>
        <v>1</v>
      </c>
      <c r="AJ147" s="105">
        <f>[1]MST1!K147</f>
        <v>1</v>
      </c>
      <c r="AK147" s="110">
        <f>[1]UED11!J147</f>
        <v>13</v>
      </c>
      <c r="AL147" s="107">
        <f>[1]UED11!K147</f>
        <v>1</v>
      </c>
      <c r="AM147" s="111">
        <f>[1]UED11!M147</f>
        <v>1</v>
      </c>
      <c r="AN147" s="109">
        <f>[1]Fran1!H147</f>
        <v>12</v>
      </c>
      <c r="AO147" s="61">
        <f>[1]Fran1!I147</f>
        <v>1</v>
      </c>
      <c r="AP147" s="105">
        <f>[1]Fran1!K147</f>
        <v>1</v>
      </c>
      <c r="AQ147" s="65">
        <f>[1]UET11!J147</f>
        <v>11.5</v>
      </c>
      <c r="AR147" s="61">
        <f>[1]Angl1!I147</f>
        <v>1</v>
      </c>
      <c r="AS147" s="105">
        <f>[1]Angl1!K147</f>
        <v>1</v>
      </c>
      <c r="AT147" s="110">
        <f>[1]UET11!M147</f>
        <v>11.75</v>
      </c>
      <c r="AU147" s="107">
        <f>[1]UET11!N147</f>
        <v>2</v>
      </c>
      <c r="AV147" s="112">
        <f>[1]UET11!P147</f>
        <v>1</v>
      </c>
      <c r="AW147" s="66">
        <f t="shared" si="8"/>
        <v>9.9953431372549009</v>
      </c>
      <c r="AX147" s="113">
        <f t="shared" si="9"/>
        <v>30</v>
      </c>
      <c r="AY147" s="114">
        <f t="shared" si="10"/>
        <v>2</v>
      </c>
      <c r="AZ147" s="115" t="str">
        <f t="shared" si="11"/>
        <v>S1 validé</v>
      </c>
    </row>
    <row r="148" spans="1:52" ht="13.5" customHeight="1">
      <c r="A148" s="102">
        <v>136</v>
      </c>
      <c r="B148" s="28" t="s">
        <v>288</v>
      </c>
      <c r="C148" s="62" t="s">
        <v>289</v>
      </c>
      <c r="D148" s="63" t="s">
        <v>290</v>
      </c>
      <c r="E148" s="77" t="s">
        <v>35</v>
      </c>
      <c r="F148" s="103">
        <v>8.5441176470588243</v>
      </c>
      <c r="G148" s="104">
        <f>[1]Maths1!I148</f>
        <v>5.333333333333333</v>
      </c>
      <c r="H148" s="61">
        <f>[1]Maths1!J148</f>
        <v>0</v>
      </c>
      <c r="I148" s="105">
        <f>[1]Maths1!L148</f>
        <v>1</v>
      </c>
      <c r="J148" s="64">
        <f>[1]Phys1!I148</f>
        <v>6.5</v>
      </c>
      <c r="K148" s="61">
        <f>[1]Phys1!J148</f>
        <v>0</v>
      </c>
      <c r="L148" s="105">
        <f>[1]Phys1!L148</f>
        <v>1</v>
      </c>
      <c r="M148" s="64">
        <f>[1]Chim1!I148</f>
        <v>8.6666666666666661</v>
      </c>
      <c r="N148" s="61">
        <f>[1]Chim1!J148</f>
        <v>0</v>
      </c>
      <c r="O148" s="105">
        <f>[1]Chim1!L148</f>
        <v>1</v>
      </c>
      <c r="P148" s="106">
        <f>[1]UEF11!P148</f>
        <v>6.833333333333333</v>
      </c>
      <c r="Q148" s="107">
        <f>[1]UEF11!Q148</f>
        <v>0</v>
      </c>
      <c r="R148" s="108">
        <f>[1]UEF11!R148</f>
        <v>1</v>
      </c>
      <c r="S148" s="109">
        <f>[1]TPPhys1!H148</f>
        <v>10</v>
      </c>
      <c r="T148" s="61">
        <f>[1]TPPhys1!I148</f>
        <v>2</v>
      </c>
      <c r="U148" s="105">
        <f>[1]TPPhys1!K148</f>
        <v>1</v>
      </c>
      <c r="V148" s="64">
        <f>[1]TPChim1!H148</f>
        <v>10.75</v>
      </c>
      <c r="W148" s="61">
        <f>[1]TPChim1!I148</f>
        <v>2</v>
      </c>
      <c r="X148" s="105">
        <f>[1]TPChim1!K148</f>
        <v>1</v>
      </c>
      <c r="Y148" s="64">
        <f>[1]Info1!I148</f>
        <v>10</v>
      </c>
      <c r="Z148" s="61">
        <f>[1]Info1!J148</f>
        <v>4</v>
      </c>
      <c r="AA148" s="105">
        <f>[1]Info1!L148</f>
        <v>1</v>
      </c>
      <c r="AB148" s="64">
        <f>[1]MR!H148</f>
        <v>10</v>
      </c>
      <c r="AC148" s="61">
        <f>[1]MR!I148</f>
        <v>1</v>
      </c>
      <c r="AD148" s="105">
        <f>[1]MR!K148</f>
        <v>1</v>
      </c>
      <c r="AE148" s="110">
        <f>[1]UEM11!S148</f>
        <v>10.15</v>
      </c>
      <c r="AF148" s="107">
        <f>[1]UEM11!T148</f>
        <v>9</v>
      </c>
      <c r="AG148" s="111">
        <f>[1]UEM11!V148</f>
        <v>1</v>
      </c>
      <c r="AH148" s="109">
        <f>[1]MST1!H148</f>
        <v>10</v>
      </c>
      <c r="AI148" s="61">
        <f>[1]MST1!I148</f>
        <v>1</v>
      </c>
      <c r="AJ148" s="105">
        <f>[1]MST1!K148</f>
        <v>1</v>
      </c>
      <c r="AK148" s="110">
        <f>[1]UED11!J148</f>
        <v>10</v>
      </c>
      <c r="AL148" s="107">
        <f>[1]UED11!K148</f>
        <v>1</v>
      </c>
      <c r="AM148" s="111">
        <f>[1]UED11!M148</f>
        <v>1</v>
      </c>
      <c r="AN148" s="109">
        <f>[1]Fran1!H148</f>
        <v>13</v>
      </c>
      <c r="AO148" s="61">
        <f>[1]Fran1!I148</f>
        <v>1</v>
      </c>
      <c r="AP148" s="105">
        <f>[1]Fran1!K148</f>
        <v>1</v>
      </c>
      <c r="AQ148" s="65">
        <f>[1]UET11!J148</f>
        <v>10</v>
      </c>
      <c r="AR148" s="61">
        <f>[1]Angl1!I148</f>
        <v>1</v>
      </c>
      <c r="AS148" s="105">
        <f>[1]Angl1!K148</f>
        <v>1</v>
      </c>
      <c r="AT148" s="110">
        <f>[1]UET11!M148</f>
        <v>11.5</v>
      </c>
      <c r="AU148" s="107">
        <f>[1]UET11!N148</f>
        <v>2</v>
      </c>
      <c r="AV148" s="112">
        <f>[1]UET11!P148</f>
        <v>1</v>
      </c>
      <c r="AW148" s="66">
        <f t="shared" si="8"/>
        <v>8.5441176470588243</v>
      </c>
      <c r="AX148" s="113">
        <f t="shared" si="9"/>
        <v>12</v>
      </c>
      <c r="AY148" s="114">
        <f t="shared" si="10"/>
        <v>1</v>
      </c>
      <c r="AZ148" s="115" t="str">
        <f t="shared" si="11"/>
        <v/>
      </c>
    </row>
    <row r="149" spans="1:52" ht="13.5" customHeight="1">
      <c r="A149" s="102">
        <v>137</v>
      </c>
      <c r="B149" s="68">
        <v>1433015061</v>
      </c>
      <c r="C149" s="69" t="s">
        <v>291</v>
      </c>
      <c r="D149" s="70" t="s">
        <v>169</v>
      </c>
      <c r="E149" s="79" t="s">
        <v>38</v>
      </c>
      <c r="F149" s="116">
        <v>9.985294117647058</v>
      </c>
      <c r="G149" s="104">
        <f>[1]Maths1!I149</f>
        <v>10</v>
      </c>
      <c r="H149" s="61">
        <f>[1]Maths1!J149</f>
        <v>6</v>
      </c>
      <c r="I149" s="105">
        <f>[1]Maths1!L149</f>
        <v>2</v>
      </c>
      <c r="J149" s="64">
        <f>[1]Phys1!I149</f>
        <v>10.1</v>
      </c>
      <c r="K149" s="61">
        <f>[1]Phys1!J149</f>
        <v>6</v>
      </c>
      <c r="L149" s="105">
        <f>[1]Phys1!L149</f>
        <v>1</v>
      </c>
      <c r="M149" s="64">
        <f>[1]Chim1!I149</f>
        <v>8.8000000000000007</v>
      </c>
      <c r="N149" s="61">
        <f>[1]Chim1!J149</f>
        <v>0</v>
      </c>
      <c r="O149" s="105">
        <f>[1]Chim1!L149</f>
        <v>2</v>
      </c>
      <c r="P149" s="106">
        <f>[1]UEF11!P149</f>
        <v>9.6333333333333329</v>
      </c>
      <c r="Q149" s="107">
        <f>[1]UEF11!Q149</f>
        <v>12</v>
      </c>
      <c r="R149" s="108">
        <f>[1]UEF11!R149</f>
        <v>2</v>
      </c>
      <c r="S149" s="109">
        <f>[1]TPPhys1!H149</f>
        <v>10</v>
      </c>
      <c r="T149" s="61">
        <f>[1]TPPhys1!I149</f>
        <v>2</v>
      </c>
      <c r="U149" s="105">
        <f>[1]TPPhys1!K149</f>
        <v>1</v>
      </c>
      <c r="V149" s="64">
        <f>[1]TPChim1!H149</f>
        <v>12.75</v>
      </c>
      <c r="W149" s="61">
        <f>[1]TPChim1!I149</f>
        <v>2</v>
      </c>
      <c r="X149" s="105">
        <f>[1]TPChim1!K149</f>
        <v>1</v>
      </c>
      <c r="Y149" s="64">
        <f>[1]Info1!I149</f>
        <v>8.65</v>
      </c>
      <c r="Z149" s="61">
        <f>[1]Info1!J149</f>
        <v>0</v>
      </c>
      <c r="AA149" s="105">
        <f>[1]Info1!L149</f>
        <v>1</v>
      </c>
      <c r="AB149" s="64">
        <f>[1]MR!H149</f>
        <v>14</v>
      </c>
      <c r="AC149" s="61">
        <f>[1]MR!I149</f>
        <v>1</v>
      </c>
      <c r="AD149" s="105">
        <f>[1]MR!K149</f>
        <v>1</v>
      </c>
      <c r="AE149" s="110">
        <f>[1]UEM11!S149</f>
        <v>10.809999999999999</v>
      </c>
      <c r="AF149" s="107">
        <f>[1]UEM11!T149</f>
        <v>9</v>
      </c>
      <c r="AG149" s="111">
        <f>[1]UEM11!V149</f>
        <v>1</v>
      </c>
      <c r="AH149" s="109">
        <f>[1]MST1!H149</f>
        <v>10</v>
      </c>
      <c r="AI149" s="61">
        <f>[1]MST1!I149</f>
        <v>1</v>
      </c>
      <c r="AJ149" s="105">
        <f>[1]MST1!K149</f>
        <v>1</v>
      </c>
      <c r="AK149" s="110">
        <f>[1]UED11!J149</f>
        <v>10</v>
      </c>
      <c r="AL149" s="107">
        <f>[1]UED11!K149</f>
        <v>1</v>
      </c>
      <c r="AM149" s="111">
        <f>[1]UED11!M149</f>
        <v>1</v>
      </c>
      <c r="AN149" s="109">
        <f>[1]Fran1!H149</f>
        <v>13.5</v>
      </c>
      <c r="AO149" s="61">
        <f>[1]Fran1!I149</f>
        <v>1</v>
      </c>
      <c r="AP149" s="105">
        <f>[1]Fran1!K149</f>
        <v>1</v>
      </c>
      <c r="AQ149" s="65">
        <f>[1]UET11!J149</f>
        <v>19</v>
      </c>
      <c r="AR149" s="61">
        <f>[1]Angl1!I149</f>
        <v>1</v>
      </c>
      <c r="AS149" s="105">
        <f>[1]Angl1!K149</f>
        <v>1</v>
      </c>
      <c r="AT149" s="110">
        <f>[1]UET11!M149</f>
        <v>16.25</v>
      </c>
      <c r="AU149" s="107">
        <f>[1]UET11!N149</f>
        <v>2</v>
      </c>
      <c r="AV149" s="112">
        <f>[1]UET11!P149</f>
        <v>1</v>
      </c>
      <c r="AW149" s="66">
        <f t="shared" si="8"/>
        <v>10.779411764705882</v>
      </c>
      <c r="AX149" s="113">
        <f t="shared" si="9"/>
        <v>30</v>
      </c>
      <c r="AY149" s="114">
        <f t="shared" si="10"/>
        <v>2</v>
      </c>
      <c r="AZ149" s="115" t="str">
        <f t="shared" si="11"/>
        <v>S1 validé</v>
      </c>
    </row>
    <row r="150" spans="1:52" ht="13.5" customHeight="1">
      <c r="A150" s="102">
        <v>138</v>
      </c>
      <c r="B150" s="30">
        <v>123014723</v>
      </c>
      <c r="C150" s="62" t="s">
        <v>292</v>
      </c>
      <c r="D150" s="63" t="s">
        <v>293</v>
      </c>
      <c r="E150" s="77" t="s">
        <v>35</v>
      </c>
      <c r="F150" s="103">
        <v>9.6542156862745099</v>
      </c>
      <c r="G150" s="104">
        <f>[1]Maths1!I150</f>
        <v>3.3333333333333335</v>
      </c>
      <c r="H150" s="61">
        <f>[1]Maths1!J150</f>
        <v>0</v>
      </c>
      <c r="I150" s="105">
        <f>[1]Maths1!L150</f>
        <v>1</v>
      </c>
      <c r="J150" s="64">
        <f>[1]Phys1!I150</f>
        <v>7.5</v>
      </c>
      <c r="K150" s="61">
        <f>[1]Phys1!J150</f>
        <v>0</v>
      </c>
      <c r="L150" s="105">
        <f>[1]Phys1!L150</f>
        <v>1</v>
      </c>
      <c r="M150" s="64">
        <f>[1]Chim1!I150</f>
        <v>10.083333333333334</v>
      </c>
      <c r="N150" s="61">
        <f>[1]Chim1!J150</f>
        <v>6</v>
      </c>
      <c r="O150" s="105">
        <f>[1]Chim1!L150</f>
        <v>1</v>
      </c>
      <c r="P150" s="106">
        <f>[1]UEF11!P150</f>
        <v>6.9722222222222223</v>
      </c>
      <c r="Q150" s="107">
        <f>[1]UEF11!Q150</f>
        <v>6</v>
      </c>
      <c r="R150" s="108">
        <f>[1]UEF11!R150</f>
        <v>1</v>
      </c>
      <c r="S150" s="109">
        <f>[1]TPPhys1!H150</f>
        <v>10.33</v>
      </c>
      <c r="T150" s="61">
        <f>[1]TPPhys1!I150</f>
        <v>2</v>
      </c>
      <c r="U150" s="105">
        <f>[1]TPPhys1!K150</f>
        <v>1</v>
      </c>
      <c r="V150" s="64">
        <f>[1]TPChim1!H150</f>
        <v>14.875</v>
      </c>
      <c r="W150" s="61">
        <f>[1]TPChim1!I150</f>
        <v>2</v>
      </c>
      <c r="X150" s="105">
        <f>[1]TPChim1!K150</f>
        <v>1</v>
      </c>
      <c r="Y150" s="64">
        <f>[1]Info1!I150</f>
        <v>11.333333333333334</v>
      </c>
      <c r="Z150" s="61">
        <f>[1]Info1!J150</f>
        <v>4</v>
      </c>
      <c r="AA150" s="105">
        <f>[1]Info1!L150</f>
        <v>1</v>
      </c>
      <c r="AB150" s="64">
        <f>[1]MR!H150</f>
        <v>13</v>
      </c>
      <c r="AC150" s="61">
        <f>[1]MR!I150</f>
        <v>1</v>
      </c>
      <c r="AD150" s="105">
        <f>[1]MR!K150</f>
        <v>1</v>
      </c>
      <c r="AE150" s="110">
        <f>[1]UEM11!S150</f>
        <v>12.174333333333333</v>
      </c>
      <c r="AF150" s="107">
        <f>[1]UEM11!T150</f>
        <v>9</v>
      </c>
      <c r="AG150" s="111">
        <f>[1]UEM11!V150</f>
        <v>1</v>
      </c>
      <c r="AH150" s="109">
        <f>[1]MST1!H150</f>
        <v>12</v>
      </c>
      <c r="AI150" s="61">
        <f>[1]MST1!I150</f>
        <v>1</v>
      </c>
      <c r="AJ150" s="105">
        <f>[1]MST1!K150</f>
        <v>1</v>
      </c>
      <c r="AK150" s="110">
        <f>[1]UED11!J150</f>
        <v>12</v>
      </c>
      <c r="AL150" s="107">
        <f>[1]UED11!K150</f>
        <v>1</v>
      </c>
      <c r="AM150" s="111">
        <f>[1]UED11!M150</f>
        <v>1</v>
      </c>
      <c r="AN150" s="109">
        <f>[1]Fran1!H150</f>
        <v>14</v>
      </c>
      <c r="AO150" s="61">
        <f>[1]Fran1!I150</f>
        <v>1</v>
      </c>
      <c r="AP150" s="105">
        <f>[1]Fran1!K150</f>
        <v>1</v>
      </c>
      <c r="AQ150" s="65">
        <f>[1]UET11!J150</f>
        <v>14.5</v>
      </c>
      <c r="AR150" s="61">
        <f>[1]Angl1!I150</f>
        <v>1</v>
      </c>
      <c r="AS150" s="105">
        <f>[1]Angl1!K150</f>
        <v>1</v>
      </c>
      <c r="AT150" s="110">
        <f>[1]UET11!M150</f>
        <v>14.25</v>
      </c>
      <c r="AU150" s="107">
        <f>[1]UET11!N150</f>
        <v>2</v>
      </c>
      <c r="AV150" s="112">
        <f>[1]UET11!P150</f>
        <v>1</v>
      </c>
      <c r="AW150" s="66">
        <f t="shared" si="8"/>
        <v>9.6542156862745099</v>
      </c>
      <c r="AX150" s="113">
        <f t="shared" si="9"/>
        <v>18</v>
      </c>
      <c r="AY150" s="114">
        <f t="shared" si="10"/>
        <v>1</v>
      </c>
      <c r="AZ150" s="115" t="str">
        <f t="shared" si="11"/>
        <v/>
      </c>
    </row>
    <row r="151" spans="1:52" ht="13.5" customHeight="1">
      <c r="A151" s="102">
        <v>139</v>
      </c>
      <c r="B151" s="68">
        <v>123000650</v>
      </c>
      <c r="C151" s="69" t="s">
        <v>292</v>
      </c>
      <c r="D151" s="70" t="s">
        <v>252</v>
      </c>
      <c r="E151" s="77" t="s">
        <v>43</v>
      </c>
      <c r="F151" s="116">
        <v>8.7301568627450976</v>
      </c>
      <c r="G151" s="104">
        <f>[1]Maths1!I151</f>
        <v>10.001999999999999</v>
      </c>
      <c r="H151" s="61">
        <f>[1]Maths1!J151</f>
        <v>6</v>
      </c>
      <c r="I151" s="105">
        <f>[1]Maths1!L151</f>
        <v>1</v>
      </c>
      <c r="J151" s="64">
        <f>[1]Phys1!I151</f>
        <v>3.7</v>
      </c>
      <c r="K151" s="61">
        <f>[1]Phys1!J151</f>
        <v>0</v>
      </c>
      <c r="L151" s="105">
        <f>[1]Phys1!L151</f>
        <v>1</v>
      </c>
      <c r="M151" s="64">
        <f>[1]Chim1!I151</f>
        <v>4.0999999999999996</v>
      </c>
      <c r="N151" s="61">
        <f>[1]Chim1!J151</f>
        <v>0</v>
      </c>
      <c r="O151" s="105">
        <f>[1]Chim1!L151</f>
        <v>1</v>
      </c>
      <c r="P151" s="106">
        <f>[1]UEF11!P151</f>
        <v>5.9339999999999993</v>
      </c>
      <c r="Q151" s="107">
        <f>[1]UEF11!Q151</f>
        <v>6</v>
      </c>
      <c r="R151" s="108">
        <f>[1]UEF11!R151</f>
        <v>1</v>
      </c>
      <c r="S151" s="109">
        <f>[1]TPPhys1!H151</f>
        <v>5.75</v>
      </c>
      <c r="T151" s="61">
        <f>[1]TPPhys1!I151</f>
        <v>0</v>
      </c>
      <c r="U151" s="105">
        <f>[1]TPPhys1!K151</f>
        <v>1</v>
      </c>
      <c r="V151" s="64">
        <f>[1]TPChim1!H151</f>
        <v>10.71</v>
      </c>
      <c r="W151" s="61">
        <f>[1]TPChim1!I151</f>
        <v>2</v>
      </c>
      <c r="X151" s="105">
        <f>[1]TPChim1!K151</f>
        <v>1</v>
      </c>
      <c r="Y151" s="64">
        <f>[1]Info1!I151</f>
        <v>10.273333333333333</v>
      </c>
      <c r="Z151" s="61">
        <f>[1]Info1!J151</f>
        <v>4</v>
      </c>
      <c r="AA151" s="105">
        <f>[1]Info1!L151</f>
        <v>1</v>
      </c>
      <c r="AB151" s="64">
        <f>[1]MR!H151</f>
        <v>13</v>
      </c>
      <c r="AC151" s="61">
        <f>[1]MR!I151</f>
        <v>1</v>
      </c>
      <c r="AD151" s="105">
        <f>[1]MR!K151</f>
        <v>1</v>
      </c>
      <c r="AE151" s="110">
        <f>[1]UEM11!S151</f>
        <v>10.001333333333333</v>
      </c>
      <c r="AF151" s="107">
        <f>[1]UEM11!T151</f>
        <v>9</v>
      </c>
      <c r="AG151" s="111">
        <f>[1]UEM11!V151</f>
        <v>1</v>
      </c>
      <c r="AH151" s="109">
        <f>[1]MST1!H151</f>
        <v>16.5</v>
      </c>
      <c r="AI151" s="61">
        <f>[1]MST1!I151</f>
        <v>1</v>
      </c>
      <c r="AJ151" s="105">
        <f>[1]MST1!K151</f>
        <v>1</v>
      </c>
      <c r="AK151" s="110">
        <f>[1]UED11!J151</f>
        <v>16.5</v>
      </c>
      <c r="AL151" s="107">
        <f>[1]UED11!K151</f>
        <v>1</v>
      </c>
      <c r="AM151" s="111">
        <f>[1]UED11!M151</f>
        <v>1</v>
      </c>
      <c r="AN151" s="109">
        <f>[1]Fran1!H151</f>
        <v>14</v>
      </c>
      <c r="AO151" s="61">
        <f>[1]Fran1!I151</f>
        <v>1</v>
      </c>
      <c r="AP151" s="105">
        <f>[1]Fran1!K151</f>
        <v>1</v>
      </c>
      <c r="AQ151" s="65">
        <f>[1]UET11!J151</f>
        <v>14.5</v>
      </c>
      <c r="AR151" s="61">
        <f>[1]Angl1!I151</f>
        <v>1</v>
      </c>
      <c r="AS151" s="105">
        <f>[1]Angl1!K151</f>
        <v>1</v>
      </c>
      <c r="AT151" s="110">
        <f>[1]UET11!M151</f>
        <v>14.25</v>
      </c>
      <c r="AU151" s="107">
        <f>[1]UET11!N151</f>
        <v>2</v>
      </c>
      <c r="AV151" s="112">
        <f>[1]UET11!P151</f>
        <v>1</v>
      </c>
      <c r="AW151" s="66">
        <f t="shared" si="8"/>
        <v>8.7301568627450976</v>
      </c>
      <c r="AX151" s="113">
        <f t="shared" si="9"/>
        <v>18</v>
      </c>
      <c r="AY151" s="114">
        <f t="shared" si="10"/>
        <v>1</v>
      </c>
      <c r="AZ151" s="115" t="str">
        <f t="shared" si="11"/>
        <v/>
      </c>
    </row>
    <row r="152" spans="1:52" ht="13.5" customHeight="1">
      <c r="A152" s="102">
        <v>140</v>
      </c>
      <c r="B152" s="30">
        <v>1333014992</v>
      </c>
      <c r="C152" s="62" t="s">
        <v>294</v>
      </c>
      <c r="D152" s="63" t="s">
        <v>162</v>
      </c>
      <c r="E152" s="79" t="s">
        <v>38</v>
      </c>
      <c r="F152" s="103">
        <v>7.7544117647058819</v>
      </c>
      <c r="G152" s="104">
        <f>[1]Maths1!I152</f>
        <v>6.333333333333333</v>
      </c>
      <c r="H152" s="61">
        <f>[1]Maths1!J152</f>
        <v>0</v>
      </c>
      <c r="I152" s="105">
        <f>[1]Maths1!L152</f>
        <v>1</v>
      </c>
      <c r="J152" s="64">
        <f>[1]Phys1!I152</f>
        <v>3.5</v>
      </c>
      <c r="K152" s="61">
        <f>[1]Phys1!J152</f>
        <v>0</v>
      </c>
      <c r="L152" s="105">
        <f>[1]Phys1!L152</f>
        <v>1</v>
      </c>
      <c r="M152" s="64">
        <f>[1]Chim1!I152</f>
        <v>4.6500000000000004</v>
      </c>
      <c r="N152" s="61">
        <f>[1]Chim1!J152</f>
        <v>0</v>
      </c>
      <c r="O152" s="105">
        <f>[1]Chim1!L152</f>
        <v>1</v>
      </c>
      <c r="P152" s="106">
        <f>[1]UEF11!P152</f>
        <v>4.8277777777777784</v>
      </c>
      <c r="Q152" s="107">
        <f>[1]UEF11!Q152</f>
        <v>0</v>
      </c>
      <c r="R152" s="108">
        <f>[1]UEF11!R152</f>
        <v>1</v>
      </c>
      <c r="S152" s="109">
        <f>[1]TPPhys1!H152</f>
        <v>10.375</v>
      </c>
      <c r="T152" s="61">
        <f>[1]TPPhys1!I152</f>
        <v>2</v>
      </c>
      <c r="U152" s="105">
        <f>[1]TPPhys1!K152</f>
        <v>1</v>
      </c>
      <c r="V152" s="64">
        <f>[1]TPChim1!H152</f>
        <v>15</v>
      </c>
      <c r="W152" s="61">
        <f>[1]TPChim1!I152</f>
        <v>2</v>
      </c>
      <c r="X152" s="105">
        <f>[1]TPChim1!K152</f>
        <v>1</v>
      </c>
      <c r="Y152" s="64">
        <f>[1]Info1!I152</f>
        <v>6.5</v>
      </c>
      <c r="Z152" s="61">
        <f>[1]Info1!J152</f>
        <v>0</v>
      </c>
      <c r="AA152" s="105">
        <f>[1]Info1!L152</f>
        <v>1</v>
      </c>
      <c r="AB152" s="64">
        <f>[1]MR!H152</f>
        <v>15</v>
      </c>
      <c r="AC152" s="61">
        <f>[1]MR!I152</f>
        <v>1</v>
      </c>
      <c r="AD152" s="105">
        <f>[1]MR!K152</f>
        <v>1</v>
      </c>
      <c r="AE152" s="110">
        <f>[1]UEM11!S152</f>
        <v>10.675000000000001</v>
      </c>
      <c r="AF152" s="107">
        <f>[1]UEM11!T152</f>
        <v>9</v>
      </c>
      <c r="AG152" s="111">
        <f>[1]UEM11!V152</f>
        <v>1</v>
      </c>
      <c r="AH152" s="109">
        <f>[1]MST1!H152</f>
        <v>10</v>
      </c>
      <c r="AI152" s="61">
        <f>[1]MST1!I152</f>
        <v>1</v>
      </c>
      <c r="AJ152" s="105">
        <f>[1]MST1!K152</f>
        <v>1</v>
      </c>
      <c r="AK152" s="110">
        <f>[1]UED11!J152</f>
        <v>10</v>
      </c>
      <c r="AL152" s="107">
        <f>[1]UED11!K152</f>
        <v>1</v>
      </c>
      <c r="AM152" s="111">
        <f>[1]UED11!M152</f>
        <v>1</v>
      </c>
      <c r="AN152" s="109">
        <f>[1]Fran1!H152</f>
        <v>13</v>
      </c>
      <c r="AO152" s="61">
        <f>[1]Fran1!I152</f>
        <v>1</v>
      </c>
      <c r="AP152" s="105">
        <f>[1]Fran1!K152</f>
        <v>1</v>
      </c>
      <c r="AQ152" s="65">
        <f>[1]UET11!J152</f>
        <v>12</v>
      </c>
      <c r="AR152" s="61">
        <f>[1]Angl1!I152</f>
        <v>1</v>
      </c>
      <c r="AS152" s="105">
        <f>[1]Angl1!K152</f>
        <v>1</v>
      </c>
      <c r="AT152" s="110">
        <f>[1]UET11!M152</f>
        <v>12.5</v>
      </c>
      <c r="AU152" s="107">
        <f>[1]UET11!N152</f>
        <v>2</v>
      </c>
      <c r="AV152" s="112">
        <f>[1]UET11!P152</f>
        <v>1</v>
      </c>
      <c r="AW152" s="66">
        <f t="shared" si="8"/>
        <v>7.7544117647058819</v>
      </c>
      <c r="AX152" s="113">
        <f t="shared" si="9"/>
        <v>12</v>
      </c>
      <c r="AY152" s="114">
        <f t="shared" si="10"/>
        <v>1</v>
      </c>
      <c r="AZ152" s="115" t="str">
        <f t="shared" si="11"/>
        <v/>
      </c>
    </row>
    <row r="153" spans="1:52" ht="13.5" customHeight="1">
      <c r="A153" s="102">
        <v>141</v>
      </c>
      <c r="B153" s="68">
        <v>123004307</v>
      </c>
      <c r="C153" s="62" t="s">
        <v>785</v>
      </c>
      <c r="D153" s="63" t="s">
        <v>786</v>
      </c>
      <c r="E153" s="79" t="s">
        <v>773</v>
      </c>
      <c r="F153" s="103">
        <v>8.3039215686274499</v>
      </c>
      <c r="G153" s="104">
        <f>[1]Maths1!I153</f>
        <v>10</v>
      </c>
      <c r="H153" s="61">
        <f>[1]Maths1!J153</f>
        <v>6</v>
      </c>
      <c r="I153" s="105">
        <f>[1]Maths1!L153</f>
        <v>1</v>
      </c>
      <c r="J153" s="64">
        <f>[1]Phys1!I153</f>
        <v>14.3</v>
      </c>
      <c r="K153" s="61">
        <f>[1]Phys1!J153</f>
        <v>6</v>
      </c>
      <c r="L153" s="105">
        <f>[1]Phys1!L153</f>
        <v>2</v>
      </c>
      <c r="M153" s="64">
        <f>[1]Chim1!I153</f>
        <v>14</v>
      </c>
      <c r="N153" s="61">
        <f>[1]Chim1!J153</f>
        <v>6</v>
      </c>
      <c r="O153" s="105">
        <f>[1]Chim1!L153</f>
        <v>2</v>
      </c>
      <c r="P153" s="106">
        <f>[1]UEF11!P153</f>
        <v>12.766666666666667</v>
      </c>
      <c r="Q153" s="107">
        <f>[1]UEF11!Q153</f>
        <v>18</v>
      </c>
      <c r="R153" s="108">
        <f>[1]UEF11!R153</f>
        <v>2</v>
      </c>
      <c r="S153" s="109">
        <f>[1]TPPhys1!H153</f>
        <v>12.333333333333332</v>
      </c>
      <c r="T153" s="61">
        <f>[1]TPPhys1!I153</f>
        <v>2</v>
      </c>
      <c r="U153" s="105">
        <f>[1]TPPhys1!K153</f>
        <v>1</v>
      </c>
      <c r="V153" s="64">
        <f>[1]TPChim1!H153</f>
        <v>14.75</v>
      </c>
      <c r="W153" s="61">
        <f>[1]TPChim1!I153</f>
        <v>2</v>
      </c>
      <c r="X153" s="105">
        <f>[1]TPChim1!K153</f>
        <v>1</v>
      </c>
      <c r="Y153" s="64">
        <f>[1]Info1!I153</f>
        <v>4.416666666666667</v>
      </c>
      <c r="Z153" s="61">
        <f>[1]Info1!J153</f>
        <v>0</v>
      </c>
      <c r="AA153" s="105">
        <f>[1]Info1!L153</f>
        <v>1</v>
      </c>
      <c r="AB153" s="64">
        <f>[1]MR!H153</f>
        <v>14.5</v>
      </c>
      <c r="AC153" s="61">
        <f>[1]MR!I153</f>
        <v>1</v>
      </c>
      <c r="AD153" s="105">
        <f>[1]MR!K153</f>
        <v>1</v>
      </c>
      <c r="AE153" s="110">
        <f>[1]UEM11!S153</f>
        <v>10.083333333333332</v>
      </c>
      <c r="AF153" s="107">
        <f>[1]UEM11!T153</f>
        <v>9</v>
      </c>
      <c r="AG153" s="111">
        <f>[1]UEM11!V153</f>
        <v>1</v>
      </c>
      <c r="AH153" s="109">
        <f>[1]MST1!H153</f>
        <v>11</v>
      </c>
      <c r="AI153" s="61">
        <f>[1]MST1!I153</f>
        <v>1</v>
      </c>
      <c r="AJ153" s="105">
        <f>[1]MST1!K153</f>
        <v>1</v>
      </c>
      <c r="AK153" s="110">
        <f>[1]UED11!J153</f>
        <v>11</v>
      </c>
      <c r="AL153" s="107">
        <f>[1]UED11!K153</f>
        <v>1</v>
      </c>
      <c r="AM153" s="111">
        <f>[1]UED11!M153</f>
        <v>1</v>
      </c>
      <c r="AN153" s="109">
        <f>[1]Fran1!H153</f>
        <v>14</v>
      </c>
      <c r="AO153" s="61">
        <f>[1]Fran1!I153</f>
        <v>1</v>
      </c>
      <c r="AP153" s="105">
        <f>[1]Fran1!K153</f>
        <v>1</v>
      </c>
      <c r="AQ153" s="65">
        <f>[1]UET11!J153</f>
        <v>12</v>
      </c>
      <c r="AR153" s="61">
        <f>[1]Angl1!I153</f>
        <v>1</v>
      </c>
      <c r="AS153" s="105">
        <f>[1]Angl1!K153</f>
        <v>1</v>
      </c>
      <c r="AT153" s="110">
        <f>[1]UET11!M153</f>
        <v>13</v>
      </c>
      <c r="AU153" s="107">
        <f>[1]UET11!N153</f>
        <v>2</v>
      </c>
      <c r="AV153" s="112">
        <f>[1]UET11!P153</f>
        <v>1</v>
      </c>
      <c r="AW153" s="66">
        <f t="shared" si="8"/>
        <v>11.900980392156862</v>
      </c>
      <c r="AX153" s="113">
        <f t="shared" si="9"/>
        <v>30</v>
      </c>
      <c r="AY153" s="114">
        <f t="shared" si="10"/>
        <v>2</v>
      </c>
      <c r="AZ153" s="115" t="str">
        <f t="shared" si="11"/>
        <v>S1 validé</v>
      </c>
    </row>
    <row r="154" spans="1:52" ht="13.5" customHeight="1">
      <c r="A154" s="102">
        <v>142</v>
      </c>
      <c r="B154" s="30">
        <v>1333009392</v>
      </c>
      <c r="C154" s="62" t="s">
        <v>295</v>
      </c>
      <c r="D154" s="63" t="s">
        <v>296</v>
      </c>
      <c r="E154" s="77" t="s">
        <v>35</v>
      </c>
      <c r="F154" s="103">
        <v>7.9708823529411763</v>
      </c>
      <c r="G154" s="104">
        <f>[1]Maths1!I154</f>
        <v>6.5</v>
      </c>
      <c r="H154" s="61">
        <f>[1]Maths1!J154</f>
        <v>0</v>
      </c>
      <c r="I154" s="105">
        <f>[1]Maths1!L154</f>
        <v>1</v>
      </c>
      <c r="J154" s="64">
        <f>[1]Phys1!I154</f>
        <v>8.3333333333333339</v>
      </c>
      <c r="K154" s="61">
        <f>[1]Phys1!J154</f>
        <v>0</v>
      </c>
      <c r="L154" s="105">
        <f>[1]Phys1!L154</f>
        <v>1</v>
      </c>
      <c r="M154" s="64">
        <f>[1]Chim1!I154</f>
        <v>6.166666666666667</v>
      </c>
      <c r="N154" s="61">
        <f>[1]Chim1!J154</f>
        <v>0</v>
      </c>
      <c r="O154" s="105">
        <f>[1]Chim1!L154</f>
        <v>1</v>
      </c>
      <c r="P154" s="106">
        <f>[1]UEF11!P154</f>
        <v>7</v>
      </c>
      <c r="Q154" s="107">
        <f>[1]UEF11!Q154</f>
        <v>0</v>
      </c>
      <c r="R154" s="108">
        <f>[1]UEF11!R154</f>
        <v>1</v>
      </c>
      <c r="S154" s="109">
        <f>[1]TPPhys1!H154</f>
        <v>11.25</v>
      </c>
      <c r="T154" s="61">
        <f>[1]TPPhys1!I154</f>
        <v>2</v>
      </c>
      <c r="U154" s="105">
        <f>[1]TPPhys1!K154</f>
        <v>1</v>
      </c>
      <c r="V154" s="64">
        <f>[1]TPChim1!H154</f>
        <v>13.875</v>
      </c>
      <c r="W154" s="61">
        <f>[1]TPChim1!I154</f>
        <v>2</v>
      </c>
      <c r="X154" s="105">
        <f>[1]TPChim1!K154</f>
        <v>1</v>
      </c>
      <c r="Y154" s="64">
        <f>[1]Info1!I154</f>
        <v>7.69</v>
      </c>
      <c r="Z154" s="61">
        <f>[1]Info1!J154</f>
        <v>0</v>
      </c>
      <c r="AA154" s="105">
        <f>[1]Info1!L154</f>
        <v>1</v>
      </c>
      <c r="AB154" s="64">
        <f>[1]MR!H154</f>
        <v>9.5</v>
      </c>
      <c r="AC154" s="61">
        <f>[1]MR!I154</f>
        <v>0</v>
      </c>
      <c r="AD154" s="105">
        <f>[1]MR!K154</f>
        <v>1</v>
      </c>
      <c r="AE154" s="110">
        <f>[1]UEM11!S154</f>
        <v>10.001000000000001</v>
      </c>
      <c r="AF154" s="107">
        <f>[1]UEM11!T154</f>
        <v>9</v>
      </c>
      <c r="AG154" s="111">
        <f>[1]UEM11!V154</f>
        <v>1</v>
      </c>
      <c r="AH154" s="109">
        <f>[1]MST1!H154</f>
        <v>4</v>
      </c>
      <c r="AI154" s="61">
        <f>[1]MST1!I154</f>
        <v>0</v>
      </c>
      <c r="AJ154" s="105">
        <f>[1]MST1!K154</f>
        <v>1</v>
      </c>
      <c r="AK154" s="110">
        <f>[1]UED11!J154</f>
        <v>4</v>
      </c>
      <c r="AL154" s="107">
        <f>[1]UED11!K154</f>
        <v>0</v>
      </c>
      <c r="AM154" s="111">
        <f>[1]UED11!M154</f>
        <v>1</v>
      </c>
      <c r="AN154" s="109">
        <f>[1]Fran1!H154</f>
        <v>10.5</v>
      </c>
      <c r="AO154" s="61">
        <f>[1]Fran1!I154</f>
        <v>1</v>
      </c>
      <c r="AP154" s="105">
        <f>[1]Fran1!K154</f>
        <v>1</v>
      </c>
      <c r="AQ154" s="65">
        <f>[1]UET11!J154</f>
        <v>8</v>
      </c>
      <c r="AR154" s="61">
        <f>[1]Angl1!I154</f>
        <v>0</v>
      </c>
      <c r="AS154" s="105">
        <f>[1]Angl1!K154</f>
        <v>1</v>
      </c>
      <c r="AT154" s="110">
        <f>[1]UET11!M154</f>
        <v>9.25</v>
      </c>
      <c r="AU154" s="107">
        <f>[1]UET11!N154</f>
        <v>1</v>
      </c>
      <c r="AV154" s="112">
        <f>[1]UET11!P154</f>
        <v>1</v>
      </c>
      <c r="AW154" s="66">
        <f t="shared" si="8"/>
        <v>7.9708823529411763</v>
      </c>
      <c r="AX154" s="113">
        <f t="shared" si="9"/>
        <v>10</v>
      </c>
      <c r="AY154" s="114">
        <f t="shared" si="10"/>
        <v>1</v>
      </c>
      <c r="AZ154" s="115" t="str">
        <f t="shared" si="11"/>
        <v/>
      </c>
    </row>
    <row r="155" spans="1:52" ht="13.5" customHeight="1">
      <c r="A155" s="102">
        <v>143</v>
      </c>
      <c r="B155" s="68">
        <v>1333009379</v>
      </c>
      <c r="C155" s="69" t="s">
        <v>295</v>
      </c>
      <c r="D155" s="70" t="s">
        <v>297</v>
      </c>
      <c r="E155" s="79" t="s">
        <v>38</v>
      </c>
      <c r="F155" s="116">
        <v>9.4923529411764704</v>
      </c>
      <c r="G155" s="104">
        <f>[1]Maths1!I155</f>
        <v>10</v>
      </c>
      <c r="H155" s="61">
        <f>[1]Maths1!J155</f>
        <v>6</v>
      </c>
      <c r="I155" s="105">
        <f>[1]Maths1!L155</f>
        <v>1</v>
      </c>
      <c r="J155" s="64">
        <f>[1]Phys1!I155</f>
        <v>10</v>
      </c>
      <c r="K155" s="61">
        <f>[1]Phys1!J155</f>
        <v>6</v>
      </c>
      <c r="L155" s="105">
        <f>[1]Phys1!L155</f>
        <v>2</v>
      </c>
      <c r="M155" s="64">
        <f>[1]Chim1!I155</f>
        <v>10</v>
      </c>
      <c r="N155" s="61">
        <f>[1]Chim1!J155</f>
        <v>6</v>
      </c>
      <c r="O155" s="105">
        <f>[1]Chim1!L155</f>
        <v>2</v>
      </c>
      <c r="P155" s="106">
        <f>[1]UEF11!P155</f>
        <v>10</v>
      </c>
      <c r="Q155" s="107">
        <f>[1]UEF11!Q155</f>
        <v>18</v>
      </c>
      <c r="R155" s="108">
        <f>[1]UEF11!R155</f>
        <v>2</v>
      </c>
      <c r="S155" s="109">
        <f>[1]TPPhys1!H155</f>
        <v>8.58</v>
      </c>
      <c r="T155" s="61">
        <f>[1]TPPhys1!I155</f>
        <v>0</v>
      </c>
      <c r="U155" s="105">
        <f>[1]TPPhys1!K155</f>
        <v>1</v>
      </c>
      <c r="V155" s="64">
        <f>[1]TPChim1!H155</f>
        <v>10.690000000000001</v>
      </c>
      <c r="W155" s="61">
        <f>[1]TPChim1!I155</f>
        <v>2</v>
      </c>
      <c r="X155" s="105">
        <f>[1]TPChim1!K155</f>
        <v>1</v>
      </c>
      <c r="Y155" s="64">
        <f>[1]Info1!I155</f>
        <v>9.8000000000000007</v>
      </c>
      <c r="Z155" s="61">
        <f>[1]Info1!J155</f>
        <v>0</v>
      </c>
      <c r="AA155" s="105">
        <f>[1]Info1!L155</f>
        <v>1</v>
      </c>
      <c r="AB155" s="64">
        <f>[1]MR!H155</f>
        <v>12</v>
      </c>
      <c r="AC155" s="61">
        <f>[1]MR!I155</f>
        <v>1</v>
      </c>
      <c r="AD155" s="105">
        <f>[1]MR!K155</f>
        <v>1</v>
      </c>
      <c r="AE155" s="110">
        <f>[1]UEM11!S155</f>
        <v>10.174000000000001</v>
      </c>
      <c r="AF155" s="107">
        <f>[1]UEM11!T155</f>
        <v>9</v>
      </c>
      <c r="AG155" s="111">
        <f>[1]UEM11!V155</f>
        <v>1</v>
      </c>
      <c r="AH155" s="109">
        <f>[1]MST1!H155</f>
        <v>11</v>
      </c>
      <c r="AI155" s="61">
        <f>[1]MST1!I155</f>
        <v>1</v>
      </c>
      <c r="AJ155" s="105">
        <f>[1]MST1!K155</f>
        <v>1</v>
      </c>
      <c r="AK155" s="110">
        <f>[1]UED11!J155</f>
        <v>11</v>
      </c>
      <c r="AL155" s="107">
        <f>[1]UED11!K155</f>
        <v>1</v>
      </c>
      <c r="AM155" s="111">
        <f>[1]UED11!M155</f>
        <v>1</v>
      </c>
      <c r="AN155" s="109">
        <f>[1]Fran1!H155</f>
        <v>10.75</v>
      </c>
      <c r="AO155" s="61">
        <f>[1]Fran1!I155</f>
        <v>1</v>
      </c>
      <c r="AP155" s="105">
        <f>[1]Fran1!K155</f>
        <v>1</v>
      </c>
      <c r="AQ155" s="65">
        <f>[1]UET11!J155</f>
        <v>10</v>
      </c>
      <c r="AR155" s="61">
        <f>[1]Angl1!I155</f>
        <v>1</v>
      </c>
      <c r="AS155" s="105">
        <f>[1]Angl1!K155</f>
        <v>1</v>
      </c>
      <c r="AT155" s="110">
        <f>[1]UET11!M155</f>
        <v>10.375</v>
      </c>
      <c r="AU155" s="107">
        <f>[1]UET11!N155</f>
        <v>2</v>
      </c>
      <c r="AV155" s="112">
        <f>[1]UET11!P155</f>
        <v>1</v>
      </c>
      <c r="AW155" s="66">
        <f t="shared" si="8"/>
        <v>10.154117647058824</v>
      </c>
      <c r="AX155" s="113">
        <f t="shared" si="9"/>
        <v>30</v>
      </c>
      <c r="AY155" s="114">
        <f t="shared" si="10"/>
        <v>2</v>
      </c>
      <c r="AZ155" s="115" t="str">
        <f t="shared" si="11"/>
        <v>S1 validé</v>
      </c>
    </row>
    <row r="156" spans="1:52" ht="13.5" customHeight="1">
      <c r="A156" s="102">
        <v>144</v>
      </c>
      <c r="B156" s="68">
        <v>123004195</v>
      </c>
      <c r="C156" s="69" t="s">
        <v>298</v>
      </c>
      <c r="D156" s="70" t="s">
        <v>273</v>
      </c>
      <c r="E156" s="79" t="s">
        <v>38</v>
      </c>
      <c r="F156" s="116">
        <v>8.6019607843137251</v>
      </c>
      <c r="G156" s="104">
        <f>[1]Maths1!I156</f>
        <v>14.65</v>
      </c>
      <c r="H156" s="61">
        <f>[1]Maths1!J156</f>
        <v>6</v>
      </c>
      <c r="I156" s="105">
        <f>[1]Maths1!L156</f>
        <v>2</v>
      </c>
      <c r="J156" s="64">
        <f>[1]Phys1!I156</f>
        <v>5</v>
      </c>
      <c r="K156" s="61">
        <f>[1]Phys1!J156</f>
        <v>0</v>
      </c>
      <c r="L156" s="105">
        <f>[1]Phys1!L156</f>
        <v>1</v>
      </c>
      <c r="M156" s="64">
        <f>[1]Chim1!I156</f>
        <v>7.05</v>
      </c>
      <c r="N156" s="61">
        <f>[1]Chim1!J156</f>
        <v>0</v>
      </c>
      <c r="O156" s="105">
        <f>[1]Chim1!L156</f>
        <v>1</v>
      </c>
      <c r="P156" s="106">
        <f>[1]UEF11!P156</f>
        <v>8.8999999999999986</v>
      </c>
      <c r="Q156" s="107">
        <f>[1]UEF11!Q156</f>
        <v>6</v>
      </c>
      <c r="R156" s="108">
        <f>[1]UEF11!R156</f>
        <v>2</v>
      </c>
      <c r="S156" s="109">
        <f>[1]TPPhys1!H156</f>
        <v>11.3</v>
      </c>
      <c r="T156" s="61">
        <f>[1]TPPhys1!I156</f>
        <v>2</v>
      </c>
      <c r="U156" s="105">
        <f>[1]TPPhys1!K156</f>
        <v>1</v>
      </c>
      <c r="V156" s="64">
        <f>[1]TPChim1!H156</f>
        <v>10.25</v>
      </c>
      <c r="W156" s="61">
        <f>[1]TPChim1!I156</f>
        <v>2</v>
      </c>
      <c r="X156" s="105">
        <f>[1]TPChim1!K156</f>
        <v>1</v>
      </c>
      <c r="Y156" s="64">
        <f>[1]Info1!I156</f>
        <v>9.1666666666666661</v>
      </c>
      <c r="Z156" s="61">
        <f>[1]Info1!J156</f>
        <v>0</v>
      </c>
      <c r="AA156" s="105">
        <f>[1]Info1!L156</f>
        <v>1</v>
      </c>
      <c r="AB156" s="64">
        <f>[1]MR!H156</f>
        <v>11</v>
      </c>
      <c r="AC156" s="61">
        <f>[1]MR!I156</f>
        <v>1</v>
      </c>
      <c r="AD156" s="105">
        <f>[1]MR!K156</f>
        <v>1</v>
      </c>
      <c r="AE156" s="110">
        <f>[1]UEM11!S156</f>
        <v>10.176666666666666</v>
      </c>
      <c r="AF156" s="107">
        <f>[1]UEM11!T156</f>
        <v>9</v>
      </c>
      <c r="AG156" s="111">
        <f>[1]UEM11!V156</f>
        <v>1</v>
      </c>
      <c r="AH156" s="109">
        <f>[1]MST1!H156</f>
        <v>11</v>
      </c>
      <c r="AI156" s="61">
        <f>[1]MST1!I156</f>
        <v>1</v>
      </c>
      <c r="AJ156" s="105">
        <f>[1]MST1!K156</f>
        <v>1</v>
      </c>
      <c r="AK156" s="110">
        <f>[1]UED11!J156</f>
        <v>11</v>
      </c>
      <c r="AL156" s="107">
        <f>[1]UED11!K156</f>
        <v>1</v>
      </c>
      <c r="AM156" s="111">
        <f>[1]UED11!M156</f>
        <v>1</v>
      </c>
      <c r="AN156" s="109">
        <f>[1]Fran1!H156</f>
        <v>11.5</v>
      </c>
      <c r="AO156" s="61">
        <f>[1]Fran1!I156</f>
        <v>1</v>
      </c>
      <c r="AP156" s="105">
        <f>[1]Fran1!K156</f>
        <v>1</v>
      </c>
      <c r="AQ156" s="65">
        <f>[1]UET11!J156</f>
        <v>10</v>
      </c>
      <c r="AR156" s="61">
        <f>[1]Angl1!I156</f>
        <v>1</v>
      </c>
      <c r="AS156" s="105">
        <f>[1]Angl1!K156</f>
        <v>1</v>
      </c>
      <c r="AT156" s="110">
        <f>[1]UET11!M156</f>
        <v>10.75</v>
      </c>
      <c r="AU156" s="107">
        <f>[1]UET11!N156</f>
        <v>2</v>
      </c>
      <c r="AV156" s="112">
        <f>[1]UET11!P156</f>
        <v>1</v>
      </c>
      <c r="AW156" s="66">
        <f t="shared" si="8"/>
        <v>9.6166666666666654</v>
      </c>
      <c r="AX156" s="113">
        <f t="shared" si="9"/>
        <v>18</v>
      </c>
      <c r="AY156" s="114">
        <f t="shared" si="10"/>
        <v>2</v>
      </c>
      <c r="AZ156" s="115" t="str">
        <f t="shared" si="11"/>
        <v/>
      </c>
    </row>
    <row r="157" spans="1:52" ht="13.5" customHeight="1">
      <c r="A157" s="102">
        <v>145</v>
      </c>
      <c r="B157" s="68">
        <v>1331076104</v>
      </c>
      <c r="C157" s="69" t="s">
        <v>299</v>
      </c>
      <c r="D157" s="70" t="s">
        <v>300</v>
      </c>
      <c r="E157" s="77" t="s">
        <v>43</v>
      </c>
      <c r="F157" s="116">
        <v>9.2311764705882364</v>
      </c>
      <c r="G157" s="104">
        <f>[1]Maths1!I157</f>
        <v>6.5</v>
      </c>
      <c r="H157" s="61">
        <f>[1]Maths1!J157</f>
        <v>0</v>
      </c>
      <c r="I157" s="105">
        <f>[1]Maths1!L157</f>
        <v>1</v>
      </c>
      <c r="J157" s="64">
        <f>[1]Phys1!I157</f>
        <v>6.4</v>
      </c>
      <c r="K157" s="61">
        <f>[1]Phys1!J157</f>
        <v>0</v>
      </c>
      <c r="L157" s="105">
        <f>[1]Phys1!L157</f>
        <v>1</v>
      </c>
      <c r="M157" s="64">
        <f>[1]Chim1!I157</f>
        <v>10.003333333333334</v>
      </c>
      <c r="N157" s="61">
        <f>[1]Chim1!J157</f>
        <v>6</v>
      </c>
      <c r="O157" s="105">
        <f>[1]Chim1!L157</f>
        <v>1</v>
      </c>
      <c r="P157" s="106">
        <f>[1]UEF11!P157</f>
        <v>7.634444444444445</v>
      </c>
      <c r="Q157" s="107">
        <f>[1]UEF11!Q157</f>
        <v>6</v>
      </c>
      <c r="R157" s="108">
        <f>[1]UEF11!R157</f>
        <v>1</v>
      </c>
      <c r="S157" s="109">
        <f>[1]TPPhys1!H157</f>
        <v>10.07</v>
      </c>
      <c r="T157" s="61">
        <f>[1]TPPhys1!I157</f>
        <v>2</v>
      </c>
      <c r="U157" s="105">
        <f>[1]TPPhys1!K157</f>
        <v>1</v>
      </c>
      <c r="V157" s="64">
        <f>[1]TPChim1!H157</f>
        <v>11.25</v>
      </c>
      <c r="W157" s="61">
        <f>[1]TPChim1!I157</f>
        <v>2</v>
      </c>
      <c r="X157" s="105">
        <f>[1]TPChim1!K157</f>
        <v>1</v>
      </c>
      <c r="Y157" s="64">
        <f>[1]Info1!I157</f>
        <v>8.6999999999999993</v>
      </c>
      <c r="Z157" s="61">
        <f>[1]Info1!J157</f>
        <v>0</v>
      </c>
      <c r="AA157" s="105">
        <f>[1]Info1!L157</f>
        <v>1</v>
      </c>
      <c r="AB157" s="64">
        <f>[1]MR!H157</f>
        <v>12.5</v>
      </c>
      <c r="AC157" s="61">
        <f>[1]MR!I157</f>
        <v>1</v>
      </c>
      <c r="AD157" s="105">
        <f>[1]MR!K157</f>
        <v>1</v>
      </c>
      <c r="AE157" s="110">
        <f>[1]UEM11!S157</f>
        <v>10.244</v>
      </c>
      <c r="AF157" s="107">
        <f>[1]UEM11!T157</f>
        <v>9</v>
      </c>
      <c r="AG157" s="111">
        <f>[1]UEM11!V157</f>
        <v>1</v>
      </c>
      <c r="AH157" s="109">
        <f>[1]MST1!H157</f>
        <v>13</v>
      </c>
      <c r="AI157" s="61">
        <f>[1]MST1!I157</f>
        <v>1</v>
      </c>
      <c r="AJ157" s="105">
        <f>[1]MST1!K157</f>
        <v>1</v>
      </c>
      <c r="AK157" s="110">
        <f>[1]UED11!J157</f>
        <v>13</v>
      </c>
      <c r="AL157" s="107">
        <f>[1]UED11!K157</f>
        <v>1</v>
      </c>
      <c r="AM157" s="111">
        <f>[1]UED11!M157</f>
        <v>1</v>
      </c>
      <c r="AN157" s="109">
        <f>[1]Fran1!H157</f>
        <v>10</v>
      </c>
      <c r="AO157" s="61">
        <f>[1]Fran1!I157</f>
        <v>1</v>
      </c>
      <c r="AP157" s="105">
        <f>[1]Fran1!K157</f>
        <v>1</v>
      </c>
      <c r="AQ157" s="65">
        <f>[1]UET11!J157</f>
        <v>14</v>
      </c>
      <c r="AR157" s="61">
        <f>[1]Angl1!I157</f>
        <v>1</v>
      </c>
      <c r="AS157" s="105">
        <f>[1]Angl1!K157</f>
        <v>1</v>
      </c>
      <c r="AT157" s="110">
        <f>[1]UET11!M157</f>
        <v>12</v>
      </c>
      <c r="AU157" s="107">
        <f>[1]UET11!N157</f>
        <v>2</v>
      </c>
      <c r="AV157" s="112">
        <f>[1]UET11!P157</f>
        <v>1</v>
      </c>
      <c r="AW157" s="66">
        <f t="shared" si="8"/>
        <v>9.2311764705882364</v>
      </c>
      <c r="AX157" s="113">
        <f t="shared" si="9"/>
        <v>18</v>
      </c>
      <c r="AY157" s="114">
        <f t="shared" si="10"/>
        <v>1</v>
      </c>
      <c r="AZ157" s="115" t="str">
        <f t="shared" si="11"/>
        <v/>
      </c>
    </row>
    <row r="158" spans="1:52" ht="13.5" customHeight="1">
      <c r="A158" s="102">
        <v>146</v>
      </c>
      <c r="B158" s="68">
        <v>1333005582</v>
      </c>
      <c r="C158" s="69" t="s">
        <v>301</v>
      </c>
      <c r="D158" s="70" t="s">
        <v>104</v>
      </c>
      <c r="E158" s="77" t="s">
        <v>43</v>
      </c>
      <c r="F158" s="116">
        <v>9.1270588235294099</v>
      </c>
      <c r="G158" s="104">
        <f>[1]Maths1!I158</f>
        <v>7.9</v>
      </c>
      <c r="H158" s="61">
        <f>[1]Maths1!J158</f>
        <v>0</v>
      </c>
      <c r="I158" s="105">
        <f>[1]Maths1!L158</f>
        <v>1</v>
      </c>
      <c r="J158" s="64">
        <f>[1]Phys1!I158</f>
        <v>5.6</v>
      </c>
      <c r="K158" s="61">
        <f>[1]Phys1!J158</f>
        <v>0</v>
      </c>
      <c r="L158" s="105">
        <f>[1]Phys1!L158</f>
        <v>1</v>
      </c>
      <c r="M158" s="64">
        <f>[1]Chim1!I158</f>
        <v>8.9</v>
      </c>
      <c r="N158" s="61">
        <f>[1]Chim1!J158</f>
        <v>0</v>
      </c>
      <c r="O158" s="105">
        <f>[1]Chim1!L158</f>
        <v>1</v>
      </c>
      <c r="P158" s="106">
        <f>[1]UEF11!P158</f>
        <v>7.4666666666666668</v>
      </c>
      <c r="Q158" s="107">
        <f>[1]UEF11!Q158</f>
        <v>0</v>
      </c>
      <c r="R158" s="108">
        <f>[1]UEF11!R158</f>
        <v>1</v>
      </c>
      <c r="S158" s="109">
        <f>[1]TPPhys1!H158</f>
        <v>9.41</v>
      </c>
      <c r="T158" s="61">
        <f>[1]TPPhys1!I158</f>
        <v>0</v>
      </c>
      <c r="U158" s="105">
        <f>[1]TPPhys1!K158</f>
        <v>1</v>
      </c>
      <c r="V158" s="64">
        <f>[1]TPChim1!H158</f>
        <v>13.75</v>
      </c>
      <c r="W158" s="61">
        <f>[1]TPChim1!I158</f>
        <v>2</v>
      </c>
      <c r="X158" s="105">
        <f>[1]TPChim1!K158</f>
        <v>1</v>
      </c>
      <c r="Y158" s="64">
        <f>[1]Info1!I158</f>
        <v>9.65</v>
      </c>
      <c r="Z158" s="61">
        <f>[1]Info1!J158</f>
        <v>0</v>
      </c>
      <c r="AA158" s="105">
        <f>[1]Info1!L158</f>
        <v>1</v>
      </c>
      <c r="AB158" s="64">
        <f>[1]MR!H158</f>
        <v>14</v>
      </c>
      <c r="AC158" s="61">
        <f>[1]MR!I158</f>
        <v>1</v>
      </c>
      <c r="AD158" s="105">
        <f>[1]MR!K158</f>
        <v>1</v>
      </c>
      <c r="AE158" s="110">
        <f>[1]UEM11!S158</f>
        <v>11.292</v>
      </c>
      <c r="AF158" s="107">
        <f>[1]UEM11!T158</f>
        <v>9</v>
      </c>
      <c r="AG158" s="111">
        <f>[1]UEM11!V158</f>
        <v>1</v>
      </c>
      <c r="AH158" s="109">
        <f>[1]MST1!H158</f>
        <v>10</v>
      </c>
      <c r="AI158" s="61">
        <f>[1]MST1!I158</f>
        <v>1</v>
      </c>
      <c r="AJ158" s="105">
        <f>[1]MST1!K158</f>
        <v>1</v>
      </c>
      <c r="AK158" s="110">
        <f>[1]UED11!J158</f>
        <v>10</v>
      </c>
      <c r="AL158" s="107">
        <f>[1]UED11!K158</f>
        <v>1</v>
      </c>
      <c r="AM158" s="111">
        <f>[1]UED11!M158</f>
        <v>1</v>
      </c>
      <c r="AN158" s="109">
        <f>[1]Fran1!H158</f>
        <v>10.5</v>
      </c>
      <c r="AO158" s="61">
        <f>[1]Fran1!I158</f>
        <v>1</v>
      </c>
      <c r="AP158" s="105">
        <f>[1]Fran1!K158</f>
        <v>1</v>
      </c>
      <c r="AQ158" s="65">
        <f>[1]UET11!J158</f>
        <v>11</v>
      </c>
      <c r="AR158" s="61">
        <f>[1]Angl1!I158</f>
        <v>1</v>
      </c>
      <c r="AS158" s="105">
        <f>[1]Angl1!K158</f>
        <v>1</v>
      </c>
      <c r="AT158" s="110">
        <f>[1]UET11!M158</f>
        <v>10.75</v>
      </c>
      <c r="AU158" s="107">
        <f>[1]UET11!N158</f>
        <v>2</v>
      </c>
      <c r="AV158" s="112">
        <f>[1]UET11!P158</f>
        <v>1</v>
      </c>
      <c r="AW158" s="66">
        <f t="shared" si="8"/>
        <v>9.1270588235294117</v>
      </c>
      <c r="AX158" s="113">
        <f t="shared" si="9"/>
        <v>12</v>
      </c>
      <c r="AY158" s="114">
        <f t="shared" si="10"/>
        <v>1</v>
      </c>
      <c r="AZ158" s="115" t="str">
        <f t="shared" si="11"/>
        <v/>
      </c>
    </row>
    <row r="159" spans="1:52" ht="13.5" customHeight="1">
      <c r="A159" s="102">
        <v>147</v>
      </c>
      <c r="B159" s="68">
        <v>1433013067</v>
      </c>
      <c r="C159" s="69" t="s">
        <v>302</v>
      </c>
      <c r="D159" s="70" t="s">
        <v>303</v>
      </c>
      <c r="E159" s="79" t="s">
        <v>38</v>
      </c>
      <c r="F159" s="116">
        <v>9.9808823529411779</v>
      </c>
      <c r="G159" s="104">
        <f>[1]Maths1!I159</f>
        <v>10.9</v>
      </c>
      <c r="H159" s="61">
        <f>[1]Maths1!J159</f>
        <v>6</v>
      </c>
      <c r="I159" s="105">
        <f>[1]Maths1!L159</f>
        <v>1</v>
      </c>
      <c r="J159" s="64">
        <f>[1]Phys1!I159</f>
        <v>7.3</v>
      </c>
      <c r="K159" s="61">
        <f>[1]Phys1!J159</f>
        <v>0</v>
      </c>
      <c r="L159" s="105">
        <f>[1]Phys1!L159</f>
        <v>2</v>
      </c>
      <c r="M159" s="64">
        <f>[1]Chim1!I159</f>
        <v>8.4</v>
      </c>
      <c r="N159" s="61">
        <f>[1]Chim1!J159</f>
        <v>0</v>
      </c>
      <c r="O159" s="105">
        <f>[1]Chim1!L159</f>
        <v>2</v>
      </c>
      <c r="P159" s="106">
        <f>[1]UEF11!P159</f>
        <v>8.8666666666666671</v>
      </c>
      <c r="Q159" s="107">
        <f>[1]UEF11!Q159</f>
        <v>6</v>
      </c>
      <c r="R159" s="108">
        <f>[1]UEF11!R159</f>
        <v>2</v>
      </c>
      <c r="S159" s="109">
        <f>[1]TPPhys1!H159</f>
        <v>13.75</v>
      </c>
      <c r="T159" s="61">
        <f>[1]TPPhys1!I159</f>
        <v>2</v>
      </c>
      <c r="U159" s="105">
        <f>[1]TPPhys1!K159</f>
        <v>1</v>
      </c>
      <c r="V159" s="64">
        <f>[1]TPChim1!H159</f>
        <v>14.625</v>
      </c>
      <c r="W159" s="61">
        <f>[1]TPChim1!I159</f>
        <v>2</v>
      </c>
      <c r="X159" s="105">
        <f>[1]TPChim1!K159</f>
        <v>1</v>
      </c>
      <c r="Y159" s="64">
        <f>[1]Info1!I159</f>
        <v>7.4</v>
      </c>
      <c r="Z159" s="61">
        <f>[1]Info1!J159</f>
        <v>0</v>
      </c>
      <c r="AA159" s="105">
        <f>[1]Info1!L159</f>
        <v>1</v>
      </c>
      <c r="AB159" s="64">
        <f>[1]MR!H159</f>
        <v>16.25</v>
      </c>
      <c r="AC159" s="61">
        <f>[1]MR!I159</f>
        <v>1</v>
      </c>
      <c r="AD159" s="105">
        <f>[1]MR!K159</f>
        <v>1</v>
      </c>
      <c r="AE159" s="110">
        <f>[1]UEM11!S159</f>
        <v>11.885</v>
      </c>
      <c r="AF159" s="107">
        <f>[1]UEM11!T159</f>
        <v>9</v>
      </c>
      <c r="AG159" s="111">
        <f>[1]UEM11!V159</f>
        <v>1</v>
      </c>
      <c r="AH159" s="109">
        <f>[1]MST1!H159</f>
        <v>13</v>
      </c>
      <c r="AI159" s="61">
        <f>[1]MST1!I159</f>
        <v>1</v>
      </c>
      <c r="AJ159" s="105">
        <f>[1]MST1!K159</f>
        <v>1</v>
      </c>
      <c r="AK159" s="110">
        <f>[1]UED11!J159</f>
        <v>13</v>
      </c>
      <c r="AL159" s="107">
        <f>[1]UED11!K159</f>
        <v>1</v>
      </c>
      <c r="AM159" s="111">
        <f>[1]UED11!M159</f>
        <v>1</v>
      </c>
      <c r="AN159" s="109">
        <f>[1]Fran1!H159</f>
        <v>12.75</v>
      </c>
      <c r="AO159" s="61">
        <f>[1]Fran1!I159</f>
        <v>1</v>
      </c>
      <c r="AP159" s="105">
        <f>[1]Fran1!K159</f>
        <v>1</v>
      </c>
      <c r="AQ159" s="65">
        <f>[1]UET11!J159</f>
        <v>12.5</v>
      </c>
      <c r="AR159" s="61">
        <f>[1]Angl1!I159</f>
        <v>1</v>
      </c>
      <c r="AS159" s="105">
        <f>[1]Angl1!K159</f>
        <v>1</v>
      </c>
      <c r="AT159" s="110">
        <f>[1]UET11!M159</f>
        <v>12.625</v>
      </c>
      <c r="AU159" s="107">
        <f>[1]UET11!N159</f>
        <v>2</v>
      </c>
      <c r="AV159" s="112">
        <f>[1]UET11!P159</f>
        <v>1</v>
      </c>
      <c r="AW159" s="66">
        <f t="shared" si="8"/>
        <v>10.439705882352943</v>
      </c>
      <c r="AX159" s="113">
        <f t="shared" si="9"/>
        <v>30</v>
      </c>
      <c r="AY159" s="114">
        <f t="shared" si="10"/>
        <v>2</v>
      </c>
      <c r="AZ159" s="115" t="str">
        <f t="shared" si="11"/>
        <v>S1 validé</v>
      </c>
    </row>
    <row r="160" spans="1:52" ht="13.5" customHeight="1">
      <c r="A160" s="102">
        <v>148</v>
      </c>
      <c r="B160" s="67">
        <v>1333012170</v>
      </c>
      <c r="C160" s="69" t="s">
        <v>304</v>
      </c>
      <c r="D160" s="70" t="s">
        <v>305</v>
      </c>
      <c r="E160" s="77" t="s">
        <v>43</v>
      </c>
      <c r="F160" s="116">
        <v>8.1350980392156877</v>
      </c>
      <c r="G160" s="104">
        <f>[1]Maths1!I160</f>
        <v>13.4</v>
      </c>
      <c r="H160" s="61">
        <f>[1]Maths1!J160</f>
        <v>6</v>
      </c>
      <c r="I160" s="105">
        <f>[1]Maths1!L160</f>
        <v>2</v>
      </c>
      <c r="J160" s="64">
        <f>[1]Phys1!I160</f>
        <v>12</v>
      </c>
      <c r="K160" s="61">
        <f>[1]Phys1!J160</f>
        <v>6</v>
      </c>
      <c r="L160" s="105">
        <f>[1]Phys1!L160</f>
        <v>2</v>
      </c>
      <c r="M160" s="64">
        <f>[1]Chim1!I160</f>
        <v>7.05</v>
      </c>
      <c r="N160" s="61">
        <f>[1]Chim1!J160</f>
        <v>0</v>
      </c>
      <c r="O160" s="105">
        <f>[1]Chim1!L160</f>
        <v>1</v>
      </c>
      <c r="P160" s="106">
        <f>[1]UEF11!P160</f>
        <v>10.816666666666666</v>
      </c>
      <c r="Q160" s="107">
        <f>[1]UEF11!Q160</f>
        <v>18</v>
      </c>
      <c r="R160" s="108">
        <f>[1]UEF11!R160</f>
        <v>2</v>
      </c>
      <c r="S160" s="109">
        <f>[1]TPPhys1!H160</f>
        <v>10.666666666666668</v>
      </c>
      <c r="T160" s="61">
        <f>[1]TPPhys1!I160</f>
        <v>2</v>
      </c>
      <c r="U160" s="105">
        <f>[1]TPPhys1!K160</f>
        <v>1</v>
      </c>
      <c r="V160" s="64">
        <f>[1]TPChim1!H160</f>
        <v>7.25</v>
      </c>
      <c r="W160" s="61">
        <f>[1]TPChim1!I160</f>
        <v>0</v>
      </c>
      <c r="X160" s="105">
        <f>[1]TPChim1!K160</f>
        <v>1</v>
      </c>
      <c r="Y160" s="64">
        <f>[1]Info1!I160</f>
        <v>8.7899999999999991</v>
      </c>
      <c r="Z160" s="61">
        <f>[1]Info1!J160</f>
        <v>0</v>
      </c>
      <c r="AA160" s="105">
        <f>[1]Info1!L160</f>
        <v>1</v>
      </c>
      <c r="AB160" s="64">
        <f>[1]MR!H160</f>
        <v>14.5</v>
      </c>
      <c r="AC160" s="61">
        <f>[1]MR!I160</f>
        <v>1</v>
      </c>
      <c r="AD160" s="105">
        <f>[1]MR!K160</f>
        <v>1</v>
      </c>
      <c r="AE160" s="110">
        <f>[1]UEM11!S160</f>
        <v>9.9993333333333343</v>
      </c>
      <c r="AF160" s="107">
        <f>[1]UEM11!T160</f>
        <v>9</v>
      </c>
      <c r="AG160" s="111">
        <f>[1]UEM11!V160</f>
        <v>1</v>
      </c>
      <c r="AH160" s="109">
        <f>[1]MST1!H160</f>
        <v>12</v>
      </c>
      <c r="AI160" s="61">
        <f>[1]MST1!I160</f>
        <v>1</v>
      </c>
      <c r="AJ160" s="105">
        <f>[1]MST1!K160</f>
        <v>1</v>
      </c>
      <c r="AK160" s="110">
        <f>[1]UED11!J160</f>
        <v>12</v>
      </c>
      <c r="AL160" s="107">
        <f>[1]UED11!K160</f>
        <v>1</v>
      </c>
      <c r="AM160" s="111">
        <f>[1]UED11!M160</f>
        <v>1</v>
      </c>
      <c r="AN160" s="109">
        <f>[1]Fran1!H160</f>
        <v>11.5</v>
      </c>
      <c r="AO160" s="61">
        <f>[1]Fran1!I160</f>
        <v>1</v>
      </c>
      <c r="AP160" s="105">
        <f>[1]Fran1!K160</f>
        <v>1</v>
      </c>
      <c r="AQ160" s="65">
        <f>[1]UET11!J160</f>
        <v>12</v>
      </c>
      <c r="AR160" s="61">
        <f>[1]Angl1!I160</f>
        <v>1</v>
      </c>
      <c r="AS160" s="105">
        <f>[1]Angl1!K160</f>
        <v>1</v>
      </c>
      <c r="AT160" s="110">
        <f>[1]UET11!M160</f>
        <v>11.75</v>
      </c>
      <c r="AU160" s="107">
        <f>[1]UET11!N160</f>
        <v>2</v>
      </c>
      <c r="AV160" s="112">
        <f>[1]UET11!P160</f>
        <v>1</v>
      </c>
      <c r="AW160" s="66">
        <f t="shared" si="8"/>
        <v>10.755686274509804</v>
      </c>
      <c r="AX160" s="113">
        <f t="shared" si="9"/>
        <v>30</v>
      </c>
      <c r="AY160" s="114">
        <f t="shared" si="10"/>
        <v>2</v>
      </c>
      <c r="AZ160" s="115" t="str">
        <f t="shared" si="11"/>
        <v>S1 validé</v>
      </c>
    </row>
    <row r="161" spans="1:52" ht="13.5" customHeight="1">
      <c r="A161" s="102">
        <v>149</v>
      </c>
      <c r="B161" s="68">
        <v>1433005543</v>
      </c>
      <c r="C161" s="69" t="s">
        <v>306</v>
      </c>
      <c r="D161" s="70" t="s">
        <v>307</v>
      </c>
      <c r="E161" s="77" t="s">
        <v>43</v>
      </c>
      <c r="F161" s="116">
        <v>8.9429411764705886</v>
      </c>
      <c r="G161" s="104">
        <f>[1]Maths1!I161</f>
        <v>13.3</v>
      </c>
      <c r="H161" s="61">
        <f>[1]Maths1!J161</f>
        <v>6</v>
      </c>
      <c r="I161" s="105">
        <f>[1]Maths1!L161</f>
        <v>2</v>
      </c>
      <c r="J161" s="64">
        <f>[1]Phys1!I161</f>
        <v>7.8</v>
      </c>
      <c r="K161" s="61">
        <f>[1]Phys1!J161</f>
        <v>0</v>
      </c>
      <c r="L161" s="105">
        <f>[1]Phys1!L161</f>
        <v>1</v>
      </c>
      <c r="M161" s="64">
        <f>[1]Chim1!I161</f>
        <v>6.6</v>
      </c>
      <c r="N161" s="61">
        <f>[1]Chim1!J161</f>
        <v>0</v>
      </c>
      <c r="O161" s="105">
        <f>[1]Chim1!L161</f>
        <v>1</v>
      </c>
      <c r="P161" s="106">
        <f>[1]UEF11!P161</f>
        <v>9.2333333333333325</v>
      </c>
      <c r="Q161" s="107">
        <f>[1]UEF11!Q161</f>
        <v>6</v>
      </c>
      <c r="R161" s="108">
        <f>[1]UEF11!R161</f>
        <v>2</v>
      </c>
      <c r="S161" s="109">
        <f>[1]TPPhys1!H161</f>
        <v>12.08</v>
      </c>
      <c r="T161" s="61">
        <f>[1]TPPhys1!I161</f>
        <v>2</v>
      </c>
      <c r="U161" s="105">
        <f>[1]TPPhys1!K161</f>
        <v>1</v>
      </c>
      <c r="V161" s="64">
        <f>[1]TPChim1!H161</f>
        <v>14.25</v>
      </c>
      <c r="W161" s="61">
        <f>[1]TPChim1!I161</f>
        <v>2</v>
      </c>
      <c r="X161" s="105">
        <f>[1]TPChim1!K161</f>
        <v>1</v>
      </c>
      <c r="Y161" s="64">
        <f>[1]Info1!I161</f>
        <v>9.85</v>
      </c>
      <c r="Z161" s="61">
        <f>[1]Info1!J161</f>
        <v>0</v>
      </c>
      <c r="AA161" s="105">
        <f>[1]Info1!L161</f>
        <v>1</v>
      </c>
      <c r="AB161" s="64">
        <f>[1]MR!H161</f>
        <v>13</v>
      </c>
      <c r="AC161" s="61">
        <f>[1]MR!I161</f>
        <v>1</v>
      </c>
      <c r="AD161" s="105">
        <f>[1]MR!K161</f>
        <v>1</v>
      </c>
      <c r="AE161" s="110">
        <f>[1]UEM11!S161</f>
        <v>11.806000000000001</v>
      </c>
      <c r="AF161" s="107">
        <f>[1]UEM11!T161</f>
        <v>9</v>
      </c>
      <c r="AG161" s="111">
        <f>[1]UEM11!V161</f>
        <v>1</v>
      </c>
      <c r="AH161" s="109">
        <f>[1]MST1!H161</f>
        <v>10</v>
      </c>
      <c r="AI161" s="61">
        <f>[1]MST1!I161</f>
        <v>1</v>
      </c>
      <c r="AJ161" s="105">
        <f>[1]MST1!K161</f>
        <v>1</v>
      </c>
      <c r="AK161" s="110">
        <f>[1]UED11!J161</f>
        <v>10</v>
      </c>
      <c r="AL161" s="107">
        <f>[1]UED11!K161</f>
        <v>1</v>
      </c>
      <c r="AM161" s="111">
        <f>[1]UED11!M161</f>
        <v>1</v>
      </c>
      <c r="AN161" s="109">
        <f>[1]Fran1!H161</f>
        <v>11.5</v>
      </c>
      <c r="AO161" s="61">
        <f>[1]Fran1!I161</f>
        <v>1</v>
      </c>
      <c r="AP161" s="105">
        <f>[1]Fran1!K161</f>
        <v>1</v>
      </c>
      <c r="AQ161" s="65">
        <f>[1]UET11!J161</f>
        <v>10</v>
      </c>
      <c r="AR161" s="61">
        <f>[1]Angl1!I161</f>
        <v>1</v>
      </c>
      <c r="AS161" s="105">
        <f>[1]Angl1!K161</f>
        <v>1</v>
      </c>
      <c r="AT161" s="110">
        <f>[1]UET11!M161</f>
        <v>10.75</v>
      </c>
      <c r="AU161" s="107">
        <f>[1]UET11!N161</f>
        <v>2</v>
      </c>
      <c r="AV161" s="112">
        <f>[1]UET11!P161</f>
        <v>1</v>
      </c>
      <c r="AW161" s="66">
        <f t="shared" si="8"/>
        <v>10.213529411764705</v>
      </c>
      <c r="AX161" s="113">
        <f t="shared" si="9"/>
        <v>30</v>
      </c>
      <c r="AY161" s="114">
        <f t="shared" si="10"/>
        <v>2</v>
      </c>
      <c r="AZ161" s="115" t="str">
        <f t="shared" si="11"/>
        <v>S1 validé</v>
      </c>
    </row>
    <row r="162" spans="1:52" ht="13.5" customHeight="1">
      <c r="A162" s="102">
        <v>150</v>
      </c>
      <c r="B162" s="30">
        <v>1333010273</v>
      </c>
      <c r="C162" s="62" t="s">
        <v>308</v>
      </c>
      <c r="D162" s="63" t="s">
        <v>309</v>
      </c>
      <c r="E162" s="71" t="s">
        <v>48</v>
      </c>
      <c r="F162" s="103">
        <v>8.8186274509803937</v>
      </c>
      <c r="G162" s="104">
        <f>[1]Maths1!I162</f>
        <v>6.166666666666667</v>
      </c>
      <c r="H162" s="61">
        <f>[1]Maths1!J162</f>
        <v>0</v>
      </c>
      <c r="I162" s="105">
        <f>[1]Maths1!L162</f>
        <v>1</v>
      </c>
      <c r="J162" s="64">
        <f>[1]Phys1!I162</f>
        <v>7.75</v>
      </c>
      <c r="K162" s="61">
        <f>[1]Phys1!J162</f>
        <v>0</v>
      </c>
      <c r="L162" s="105">
        <f>[1]Phys1!L162</f>
        <v>1</v>
      </c>
      <c r="M162" s="64">
        <f>[1]Chim1!I162</f>
        <v>6.666666666666667</v>
      </c>
      <c r="N162" s="61">
        <f>[1]Chim1!J162</f>
        <v>0</v>
      </c>
      <c r="O162" s="105">
        <f>[1]Chim1!L162</f>
        <v>1</v>
      </c>
      <c r="P162" s="106">
        <f>[1]UEF11!P162</f>
        <v>6.8611111111111107</v>
      </c>
      <c r="Q162" s="107">
        <f>[1]UEF11!Q162</f>
        <v>0</v>
      </c>
      <c r="R162" s="108">
        <f>[1]UEF11!R162</f>
        <v>1</v>
      </c>
      <c r="S162" s="109">
        <f>[1]TPPhys1!H162</f>
        <v>12.416666666666666</v>
      </c>
      <c r="T162" s="61">
        <f>[1]TPPhys1!I162</f>
        <v>2</v>
      </c>
      <c r="U162" s="105">
        <f>[1]TPPhys1!K162</f>
        <v>1</v>
      </c>
      <c r="V162" s="64">
        <f>[1]TPChim1!H162</f>
        <v>14.75</v>
      </c>
      <c r="W162" s="61">
        <f>[1]TPChim1!I162</f>
        <v>2</v>
      </c>
      <c r="X162" s="105">
        <f>[1]TPChim1!K162</f>
        <v>1</v>
      </c>
      <c r="Y162" s="64">
        <f>[1]Info1!I162</f>
        <v>10.5</v>
      </c>
      <c r="Z162" s="61">
        <f>[1]Info1!J162</f>
        <v>4</v>
      </c>
      <c r="AA162" s="105">
        <f>[1]Info1!L162</f>
        <v>1</v>
      </c>
      <c r="AB162" s="64">
        <f>[1]MR!H162</f>
        <v>8</v>
      </c>
      <c r="AC162" s="61">
        <f>[1]MR!I162</f>
        <v>0</v>
      </c>
      <c r="AD162" s="105">
        <f>[1]MR!K162</f>
        <v>1</v>
      </c>
      <c r="AE162" s="110">
        <f>[1]UEM11!S162</f>
        <v>11.233333333333333</v>
      </c>
      <c r="AF162" s="107">
        <f>[1]UEM11!T162</f>
        <v>9</v>
      </c>
      <c r="AG162" s="111">
        <f>[1]UEM11!V162</f>
        <v>1</v>
      </c>
      <c r="AH162" s="109">
        <f>[1]MST1!H162</f>
        <v>12</v>
      </c>
      <c r="AI162" s="61">
        <f>[1]MST1!I162</f>
        <v>1</v>
      </c>
      <c r="AJ162" s="105">
        <f>[1]MST1!K162</f>
        <v>1</v>
      </c>
      <c r="AK162" s="110">
        <f>[1]UED11!J162</f>
        <v>12</v>
      </c>
      <c r="AL162" s="107">
        <f>[1]UED11!K162</f>
        <v>1</v>
      </c>
      <c r="AM162" s="111">
        <f>[1]UED11!M162</f>
        <v>1</v>
      </c>
      <c r="AN162" s="109">
        <f>[1]Fran1!H162</f>
        <v>10</v>
      </c>
      <c r="AO162" s="61">
        <f>[1]Fran1!I162</f>
        <v>1</v>
      </c>
      <c r="AP162" s="105">
        <f>[1]Fran1!K162</f>
        <v>1</v>
      </c>
      <c r="AQ162" s="65">
        <f>[1]UET11!J162</f>
        <v>10</v>
      </c>
      <c r="AR162" s="61">
        <f>[1]Angl1!I162</f>
        <v>1</v>
      </c>
      <c r="AS162" s="105">
        <f>[1]Angl1!K162</f>
        <v>1</v>
      </c>
      <c r="AT162" s="110">
        <f>[1]UET11!M162</f>
        <v>10</v>
      </c>
      <c r="AU162" s="107">
        <f>[1]UET11!N162</f>
        <v>2</v>
      </c>
      <c r="AV162" s="112">
        <f>[1]UET11!P162</f>
        <v>1</v>
      </c>
      <c r="AW162" s="66">
        <f t="shared" si="8"/>
        <v>8.8186274509803919</v>
      </c>
      <c r="AX162" s="113">
        <f t="shared" si="9"/>
        <v>12</v>
      </c>
      <c r="AY162" s="114">
        <f t="shared" si="10"/>
        <v>1</v>
      </c>
      <c r="AZ162" s="115" t="str">
        <f t="shared" si="11"/>
        <v/>
      </c>
    </row>
    <row r="163" spans="1:52" ht="13.5" customHeight="1">
      <c r="A163" s="102">
        <v>151</v>
      </c>
      <c r="B163" s="30">
        <v>123007602</v>
      </c>
      <c r="C163" s="62" t="s">
        <v>308</v>
      </c>
      <c r="D163" s="63" t="s">
        <v>172</v>
      </c>
      <c r="E163" s="80" t="s">
        <v>154</v>
      </c>
      <c r="F163" s="103">
        <v>9.8341176470588234</v>
      </c>
      <c r="G163" s="104">
        <f>[1]Maths1!I163</f>
        <v>6.583333333333333</v>
      </c>
      <c r="H163" s="61">
        <f>[1]Maths1!J163</f>
        <v>0</v>
      </c>
      <c r="I163" s="105">
        <f>[1]Maths1!L163</f>
        <v>1</v>
      </c>
      <c r="J163" s="64">
        <f>[1]Phys1!I163</f>
        <v>10</v>
      </c>
      <c r="K163" s="61">
        <f>[1]Phys1!J163</f>
        <v>6</v>
      </c>
      <c r="L163" s="105">
        <f>[1]Phys1!L163</f>
        <v>1</v>
      </c>
      <c r="M163" s="64">
        <f>[1]Chim1!I163</f>
        <v>10</v>
      </c>
      <c r="N163" s="61">
        <f>[1]Chim1!J163</f>
        <v>6</v>
      </c>
      <c r="O163" s="105">
        <f>[1]Chim1!L163</f>
        <v>1</v>
      </c>
      <c r="P163" s="106">
        <f>[1]UEF11!P163</f>
        <v>8.8611111111111107</v>
      </c>
      <c r="Q163" s="107">
        <f>[1]UEF11!Q163</f>
        <v>12</v>
      </c>
      <c r="R163" s="108">
        <f>[1]UEF11!R163</f>
        <v>1</v>
      </c>
      <c r="S163" s="109">
        <f>[1]TPPhys1!H163</f>
        <v>10.583333333333334</v>
      </c>
      <c r="T163" s="61">
        <f>[1]TPPhys1!I163</f>
        <v>2</v>
      </c>
      <c r="U163" s="105">
        <f>[1]TPPhys1!K163</f>
        <v>1</v>
      </c>
      <c r="V163" s="64">
        <f>[1]TPChim1!H163</f>
        <v>12.43</v>
      </c>
      <c r="W163" s="61">
        <f>[1]TPChim1!I163</f>
        <v>2</v>
      </c>
      <c r="X163" s="105">
        <f>[1]TPChim1!K163</f>
        <v>1</v>
      </c>
      <c r="Y163" s="64">
        <f>[1]Info1!I163</f>
        <v>8.3333333333333339</v>
      </c>
      <c r="Z163" s="61">
        <f>[1]Info1!J163</f>
        <v>0</v>
      </c>
      <c r="AA163" s="105">
        <f>[1]Info1!L163</f>
        <v>1</v>
      </c>
      <c r="AB163" s="64">
        <f>[1]MR!H163</f>
        <v>12</v>
      </c>
      <c r="AC163" s="61">
        <f>[1]MR!I163</f>
        <v>1</v>
      </c>
      <c r="AD163" s="105">
        <f>[1]MR!K163</f>
        <v>1</v>
      </c>
      <c r="AE163" s="110">
        <f>[1]UEM11!S163</f>
        <v>10.336000000000002</v>
      </c>
      <c r="AF163" s="107">
        <f>[1]UEM11!T163</f>
        <v>9</v>
      </c>
      <c r="AG163" s="111">
        <f>[1]UEM11!V163</f>
        <v>1</v>
      </c>
      <c r="AH163" s="109">
        <f>[1]MST1!H163</f>
        <v>16</v>
      </c>
      <c r="AI163" s="61">
        <f>[1]MST1!I163</f>
        <v>1</v>
      </c>
      <c r="AJ163" s="105">
        <f>[1]MST1!K163</f>
        <v>1</v>
      </c>
      <c r="AK163" s="110">
        <f>[1]UED11!J163</f>
        <v>16</v>
      </c>
      <c r="AL163" s="107">
        <f>[1]UED11!K163</f>
        <v>1</v>
      </c>
      <c r="AM163" s="111">
        <f>[1]UED11!M163</f>
        <v>1</v>
      </c>
      <c r="AN163" s="109">
        <f>[1]Fran1!H163</f>
        <v>12</v>
      </c>
      <c r="AO163" s="61">
        <f>[1]Fran1!I163</f>
        <v>1</v>
      </c>
      <c r="AP163" s="105">
        <f>[1]Fran1!K163</f>
        <v>1</v>
      </c>
      <c r="AQ163" s="65">
        <f>[1]UET11!J163</f>
        <v>10</v>
      </c>
      <c r="AR163" s="61">
        <f>[1]Angl1!I163</f>
        <v>1</v>
      </c>
      <c r="AS163" s="105">
        <f>[1]Angl1!K163</f>
        <v>1</v>
      </c>
      <c r="AT163" s="110">
        <f>[1]UET11!M163</f>
        <v>11</v>
      </c>
      <c r="AU163" s="107">
        <f>[1]UET11!N163</f>
        <v>2</v>
      </c>
      <c r="AV163" s="112">
        <f>[1]UET11!P163</f>
        <v>1</v>
      </c>
      <c r="AW163" s="66">
        <f t="shared" si="8"/>
        <v>9.9664705882352944</v>
      </c>
      <c r="AX163" s="113">
        <f t="shared" si="9"/>
        <v>24</v>
      </c>
      <c r="AY163" s="114">
        <f t="shared" si="10"/>
        <v>1</v>
      </c>
      <c r="AZ163" s="115" t="str">
        <f t="shared" si="11"/>
        <v/>
      </c>
    </row>
    <row r="164" spans="1:52" ht="13.5" customHeight="1">
      <c r="A164" s="102">
        <v>152</v>
      </c>
      <c r="B164" s="68">
        <v>1433017903</v>
      </c>
      <c r="C164" s="69" t="s">
        <v>308</v>
      </c>
      <c r="D164" s="70" t="s">
        <v>310</v>
      </c>
      <c r="E164" s="77" t="s">
        <v>43</v>
      </c>
      <c r="F164" s="116">
        <v>10.293823529411766</v>
      </c>
      <c r="G164" s="104">
        <f>[1]Maths1!I164</f>
        <v>10</v>
      </c>
      <c r="H164" s="61">
        <f>[1]Maths1!J164</f>
        <v>6</v>
      </c>
      <c r="I164" s="105">
        <f>[1]Maths1!L164</f>
        <v>1</v>
      </c>
      <c r="J164" s="64">
        <f>[1]Phys1!I164</f>
        <v>5.5</v>
      </c>
      <c r="K164" s="61">
        <f>[1]Phys1!J164</f>
        <v>0</v>
      </c>
      <c r="L164" s="105">
        <f>[1]Phys1!L164</f>
        <v>1</v>
      </c>
      <c r="M164" s="64">
        <f>[1]Chim1!I164</f>
        <v>10</v>
      </c>
      <c r="N164" s="61">
        <f>[1]Chim1!J164</f>
        <v>6</v>
      </c>
      <c r="O164" s="105">
        <f>[1]Chim1!L164</f>
        <v>1</v>
      </c>
      <c r="P164" s="106">
        <f>[1]UEF11!P164</f>
        <v>8.5</v>
      </c>
      <c r="Q164" s="107">
        <f>[1]UEF11!Q164</f>
        <v>12</v>
      </c>
      <c r="R164" s="108">
        <f>[1]UEF11!R164</f>
        <v>1</v>
      </c>
      <c r="S164" s="109">
        <f>[1]TPPhys1!H164</f>
        <v>10.08</v>
      </c>
      <c r="T164" s="61">
        <f>[1]TPPhys1!I164</f>
        <v>2</v>
      </c>
      <c r="U164" s="105">
        <f>[1]TPPhys1!K164</f>
        <v>1</v>
      </c>
      <c r="V164" s="64">
        <f>[1]TPChim1!H164</f>
        <v>14.375</v>
      </c>
      <c r="W164" s="61">
        <f>[1]TPChim1!I164</f>
        <v>2</v>
      </c>
      <c r="X164" s="105">
        <f>[1]TPChim1!K164</f>
        <v>1</v>
      </c>
      <c r="Y164" s="64">
        <f>[1]Info1!I164</f>
        <v>9.65</v>
      </c>
      <c r="Z164" s="61">
        <f>[1]Info1!J164</f>
        <v>0</v>
      </c>
      <c r="AA164" s="105">
        <f>[1]Info1!L164</f>
        <v>1</v>
      </c>
      <c r="AB164" s="64">
        <f>[1]MR!H164</f>
        <v>17</v>
      </c>
      <c r="AC164" s="61">
        <f>[1]MR!I164</f>
        <v>1</v>
      </c>
      <c r="AD164" s="105">
        <f>[1]MR!K164</f>
        <v>1</v>
      </c>
      <c r="AE164" s="110">
        <f>[1]UEM11!S164</f>
        <v>12.151</v>
      </c>
      <c r="AF164" s="107">
        <f>[1]UEM11!T164</f>
        <v>9</v>
      </c>
      <c r="AG164" s="111">
        <f>[1]UEM11!V164</f>
        <v>1</v>
      </c>
      <c r="AH164" s="109">
        <f>[1]MST1!H164</f>
        <v>10</v>
      </c>
      <c r="AI164" s="61">
        <f>[1]MST1!I164</f>
        <v>1</v>
      </c>
      <c r="AJ164" s="105">
        <f>[1]MST1!K164</f>
        <v>1</v>
      </c>
      <c r="AK164" s="110">
        <f>[1]UED11!J164</f>
        <v>10</v>
      </c>
      <c r="AL164" s="107">
        <f>[1]UED11!K164</f>
        <v>1</v>
      </c>
      <c r="AM164" s="111">
        <f>[1]UED11!M164</f>
        <v>1</v>
      </c>
      <c r="AN164" s="109">
        <f>[1]Fran1!H164</f>
        <v>15</v>
      </c>
      <c r="AO164" s="61">
        <f>[1]Fran1!I164</f>
        <v>1</v>
      </c>
      <c r="AP164" s="105">
        <f>[1]Fran1!K164</f>
        <v>1</v>
      </c>
      <c r="AQ164" s="65">
        <f>[1]UET11!J164</f>
        <v>17</v>
      </c>
      <c r="AR164" s="61">
        <f>[1]Angl1!I164</f>
        <v>1</v>
      </c>
      <c r="AS164" s="105">
        <f>[1]Angl1!K164</f>
        <v>1</v>
      </c>
      <c r="AT164" s="110">
        <f>[1]UET11!M164</f>
        <v>16</v>
      </c>
      <c r="AU164" s="107">
        <f>[1]UET11!N164</f>
        <v>2</v>
      </c>
      <c r="AV164" s="112">
        <f>[1]UET11!P164</f>
        <v>1</v>
      </c>
      <c r="AW164" s="66">
        <f t="shared" si="8"/>
        <v>10.544411764705883</v>
      </c>
      <c r="AX164" s="113">
        <f t="shared" si="9"/>
        <v>30</v>
      </c>
      <c r="AY164" s="114">
        <f t="shared" si="10"/>
        <v>1</v>
      </c>
      <c r="AZ164" s="115" t="s">
        <v>825</v>
      </c>
    </row>
    <row r="165" spans="1:52" ht="13.5" customHeight="1">
      <c r="A165" s="102">
        <v>153</v>
      </c>
      <c r="B165" s="30">
        <v>1333016535</v>
      </c>
      <c r="C165" s="62" t="s">
        <v>308</v>
      </c>
      <c r="D165" s="63" t="s">
        <v>311</v>
      </c>
      <c r="E165" s="80" t="s">
        <v>154</v>
      </c>
      <c r="F165" s="103">
        <v>9.1131372549019609</v>
      </c>
      <c r="G165" s="104">
        <f>[1]Maths1!I165</f>
        <v>10.4</v>
      </c>
      <c r="H165" s="61">
        <f>[1]Maths1!J165</f>
        <v>6</v>
      </c>
      <c r="I165" s="105">
        <f>[1]Maths1!L165</f>
        <v>1</v>
      </c>
      <c r="J165" s="64">
        <f>[1]Phys1!I165</f>
        <v>10.6</v>
      </c>
      <c r="K165" s="61">
        <f>[1]Phys1!J165</f>
        <v>6</v>
      </c>
      <c r="L165" s="105">
        <f>[1]Phys1!L165</f>
        <v>2</v>
      </c>
      <c r="M165" s="64">
        <f>[1]Chim1!I165</f>
        <v>5.9</v>
      </c>
      <c r="N165" s="61">
        <f>[1]Chim1!J165</f>
        <v>0</v>
      </c>
      <c r="O165" s="105">
        <f>[1]Chim1!L165</f>
        <v>2</v>
      </c>
      <c r="P165" s="106">
        <f>[1]UEF11!P165</f>
        <v>8.9666666666666668</v>
      </c>
      <c r="Q165" s="107">
        <f>[1]UEF11!Q165</f>
        <v>12</v>
      </c>
      <c r="R165" s="108">
        <f>[1]UEF11!R165</f>
        <v>2</v>
      </c>
      <c r="S165" s="109">
        <f>[1]TPPhys1!H165</f>
        <v>10.94</v>
      </c>
      <c r="T165" s="61">
        <f>[1]TPPhys1!I165</f>
        <v>2</v>
      </c>
      <c r="U165" s="105">
        <f>[1]TPPhys1!K165</f>
        <v>1</v>
      </c>
      <c r="V165" s="64">
        <f>[1]TPChim1!H165</f>
        <v>11.25</v>
      </c>
      <c r="W165" s="61">
        <f>[1]TPChim1!I165</f>
        <v>2</v>
      </c>
      <c r="X165" s="105">
        <f>[1]TPChim1!K165</f>
        <v>1</v>
      </c>
      <c r="Y165" s="64">
        <f>[1]Info1!I165</f>
        <v>6.166666666666667</v>
      </c>
      <c r="Z165" s="61">
        <f>[1]Info1!J165</f>
        <v>0</v>
      </c>
      <c r="AA165" s="105">
        <f>[1]Info1!L165</f>
        <v>1</v>
      </c>
      <c r="AB165" s="64">
        <f>[1]MR!H165</f>
        <v>16.5</v>
      </c>
      <c r="AC165" s="61">
        <f>[1]MR!I165</f>
        <v>1</v>
      </c>
      <c r="AD165" s="105">
        <f>[1]MR!K165</f>
        <v>1</v>
      </c>
      <c r="AE165" s="110">
        <f>[1]UEM11!S165</f>
        <v>10.204666666666666</v>
      </c>
      <c r="AF165" s="107">
        <f>[1]UEM11!T165</f>
        <v>9</v>
      </c>
      <c r="AG165" s="111">
        <f>[1]UEM11!V165</f>
        <v>1</v>
      </c>
      <c r="AH165" s="109">
        <f>[1]MST1!H165</f>
        <v>8</v>
      </c>
      <c r="AI165" s="61">
        <f>[1]MST1!I165</f>
        <v>0</v>
      </c>
      <c r="AJ165" s="105">
        <f>[1]MST1!K165</f>
        <v>2</v>
      </c>
      <c r="AK165" s="110">
        <f>[1]UED11!J165</f>
        <v>8</v>
      </c>
      <c r="AL165" s="107">
        <f>[1]UED11!K165</f>
        <v>0</v>
      </c>
      <c r="AM165" s="111">
        <f>[1]UED11!M165</f>
        <v>2</v>
      </c>
      <c r="AN165" s="109">
        <f>[1]Fran1!H165</f>
        <v>12</v>
      </c>
      <c r="AO165" s="61">
        <f>[1]Fran1!I165</f>
        <v>1</v>
      </c>
      <c r="AP165" s="105">
        <f>[1]Fran1!K165</f>
        <v>1</v>
      </c>
      <c r="AQ165" s="65">
        <f>[1]UET11!J165</f>
        <v>12.5</v>
      </c>
      <c r="AR165" s="61">
        <f>[1]Angl1!I165</f>
        <v>1</v>
      </c>
      <c r="AS165" s="105">
        <f>[1]Angl1!K165</f>
        <v>1</v>
      </c>
      <c r="AT165" s="110">
        <f>[1]UET11!M165</f>
        <v>12.25</v>
      </c>
      <c r="AU165" s="107">
        <f>[1]UET11!N165</f>
        <v>2</v>
      </c>
      <c r="AV165" s="112">
        <f>[1]UET11!P165</f>
        <v>1</v>
      </c>
      <c r="AW165" s="66">
        <f t="shared" si="8"/>
        <v>9.6601960784313725</v>
      </c>
      <c r="AX165" s="113">
        <f t="shared" si="9"/>
        <v>23</v>
      </c>
      <c r="AY165" s="114">
        <f t="shared" si="10"/>
        <v>2</v>
      </c>
      <c r="AZ165" s="115" t="str">
        <f t="shared" si="11"/>
        <v/>
      </c>
    </row>
    <row r="166" spans="1:52" ht="13.5" customHeight="1">
      <c r="A166" s="102">
        <v>154</v>
      </c>
      <c r="B166" s="68">
        <v>123022369</v>
      </c>
      <c r="C166" s="69" t="s">
        <v>308</v>
      </c>
      <c r="D166" s="70" t="s">
        <v>312</v>
      </c>
      <c r="E166" s="77" t="s">
        <v>43</v>
      </c>
      <c r="F166" s="116">
        <v>7.7164705882352944</v>
      </c>
      <c r="G166" s="104">
        <f>[1]Maths1!I166</f>
        <v>5.4</v>
      </c>
      <c r="H166" s="61">
        <f>[1]Maths1!J166</f>
        <v>0</v>
      </c>
      <c r="I166" s="105">
        <f>[1]Maths1!L166</f>
        <v>1</v>
      </c>
      <c r="J166" s="64">
        <f>[1]Phys1!I166</f>
        <v>3.6</v>
      </c>
      <c r="K166" s="61">
        <f>[1]Phys1!J166</f>
        <v>0</v>
      </c>
      <c r="L166" s="105">
        <f>[1]Phys1!L166</f>
        <v>1</v>
      </c>
      <c r="M166" s="64">
        <f>[1]Chim1!I166</f>
        <v>3.4</v>
      </c>
      <c r="N166" s="61">
        <f>[1]Chim1!J166</f>
        <v>0</v>
      </c>
      <c r="O166" s="105">
        <f>[1]Chim1!L166</f>
        <v>1</v>
      </c>
      <c r="P166" s="106">
        <f>[1]UEF11!P166</f>
        <v>4.1333333333333337</v>
      </c>
      <c r="Q166" s="107">
        <f>[1]UEF11!Q166</f>
        <v>0</v>
      </c>
      <c r="R166" s="108">
        <f>[1]UEF11!R166</f>
        <v>1</v>
      </c>
      <c r="S166" s="109">
        <f>[1]TPPhys1!H166</f>
        <v>10.41</v>
      </c>
      <c r="T166" s="61">
        <f>[1]TPPhys1!I166</f>
        <v>2</v>
      </c>
      <c r="U166" s="105">
        <f>[1]TPPhys1!K166</f>
        <v>1</v>
      </c>
      <c r="V166" s="64">
        <f>[1]TPChim1!H166</f>
        <v>11.17</v>
      </c>
      <c r="W166" s="61">
        <f>[1]TPChim1!I166</f>
        <v>2</v>
      </c>
      <c r="X166" s="105">
        <f>[1]TPChim1!K166</f>
        <v>1</v>
      </c>
      <c r="Y166" s="64">
        <f>[1]Info1!I166</f>
        <v>10.199999999999999</v>
      </c>
      <c r="Z166" s="61">
        <f>[1]Info1!J166</f>
        <v>4</v>
      </c>
      <c r="AA166" s="105">
        <f>[1]Info1!L166</f>
        <v>1</v>
      </c>
      <c r="AB166" s="64">
        <f>[1]MR!H166</f>
        <v>12.5</v>
      </c>
      <c r="AC166" s="61">
        <f>[1]MR!I166</f>
        <v>1</v>
      </c>
      <c r="AD166" s="105">
        <f>[1]MR!K166</f>
        <v>1</v>
      </c>
      <c r="AE166" s="110">
        <f>[1]UEM11!S166</f>
        <v>10.895999999999999</v>
      </c>
      <c r="AF166" s="107">
        <f>[1]UEM11!T166</f>
        <v>9</v>
      </c>
      <c r="AG166" s="111">
        <f>[1]UEM11!V166</f>
        <v>1</v>
      </c>
      <c r="AH166" s="109">
        <f>[1]MST1!H166</f>
        <v>10</v>
      </c>
      <c r="AI166" s="61">
        <f>[1]MST1!I166</f>
        <v>1</v>
      </c>
      <c r="AJ166" s="105">
        <f>[1]MST1!K166</f>
        <v>1</v>
      </c>
      <c r="AK166" s="110">
        <f>[1]UED11!J166</f>
        <v>10</v>
      </c>
      <c r="AL166" s="107">
        <f>[1]UED11!K166</f>
        <v>1</v>
      </c>
      <c r="AM166" s="111">
        <f>[1]UED11!M166</f>
        <v>1</v>
      </c>
      <c r="AN166" s="109">
        <f>[1]Fran1!H166</f>
        <v>13</v>
      </c>
      <c r="AO166" s="61">
        <f>[1]Fran1!I166</f>
        <v>1</v>
      </c>
      <c r="AP166" s="105">
        <f>[1]Fran1!K166</f>
        <v>1</v>
      </c>
      <c r="AQ166" s="65">
        <f>[1]UET11!J166</f>
        <v>16.5</v>
      </c>
      <c r="AR166" s="61">
        <f>[1]Angl1!I166</f>
        <v>1</v>
      </c>
      <c r="AS166" s="105">
        <f>[1]Angl1!K166</f>
        <v>1</v>
      </c>
      <c r="AT166" s="110">
        <f>[1]UET11!M166</f>
        <v>14.75</v>
      </c>
      <c r="AU166" s="107">
        <f>[1]UET11!N166</f>
        <v>2</v>
      </c>
      <c r="AV166" s="112">
        <f>[1]UET11!P166</f>
        <v>1</v>
      </c>
      <c r="AW166" s="66">
        <f t="shared" si="8"/>
        <v>7.7164705882352944</v>
      </c>
      <c r="AX166" s="113">
        <f t="shared" si="9"/>
        <v>12</v>
      </c>
      <c r="AY166" s="114">
        <f t="shared" si="10"/>
        <v>1</v>
      </c>
      <c r="AZ166" s="115" t="str">
        <f t="shared" si="11"/>
        <v/>
      </c>
    </row>
    <row r="167" spans="1:52" ht="13.5" customHeight="1">
      <c r="A167" s="102">
        <v>155</v>
      </c>
      <c r="B167" s="68">
        <v>1333059239</v>
      </c>
      <c r="C167" s="69" t="s">
        <v>313</v>
      </c>
      <c r="D167" s="70" t="s">
        <v>89</v>
      </c>
      <c r="E167" s="79" t="s">
        <v>38</v>
      </c>
      <c r="F167" s="116">
        <v>9.0867647058823504</v>
      </c>
      <c r="G167" s="104">
        <f>[1]Maths1!I167</f>
        <v>10</v>
      </c>
      <c r="H167" s="61">
        <f>[1]Maths1!J167</f>
        <v>6</v>
      </c>
      <c r="I167" s="105">
        <f>[1]Maths1!L167</f>
        <v>2</v>
      </c>
      <c r="J167" s="64">
        <f>[1]Phys1!I167</f>
        <v>10</v>
      </c>
      <c r="K167" s="61">
        <f>[1]Phys1!J167</f>
        <v>6</v>
      </c>
      <c r="L167" s="105">
        <f>[1]Phys1!L167</f>
        <v>2</v>
      </c>
      <c r="M167" s="64">
        <f>[1]Chim1!I167</f>
        <v>8.8000000000000007</v>
      </c>
      <c r="N167" s="61">
        <f>[1]Chim1!J167</f>
        <v>0</v>
      </c>
      <c r="O167" s="105">
        <f>[1]Chim1!L167</f>
        <v>2</v>
      </c>
      <c r="P167" s="106">
        <f>[1]UEF11!P167</f>
        <v>9.6000000000000014</v>
      </c>
      <c r="Q167" s="107">
        <f>[1]UEF11!Q167</f>
        <v>12</v>
      </c>
      <c r="R167" s="108">
        <f>[1]UEF11!R167</f>
        <v>2</v>
      </c>
      <c r="S167" s="109">
        <f>[1]TPPhys1!H167</f>
        <v>12.125</v>
      </c>
      <c r="T167" s="61">
        <f>[1]TPPhys1!I167</f>
        <v>2</v>
      </c>
      <c r="U167" s="105">
        <f>[1]TPPhys1!K167</f>
        <v>1</v>
      </c>
      <c r="V167" s="64">
        <f>[1]TPChim1!H167</f>
        <v>0</v>
      </c>
      <c r="W167" s="61">
        <f>[1]TPChim1!I167</f>
        <v>0</v>
      </c>
      <c r="X167" s="105">
        <f>[1]TPChim1!K167</f>
        <v>1</v>
      </c>
      <c r="Y167" s="64">
        <f>[1]Info1!I167</f>
        <v>13.7</v>
      </c>
      <c r="Z167" s="61">
        <f>[1]Info1!J167</f>
        <v>4</v>
      </c>
      <c r="AA167" s="105">
        <f>[1]Info1!L167</f>
        <v>1</v>
      </c>
      <c r="AB167" s="64">
        <f>[1]MR!H167</f>
        <v>13</v>
      </c>
      <c r="AC167" s="61">
        <f>[1]MR!I167</f>
        <v>1</v>
      </c>
      <c r="AD167" s="105">
        <f>[1]MR!K167</f>
        <v>1</v>
      </c>
      <c r="AE167" s="110">
        <f>[1]UEM11!S167</f>
        <v>10.504999999999999</v>
      </c>
      <c r="AF167" s="107">
        <f>[1]UEM11!T167</f>
        <v>9</v>
      </c>
      <c r="AG167" s="111">
        <f>[1]UEM11!V167</f>
        <v>1</v>
      </c>
      <c r="AH167" s="109">
        <f>[1]MST1!H167</f>
        <v>11</v>
      </c>
      <c r="AI167" s="61">
        <f>[1]MST1!I167</f>
        <v>1</v>
      </c>
      <c r="AJ167" s="105">
        <f>[1]MST1!K167</f>
        <v>1</v>
      </c>
      <c r="AK167" s="110">
        <f>[1]UED11!J167</f>
        <v>11</v>
      </c>
      <c r="AL167" s="107">
        <f>[1]UED11!K167</f>
        <v>1</v>
      </c>
      <c r="AM167" s="111">
        <f>[1]UED11!M167</f>
        <v>1</v>
      </c>
      <c r="AN167" s="109">
        <f>[1]Fran1!H167</f>
        <v>10</v>
      </c>
      <c r="AO167" s="61">
        <f>[1]Fran1!I167</f>
        <v>1</v>
      </c>
      <c r="AP167" s="105">
        <f>[1]Fran1!K167</f>
        <v>1</v>
      </c>
      <c r="AQ167" s="65">
        <f>[1]UET11!J167</f>
        <v>10</v>
      </c>
      <c r="AR167" s="61">
        <f>[1]Angl1!I167</f>
        <v>1</v>
      </c>
      <c r="AS167" s="105">
        <f>[1]Angl1!K167</f>
        <v>1</v>
      </c>
      <c r="AT167" s="110">
        <f>[1]UET11!M167</f>
        <v>10</v>
      </c>
      <c r="AU167" s="107">
        <f>[1]UET11!N167</f>
        <v>2</v>
      </c>
      <c r="AV167" s="112">
        <f>[1]UET11!P167</f>
        <v>1</v>
      </c>
      <c r="AW167" s="66">
        <f t="shared" si="8"/>
        <v>9.9955882352941181</v>
      </c>
      <c r="AX167" s="113">
        <f t="shared" si="9"/>
        <v>30</v>
      </c>
      <c r="AY167" s="114">
        <f t="shared" si="10"/>
        <v>2</v>
      </c>
      <c r="AZ167" s="115" t="str">
        <f t="shared" si="11"/>
        <v>S1 validé</v>
      </c>
    </row>
    <row r="168" spans="1:52" ht="13.5" customHeight="1">
      <c r="A168" s="102">
        <v>156</v>
      </c>
      <c r="B168" s="30">
        <v>123007595</v>
      </c>
      <c r="C168" s="62" t="s">
        <v>314</v>
      </c>
      <c r="D168" s="63" t="s">
        <v>315</v>
      </c>
      <c r="E168" s="81" t="s">
        <v>62</v>
      </c>
      <c r="F168" s="103">
        <v>8.7105882352941162</v>
      </c>
      <c r="G168" s="104">
        <f>[1]Maths1!I168</f>
        <v>3.4</v>
      </c>
      <c r="H168" s="61">
        <f>[1]Maths1!J168</f>
        <v>0</v>
      </c>
      <c r="I168" s="105">
        <f>[1]Maths1!L168</f>
        <v>1</v>
      </c>
      <c r="J168" s="64">
        <f>[1]Phys1!I168</f>
        <v>7</v>
      </c>
      <c r="K168" s="61">
        <f>[1]Phys1!J168</f>
        <v>0</v>
      </c>
      <c r="L168" s="105">
        <f>[1]Phys1!L168</f>
        <v>1</v>
      </c>
      <c r="M168" s="64">
        <f>[1]Chim1!I168</f>
        <v>6.583333333333333</v>
      </c>
      <c r="N168" s="61">
        <f>[1]Chim1!J168</f>
        <v>0</v>
      </c>
      <c r="O168" s="105">
        <f>[1]Chim1!L168</f>
        <v>1</v>
      </c>
      <c r="P168" s="106">
        <f>[1]UEF11!P168</f>
        <v>5.6611111111111114</v>
      </c>
      <c r="Q168" s="107">
        <f>[1]UEF11!Q168</f>
        <v>0</v>
      </c>
      <c r="R168" s="108">
        <f>[1]UEF11!R168</f>
        <v>1</v>
      </c>
      <c r="S168" s="109">
        <f>[1]TPPhys1!H168</f>
        <v>9</v>
      </c>
      <c r="T168" s="61">
        <f>[1]TPPhys1!I168</f>
        <v>0</v>
      </c>
      <c r="U168" s="105">
        <f>[1]TPPhys1!K168</f>
        <v>1</v>
      </c>
      <c r="V168" s="64">
        <f>[1]TPChim1!H168</f>
        <v>13.629999999999999</v>
      </c>
      <c r="W168" s="61">
        <f>[1]TPChim1!I168</f>
        <v>2</v>
      </c>
      <c r="X168" s="105">
        <f>[1]TPChim1!K168</f>
        <v>1</v>
      </c>
      <c r="Y168" s="64">
        <f>[1]Info1!I168</f>
        <v>12.5</v>
      </c>
      <c r="Z168" s="61">
        <f>[1]Info1!J168</f>
        <v>4</v>
      </c>
      <c r="AA168" s="105">
        <f>[1]Info1!L168</f>
        <v>1</v>
      </c>
      <c r="AB168" s="64">
        <f>[1]MR!H168</f>
        <v>12</v>
      </c>
      <c r="AC168" s="61">
        <f>[1]MR!I168</f>
        <v>1</v>
      </c>
      <c r="AD168" s="105">
        <f>[1]MR!K168</f>
        <v>1</v>
      </c>
      <c r="AE168" s="110">
        <f>[1]UEM11!S168</f>
        <v>11.925999999999998</v>
      </c>
      <c r="AF168" s="107">
        <f>[1]UEM11!T168</f>
        <v>9</v>
      </c>
      <c r="AG168" s="111">
        <f>[1]UEM11!V168</f>
        <v>1</v>
      </c>
      <c r="AH168" s="109">
        <f>[1]MST1!H168</f>
        <v>12.5</v>
      </c>
      <c r="AI168" s="61">
        <f>[1]MST1!I168</f>
        <v>1</v>
      </c>
      <c r="AJ168" s="105">
        <f>[1]MST1!K168</f>
        <v>1</v>
      </c>
      <c r="AK168" s="110">
        <f>[1]UED11!J168</f>
        <v>12.5</v>
      </c>
      <c r="AL168" s="107">
        <f>[1]UED11!K168</f>
        <v>1</v>
      </c>
      <c r="AM168" s="111">
        <f>[1]UED11!M168</f>
        <v>1</v>
      </c>
      <c r="AN168" s="109">
        <f>[1]Fran1!H168</f>
        <v>15</v>
      </c>
      <c r="AO168" s="61">
        <f>[1]Fran1!I168</f>
        <v>1</v>
      </c>
      <c r="AP168" s="105">
        <f>[1]Fran1!K168</f>
        <v>1</v>
      </c>
      <c r="AQ168" s="65">
        <f>[1]UET11!J168</f>
        <v>10</v>
      </c>
      <c r="AR168" s="61">
        <f>[1]Angl1!I168</f>
        <v>1</v>
      </c>
      <c r="AS168" s="105">
        <f>[1]Angl1!K168</f>
        <v>1</v>
      </c>
      <c r="AT168" s="110">
        <f>[1]UET11!M168</f>
        <v>12.5</v>
      </c>
      <c r="AU168" s="107">
        <f>[1]UET11!N168</f>
        <v>2</v>
      </c>
      <c r="AV168" s="112">
        <f>[1]UET11!P168</f>
        <v>1</v>
      </c>
      <c r="AW168" s="66">
        <f t="shared" si="8"/>
        <v>8.7105882352941162</v>
      </c>
      <c r="AX168" s="113">
        <f t="shared" si="9"/>
        <v>12</v>
      </c>
      <c r="AY168" s="114">
        <f t="shared" si="10"/>
        <v>1</v>
      </c>
      <c r="AZ168" s="115" t="str">
        <f t="shared" si="11"/>
        <v/>
      </c>
    </row>
    <row r="169" spans="1:52" ht="13.5" customHeight="1">
      <c r="A169" s="102">
        <v>157</v>
      </c>
      <c r="B169" s="28" t="s">
        <v>316</v>
      </c>
      <c r="C169" s="62" t="s">
        <v>317</v>
      </c>
      <c r="D169" s="63" t="s">
        <v>228</v>
      </c>
      <c r="E169" s="77" t="s">
        <v>35</v>
      </c>
      <c r="F169" s="103">
        <v>8.6764705882352935</v>
      </c>
      <c r="G169" s="104">
        <f>[1]Maths1!I169</f>
        <v>10</v>
      </c>
      <c r="H169" s="61">
        <f>[1]Maths1!J169</f>
        <v>6</v>
      </c>
      <c r="I169" s="105">
        <f>[1]Maths1!L169</f>
        <v>2</v>
      </c>
      <c r="J169" s="64">
        <f>[1]Phys1!I169</f>
        <v>9</v>
      </c>
      <c r="K169" s="61">
        <f>[1]Phys1!J169</f>
        <v>0</v>
      </c>
      <c r="L169" s="105">
        <f>[1]Phys1!L169</f>
        <v>2</v>
      </c>
      <c r="M169" s="64">
        <f>[1]Chim1!I169</f>
        <v>11</v>
      </c>
      <c r="N169" s="61">
        <f>[1]Chim1!J169</f>
        <v>6</v>
      </c>
      <c r="O169" s="105">
        <f>[1]Chim1!L169</f>
        <v>2</v>
      </c>
      <c r="P169" s="106">
        <f>[1]UEF11!P169</f>
        <v>10</v>
      </c>
      <c r="Q169" s="107">
        <f>[1]UEF11!Q169</f>
        <v>18</v>
      </c>
      <c r="R169" s="108">
        <f>[1]UEF11!R169</f>
        <v>2</v>
      </c>
      <c r="S169" s="109">
        <f>[1]TPPhys1!H169</f>
        <v>9</v>
      </c>
      <c r="T169" s="61">
        <f>[1]TPPhys1!I169</f>
        <v>0</v>
      </c>
      <c r="U169" s="105">
        <f>[1]TPPhys1!K169</f>
        <v>1</v>
      </c>
      <c r="V169" s="64">
        <f>[1]TPChim1!H169</f>
        <v>11.5</v>
      </c>
      <c r="W169" s="61">
        <f>[1]TPChim1!I169</f>
        <v>2</v>
      </c>
      <c r="X169" s="105">
        <f>[1]TPChim1!K169</f>
        <v>1</v>
      </c>
      <c r="Y169" s="64">
        <f>[1]Info1!I169</f>
        <v>10</v>
      </c>
      <c r="Z169" s="61">
        <f>[1]Info1!J169</f>
        <v>4</v>
      </c>
      <c r="AA169" s="105">
        <f>[1]Info1!L169</f>
        <v>1</v>
      </c>
      <c r="AB169" s="64">
        <f>[1]MR!H169</f>
        <v>11</v>
      </c>
      <c r="AC169" s="61">
        <f>[1]MR!I169</f>
        <v>1</v>
      </c>
      <c r="AD169" s="105">
        <f>[1]MR!K169</f>
        <v>1</v>
      </c>
      <c r="AE169" s="110">
        <f>[1]UEM11!S169</f>
        <v>10.3</v>
      </c>
      <c r="AF169" s="107">
        <f>[1]UEM11!T169</f>
        <v>9</v>
      </c>
      <c r="AG169" s="111">
        <f>[1]UEM11!V169</f>
        <v>1</v>
      </c>
      <c r="AH169" s="109">
        <f>[1]MST1!H169</f>
        <v>10</v>
      </c>
      <c r="AI169" s="61">
        <f>[1]MST1!I169</f>
        <v>1</v>
      </c>
      <c r="AJ169" s="105">
        <f>[1]MST1!K169</f>
        <v>1</v>
      </c>
      <c r="AK169" s="110">
        <f>[1]UED11!J169</f>
        <v>10</v>
      </c>
      <c r="AL169" s="107">
        <f>[1]UED11!K169</f>
        <v>1</v>
      </c>
      <c r="AM169" s="111">
        <f>[1]UED11!M169</f>
        <v>1</v>
      </c>
      <c r="AN169" s="109">
        <f>[1]Fran1!H169</f>
        <v>11</v>
      </c>
      <c r="AO169" s="61">
        <f>[1]Fran1!I169</f>
        <v>1</v>
      </c>
      <c r="AP169" s="105">
        <f>[1]Fran1!K169</f>
        <v>1</v>
      </c>
      <c r="AQ169" s="65">
        <f>[1]UET11!J169</f>
        <v>13</v>
      </c>
      <c r="AR169" s="61">
        <f>[1]Angl1!I169</f>
        <v>1</v>
      </c>
      <c r="AS169" s="105">
        <f>[1]Angl1!K169</f>
        <v>1</v>
      </c>
      <c r="AT169" s="110">
        <f>[1]UET11!M169</f>
        <v>12</v>
      </c>
      <c r="AU169" s="107">
        <f>[1]UET11!N169</f>
        <v>2</v>
      </c>
      <c r="AV169" s="112">
        <f>[1]UET11!P169</f>
        <v>1</v>
      </c>
      <c r="AW169" s="66">
        <f t="shared" si="8"/>
        <v>10.323529411764707</v>
      </c>
      <c r="AX169" s="113">
        <f t="shared" si="9"/>
        <v>30</v>
      </c>
      <c r="AY169" s="114">
        <f t="shared" si="10"/>
        <v>2</v>
      </c>
      <c r="AZ169" s="115" t="str">
        <f t="shared" si="11"/>
        <v>S1 validé</v>
      </c>
    </row>
    <row r="170" spans="1:52" ht="13.5" customHeight="1">
      <c r="A170" s="102">
        <v>158</v>
      </c>
      <c r="B170" s="68">
        <v>1433002779</v>
      </c>
      <c r="C170" s="69" t="s">
        <v>318</v>
      </c>
      <c r="D170" s="70" t="s">
        <v>319</v>
      </c>
      <c r="E170" s="79" t="s">
        <v>38</v>
      </c>
      <c r="F170" s="116">
        <v>10.13764705882353</v>
      </c>
      <c r="G170" s="104">
        <f>[1]Maths1!I170</f>
        <v>12.4</v>
      </c>
      <c r="H170" s="61">
        <f>[1]Maths1!J170</f>
        <v>6</v>
      </c>
      <c r="I170" s="105">
        <f>[1]Maths1!L170</f>
        <v>1</v>
      </c>
      <c r="J170" s="64">
        <f>[1]Phys1!I170</f>
        <v>9.16</v>
      </c>
      <c r="K170" s="61">
        <f>[1]Phys1!J170</f>
        <v>0</v>
      </c>
      <c r="L170" s="105">
        <f>[1]Phys1!L170</f>
        <v>1</v>
      </c>
      <c r="M170" s="64">
        <f>[1]Chim1!I170</f>
        <v>8.4499999999999993</v>
      </c>
      <c r="N170" s="61">
        <f>[1]Chim1!J170</f>
        <v>0</v>
      </c>
      <c r="O170" s="105">
        <f>[1]Chim1!L170</f>
        <v>1</v>
      </c>
      <c r="P170" s="106">
        <f>[1]UEF11!P170</f>
        <v>10.003333333333334</v>
      </c>
      <c r="Q170" s="107">
        <f>[1]UEF11!Q170</f>
        <v>18</v>
      </c>
      <c r="R170" s="108">
        <f>[1]UEF11!R170</f>
        <v>1</v>
      </c>
      <c r="S170" s="109">
        <f>[1]TPPhys1!H170</f>
        <v>9.84</v>
      </c>
      <c r="T170" s="61">
        <f>[1]TPPhys1!I170</f>
        <v>0</v>
      </c>
      <c r="U170" s="105">
        <f>[1]TPPhys1!K170</f>
        <v>1</v>
      </c>
      <c r="V170" s="64">
        <f>[1]TPChim1!H170</f>
        <v>12.5</v>
      </c>
      <c r="W170" s="61">
        <f>[1]TPChim1!I170</f>
        <v>2</v>
      </c>
      <c r="X170" s="105">
        <f>[1]TPChim1!K170</f>
        <v>1</v>
      </c>
      <c r="Y170" s="64">
        <f>[1]Info1!I170</f>
        <v>7.55</v>
      </c>
      <c r="Z170" s="61">
        <f>[1]Info1!J170</f>
        <v>0</v>
      </c>
      <c r="AA170" s="105">
        <f>[1]Info1!L170</f>
        <v>1</v>
      </c>
      <c r="AB170" s="64">
        <f>[1]MR!H170</f>
        <v>10</v>
      </c>
      <c r="AC170" s="61">
        <f>[1]MR!I170</f>
        <v>1</v>
      </c>
      <c r="AD170" s="105">
        <f>[1]MR!K170</f>
        <v>1</v>
      </c>
      <c r="AE170" s="110">
        <f>[1]UEM11!S170</f>
        <v>9.4879999999999995</v>
      </c>
      <c r="AF170" s="107">
        <f>[1]UEM11!T170</f>
        <v>3</v>
      </c>
      <c r="AG170" s="111">
        <f>[1]UEM11!V170</f>
        <v>1</v>
      </c>
      <c r="AH170" s="109">
        <f>[1]MST1!H170</f>
        <v>15</v>
      </c>
      <c r="AI170" s="61">
        <f>[1]MST1!I170</f>
        <v>1</v>
      </c>
      <c r="AJ170" s="105">
        <f>[1]MST1!K170</f>
        <v>1</v>
      </c>
      <c r="AK170" s="110">
        <f>[1]UED11!J170</f>
        <v>15</v>
      </c>
      <c r="AL170" s="107">
        <f>[1]UED11!K170</f>
        <v>1</v>
      </c>
      <c r="AM170" s="111">
        <f>[1]UED11!M170</f>
        <v>1</v>
      </c>
      <c r="AN170" s="109">
        <f>[1]Fran1!H170</f>
        <v>11.5</v>
      </c>
      <c r="AO170" s="61">
        <f>[1]Fran1!I170</f>
        <v>1</v>
      </c>
      <c r="AP170" s="105">
        <f>[1]Fran1!K170</f>
        <v>1</v>
      </c>
      <c r="AQ170" s="65">
        <f>[1]UET11!J170</f>
        <v>13.5</v>
      </c>
      <c r="AR170" s="61">
        <f>[1]Angl1!I170</f>
        <v>1</v>
      </c>
      <c r="AS170" s="105">
        <f>[1]Angl1!K170</f>
        <v>1</v>
      </c>
      <c r="AT170" s="110">
        <f>[1]UET11!M170</f>
        <v>12.5</v>
      </c>
      <c r="AU170" s="107">
        <f>[1]UET11!N170</f>
        <v>2</v>
      </c>
      <c r="AV170" s="112">
        <f>[1]UET11!P170</f>
        <v>1</v>
      </c>
      <c r="AW170" s="66">
        <f t="shared" si="8"/>
        <v>10.439411764705882</v>
      </c>
      <c r="AX170" s="113">
        <f t="shared" si="9"/>
        <v>30</v>
      </c>
      <c r="AY170" s="114">
        <f t="shared" si="10"/>
        <v>1</v>
      </c>
      <c r="AZ170" s="115" t="s">
        <v>825</v>
      </c>
    </row>
    <row r="171" spans="1:52" ht="13.5" customHeight="1">
      <c r="A171" s="102">
        <v>159</v>
      </c>
      <c r="B171" s="68">
        <v>1333009010</v>
      </c>
      <c r="C171" s="69" t="s">
        <v>320</v>
      </c>
      <c r="D171" s="70" t="s">
        <v>321</v>
      </c>
      <c r="E171" s="78" t="s">
        <v>173</v>
      </c>
      <c r="F171" s="116">
        <v>10.134117647058824</v>
      </c>
      <c r="G171" s="104">
        <f>[1]Maths1!I171</f>
        <v>10.8</v>
      </c>
      <c r="H171" s="61">
        <f>[1]Maths1!J171</f>
        <v>6</v>
      </c>
      <c r="I171" s="105">
        <f>[1]Maths1!L171</f>
        <v>1</v>
      </c>
      <c r="J171" s="64">
        <f>[1]Phys1!I171</f>
        <v>9.1999999999999993</v>
      </c>
      <c r="K171" s="61">
        <f>[1]Phys1!J171</f>
        <v>0</v>
      </c>
      <c r="L171" s="105">
        <f>[1]Phys1!L171</f>
        <v>1</v>
      </c>
      <c r="M171" s="64">
        <f>[1]Chim1!I171</f>
        <v>10</v>
      </c>
      <c r="N171" s="61">
        <f>[1]Chim1!J171</f>
        <v>6</v>
      </c>
      <c r="O171" s="105">
        <f>[1]Chim1!L171</f>
        <v>1</v>
      </c>
      <c r="P171" s="106">
        <f>[1]UEF11!P171</f>
        <v>10</v>
      </c>
      <c r="Q171" s="107">
        <f>[1]UEF11!Q171</f>
        <v>18</v>
      </c>
      <c r="R171" s="108">
        <f>[1]UEF11!R171</f>
        <v>1</v>
      </c>
      <c r="S171" s="109">
        <f>[1]TPPhys1!H171</f>
        <v>10.33</v>
      </c>
      <c r="T171" s="61">
        <f>[1]TPPhys1!I171</f>
        <v>2</v>
      </c>
      <c r="U171" s="105">
        <f>[1]TPPhys1!K171</f>
        <v>1</v>
      </c>
      <c r="V171" s="64">
        <f>[1]TPChim1!H171</f>
        <v>10</v>
      </c>
      <c r="W171" s="61">
        <f>[1]TPChim1!I171</f>
        <v>2</v>
      </c>
      <c r="X171" s="105">
        <f>[1]TPChim1!K171</f>
        <v>1</v>
      </c>
      <c r="Y171" s="64">
        <f>[1]Info1!I171</f>
        <v>9.6</v>
      </c>
      <c r="Z171" s="61">
        <f>[1]Info1!J171</f>
        <v>0</v>
      </c>
      <c r="AA171" s="105">
        <f>[1]Info1!L171</f>
        <v>1</v>
      </c>
      <c r="AB171" s="64">
        <f>[1]MR!H171</f>
        <v>14</v>
      </c>
      <c r="AC171" s="61">
        <f>[1]MR!I171</f>
        <v>1</v>
      </c>
      <c r="AD171" s="105">
        <f>[1]MR!K171</f>
        <v>1</v>
      </c>
      <c r="AE171" s="110">
        <f>[1]UEM11!S171</f>
        <v>10.706</v>
      </c>
      <c r="AF171" s="107">
        <f>[1]UEM11!T171</f>
        <v>9</v>
      </c>
      <c r="AG171" s="111">
        <f>[1]UEM11!V171</f>
        <v>1</v>
      </c>
      <c r="AH171" s="109">
        <f>[1]MST1!H171</f>
        <v>12</v>
      </c>
      <c r="AI171" s="61">
        <f>[1]MST1!I171</f>
        <v>1</v>
      </c>
      <c r="AJ171" s="105">
        <f>[1]MST1!K171</f>
        <v>1</v>
      </c>
      <c r="AK171" s="110">
        <f>[1]UED11!J171</f>
        <v>12</v>
      </c>
      <c r="AL171" s="107">
        <f>[1]UED11!K171</f>
        <v>1</v>
      </c>
      <c r="AM171" s="111">
        <f>[1]UED11!M171</f>
        <v>1</v>
      </c>
      <c r="AN171" s="109">
        <f>[1]Fran1!H171</f>
        <v>13</v>
      </c>
      <c r="AO171" s="61">
        <f>[1]Fran1!I171</f>
        <v>1</v>
      </c>
      <c r="AP171" s="105">
        <f>[1]Fran1!K171</f>
        <v>1</v>
      </c>
      <c r="AQ171" s="65">
        <f>[1]UET11!J171</f>
        <v>6.75</v>
      </c>
      <c r="AR171" s="61">
        <f>[1]Angl1!I171</f>
        <v>0</v>
      </c>
      <c r="AS171" s="105">
        <f>[1]Angl1!K171</f>
        <v>1</v>
      </c>
      <c r="AT171" s="110">
        <f>[1]UET11!M171</f>
        <v>9.875</v>
      </c>
      <c r="AU171" s="107">
        <f>[1]UET11!N171</f>
        <v>1</v>
      </c>
      <c r="AV171" s="112">
        <f>[1]UET11!P171</f>
        <v>1</v>
      </c>
      <c r="AW171" s="66">
        <f t="shared" si="8"/>
        <v>10.310588235294118</v>
      </c>
      <c r="AX171" s="113">
        <f t="shared" si="9"/>
        <v>30</v>
      </c>
      <c r="AY171" s="114">
        <f t="shared" si="10"/>
        <v>1</v>
      </c>
      <c r="AZ171" s="115" t="s">
        <v>825</v>
      </c>
    </row>
    <row r="172" spans="1:52" ht="13.5" customHeight="1">
      <c r="A172" s="102">
        <v>160</v>
      </c>
      <c r="B172" s="68" t="s">
        <v>322</v>
      </c>
      <c r="C172" s="69" t="s">
        <v>323</v>
      </c>
      <c r="D172" s="70" t="s">
        <v>324</v>
      </c>
      <c r="E172" s="77" t="s">
        <v>43</v>
      </c>
      <c r="F172" s="116">
        <v>9.7162352941176469</v>
      </c>
      <c r="G172" s="104">
        <f>[1]Maths1!I172</f>
        <v>10.001999999999999</v>
      </c>
      <c r="H172" s="61">
        <f>[1]Maths1!J172</f>
        <v>6</v>
      </c>
      <c r="I172" s="105">
        <f>[1]Maths1!L172</f>
        <v>1</v>
      </c>
      <c r="J172" s="64">
        <f>[1]Phys1!I172</f>
        <v>10</v>
      </c>
      <c r="K172" s="61">
        <f>[1]Phys1!J172</f>
        <v>6</v>
      </c>
      <c r="L172" s="105">
        <f>[1]Phys1!L172</f>
        <v>2</v>
      </c>
      <c r="M172" s="64">
        <f>[1]Chim1!I172</f>
        <v>8.65</v>
      </c>
      <c r="N172" s="61">
        <f>[1]Chim1!J172</f>
        <v>0</v>
      </c>
      <c r="O172" s="105">
        <f>[1]Chim1!L172</f>
        <v>2</v>
      </c>
      <c r="P172" s="106">
        <f>[1]UEF11!P172</f>
        <v>9.5506666666666664</v>
      </c>
      <c r="Q172" s="107">
        <f>[1]UEF11!Q172</f>
        <v>12</v>
      </c>
      <c r="R172" s="108">
        <f>[1]UEF11!R172</f>
        <v>2</v>
      </c>
      <c r="S172" s="109">
        <f>[1]TPPhys1!H172</f>
        <v>11.38</v>
      </c>
      <c r="T172" s="61">
        <f>[1]TPPhys1!I172</f>
        <v>2</v>
      </c>
      <c r="U172" s="105">
        <f>[1]TPPhys1!K172</f>
        <v>1</v>
      </c>
      <c r="V172" s="64">
        <f>[1]TPChim1!H172</f>
        <v>12.8</v>
      </c>
      <c r="W172" s="61">
        <f>[1]TPChim1!I172</f>
        <v>2</v>
      </c>
      <c r="X172" s="105">
        <f>[1]TPChim1!K172</f>
        <v>1</v>
      </c>
      <c r="Y172" s="64">
        <f>[1]Info1!I172</f>
        <v>7.2200000000000006</v>
      </c>
      <c r="Z172" s="61">
        <f>[1]Info1!J172</f>
        <v>0</v>
      </c>
      <c r="AA172" s="105">
        <f>[1]Info1!L172</f>
        <v>1</v>
      </c>
      <c r="AB172" s="64">
        <f>[1]MR!H172</f>
        <v>14</v>
      </c>
      <c r="AC172" s="61">
        <f>[1]MR!I172</f>
        <v>1</v>
      </c>
      <c r="AD172" s="105">
        <f>[1]MR!K172</f>
        <v>1</v>
      </c>
      <c r="AE172" s="110">
        <f>[1]UEM11!S172</f>
        <v>10.524000000000001</v>
      </c>
      <c r="AF172" s="107">
        <f>[1]UEM11!T172</f>
        <v>9</v>
      </c>
      <c r="AG172" s="111">
        <f>[1]UEM11!V172</f>
        <v>1</v>
      </c>
      <c r="AH172" s="109">
        <f>[1]MST1!H172</f>
        <v>10.25</v>
      </c>
      <c r="AI172" s="61">
        <f>[1]MST1!I172</f>
        <v>1</v>
      </c>
      <c r="AJ172" s="105">
        <f>[1]MST1!K172</f>
        <v>1</v>
      </c>
      <c r="AK172" s="110">
        <f>[1]UED11!J172</f>
        <v>10.25</v>
      </c>
      <c r="AL172" s="107">
        <f>[1]UED11!K172</f>
        <v>1</v>
      </c>
      <c r="AM172" s="111">
        <f>[1]UED11!M172</f>
        <v>1</v>
      </c>
      <c r="AN172" s="109">
        <f>[1]Fran1!H172</f>
        <v>12.5</v>
      </c>
      <c r="AO172" s="61">
        <f>[1]Fran1!I172</f>
        <v>1</v>
      </c>
      <c r="AP172" s="105">
        <f>[1]Fran1!K172</f>
        <v>1</v>
      </c>
      <c r="AQ172" s="65">
        <f>[1]UET11!J172</f>
        <v>10</v>
      </c>
      <c r="AR172" s="61">
        <f>[1]Angl1!I172</f>
        <v>1</v>
      </c>
      <c r="AS172" s="105">
        <f>[1]Angl1!K172</f>
        <v>1</v>
      </c>
      <c r="AT172" s="110">
        <f>[1]UET11!M172</f>
        <v>11.25</v>
      </c>
      <c r="AU172" s="107">
        <f>[1]UET11!N172</f>
        <v>2</v>
      </c>
      <c r="AV172" s="112">
        <f>[1]UET11!P172</f>
        <v>1</v>
      </c>
      <c r="AW172" s="66">
        <f t="shared" si="8"/>
        <v>10.078000000000001</v>
      </c>
      <c r="AX172" s="113">
        <f t="shared" si="9"/>
        <v>30</v>
      </c>
      <c r="AY172" s="114">
        <f t="shared" si="10"/>
        <v>2</v>
      </c>
      <c r="AZ172" s="115" t="str">
        <f t="shared" si="11"/>
        <v>S1 validé</v>
      </c>
    </row>
    <row r="173" spans="1:52" ht="13.5" customHeight="1">
      <c r="A173" s="102">
        <v>161</v>
      </c>
      <c r="B173" s="28" t="s">
        <v>325</v>
      </c>
      <c r="C173" s="62" t="s">
        <v>326</v>
      </c>
      <c r="D173" s="63" t="s">
        <v>327</v>
      </c>
      <c r="E173" s="79" t="s">
        <v>38</v>
      </c>
      <c r="F173" s="103">
        <v>8.4558823529411757</v>
      </c>
      <c r="G173" s="104">
        <f>[1]Maths1!I173</f>
        <v>5.166666666666667</v>
      </c>
      <c r="H173" s="61">
        <f>[1]Maths1!J173</f>
        <v>0</v>
      </c>
      <c r="I173" s="105">
        <f>[1]Maths1!L173</f>
        <v>1</v>
      </c>
      <c r="J173" s="64">
        <f>[1]Phys1!I173</f>
        <v>4.416666666666667</v>
      </c>
      <c r="K173" s="61">
        <f>[1]Phys1!J173</f>
        <v>0</v>
      </c>
      <c r="L173" s="105">
        <f>[1]Phys1!L173</f>
        <v>1</v>
      </c>
      <c r="M173" s="64">
        <f>[1]Chim1!I173</f>
        <v>10</v>
      </c>
      <c r="N173" s="61">
        <f>[1]Chim1!J173</f>
        <v>6</v>
      </c>
      <c r="O173" s="105">
        <f>[1]Chim1!L173</f>
        <v>1</v>
      </c>
      <c r="P173" s="106">
        <f>[1]UEF11!P173</f>
        <v>6.5277777777777777</v>
      </c>
      <c r="Q173" s="107">
        <f>[1]UEF11!Q173</f>
        <v>6</v>
      </c>
      <c r="R173" s="108">
        <f>[1]UEF11!R173</f>
        <v>1</v>
      </c>
      <c r="S173" s="109">
        <f>[1]TPPhys1!H173</f>
        <v>10.916666666666666</v>
      </c>
      <c r="T173" s="61">
        <f>[1]TPPhys1!I173</f>
        <v>2</v>
      </c>
      <c r="U173" s="105">
        <f>[1]TPPhys1!K173</f>
        <v>1</v>
      </c>
      <c r="V173" s="64">
        <f>[1]TPChim1!H173</f>
        <v>11</v>
      </c>
      <c r="W173" s="61">
        <f>[1]TPChim1!I173</f>
        <v>2</v>
      </c>
      <c r="X173" s="105">
        <f>[1]TPChim1!K173</f>
        <v>1</v>
      </c>
      <c r="Y173" s="64">
        <f>[1]Info1!I173</f>
        <v>9.1666666666666661</v>
      </c>
      <c r="Z173" s="61">
        <f>[1]Info1!J173</f>
        <v>0</v>
      </c>
      <c r="AA173" s="105">
        <f>[1]Info1!L173</f>
        <v>1</v>
      </c>
      <c r="AB173" s="64">
        <f>[1]MR!H173</f>
        <v>11.25</v>
      </c>
      <c r="AC173" s="61">
        <f>[1]MR!I173</f>
        <v>1</v>
      </c>
      <c r="AD173" s="105">
        <f>[1]MR!K173</f>
        <v>1</v>
      </c>
      <c r="AE173" s="110">
        <f>[1]UEM11!S173</f>
        <v>10.3</v>
      </c>
      <c r="AF173" s="107">
        <f>[1]UEM11!T173</f>
        <v>9</v>
      </c>
      <c r="AG173" s="111">
        <f>[1]UEM11!V173</f>
        <v>1</v>
      </c>
      <c r="AH173" s="109">
        <f>[1]MST1!H173</f>
        <v>10</v>
      </c>
      <c r="AI173" s="61">
        <f>[1]MST1!I173</f>
        <v>1</v>
      </c>
      <c r="AJ173" s="105">
        <f>[1]MST1!K173</f>
        <v>1</v>
      </c>
      <c r="AK173" s="110">
        <f>[1]UED11!J173</f>
        <v>10</v>
      </c>
      <c r="AL173" s="107">
        <f>[1]UED11!K173</f>
        <v>1</v>
      </c>
      <c r="AM173" s="111">
        <f>[1]UED11!M173</f>
        <v>1</v>
      </c>
      <c r="AN173" s="109">
        <f>[1]Fran1!H173</f>
        <v>11.5</v>
      </c>
      <c r="AO173" s="61">
        <f>[1]Fran1!I173</f>
        <v>1</v>
      </c>
      <c r="AP173" s="105">
        <f>[1]Fran1!K173</f>
        <v>1</v>
      </c>
      <c r="AQ173" s="65">
        <f>[1]UET11!J173</f>
        <v>12</v>
      </c>
      <c r="AR173" s="61">
        <f>[1]Angl1!I173</f>
        <v>1</v>
      </c>
      <c r="AS173" s="105">
        <f>[1]Angl1!K173</f>
        <v>1</v>
      </c>
      <c r="AT173" s="110">
        <f>[1]UET11!M173</f>
        <v>11.75</v>
      </c>
      <c r="AU173" s="107">
        <f>[1]UET11!N173</f>
        <v>2</v>
      </c>
      <c r="AV173" s="112">
        <f>[1]UET11!P173</f>
        <v>1</v>
      </c>
      <c r="AW173" s="66">
        <f t="shared" si="8"/>
        <v>8.4558823529411757</v>
      </c>
      <c r="AX173" s="113">
        <f t="shared" si="9"/>
        <v>18</v>
      </c>
      <c r="AY173" s="114">
        <f t="shared" si="10"/>
        <v>1</v>
      </c>
      <c r="AZ173" s="115" t="str">
        <f t="shared" si="11"/>
        <v/>
      </c>
    </row>
    <row r="174" spans="1:52" ht="13.5" customHeight="1">
      <c r="A174" s="102">
        <v>162</v>
      </c>
      <c r="B174" s="68">
        <v>1433005641</v>
      </c>
      <c r="C174" s="69" t="s">
        <v>328</v>
      </c>
      <c r="D174" s="70" t="s">
        <v>329</v>
      </c>
      <c r="E174" s="80" t="s">
        <v>330</v>
      </c>
      <c r="F174" s="116">
        <v>10.228823529411764</v>
      </c>
      <c r="G174" s="104">
        <f>[1]Maths1!I174</f>
        <v>12.1</v>
      </c>
      <c r="H174" s="61">
        <f>[1]Maths1!J174</f>
        <v>6</v>
      </c>
      <c r="I174" s="105">
        <f>[1]Maths1!L174</f>
        <v>1</v>
      </c>
      <c r="J174" s="64">
        <f>[1]Phys1!I174</f>
        <v>11.1</v>
      </c>
      <c r="K174" s="61">
        <f>[1]Phys1!J174</f>
        <v>6</v>
      </c>
      <c r="L174" s="105">
        <f>[1]Phys1!L174</f>
        <v>1</v>
      </c>
      <c r="M174" s="64">
        <f>[1]Chim1!I174</f>
        <v>11.45</v>
      </c>
      <c r="N174" s="61">
        <f>[1]Chim1!J174</f>
        <v>6</v>
      </c>
      <c r="O174" s="105">
        <f>[1]Chim1!L174</f>
        <v>1</v>
      </c>
      <c r="P174" s="106">
        <f>[1]UEF11!P174</f>
        <v>11.549999999999999</v>
      </c>
      <c r="Q174" s="107">
        <f>[1]UEF11!Q174</f>
        <v>18</v>
      </c>
      <c r="R174" s="108">
        <f>[1]UEF11!R174</f>
        <v>1</v>
      </c>
      <c r="S174" s="109">
        <f>[1]TPPhys1!H174</f>
        <v>10.66</v>
      </c>
      <c r="T174" s="61">
        <f>[1]TPPhys1!I174</f>
        <v>2</v>
      </c>
      <c r="U174" s="105">
        <f>[1]TPPhys1!K174</f>
        <v>1</v>
      </c>
      <c r="V174" s="64">
        <f>[1]TPChim1!H174</f>
        <v>14.98</v>
      </c>
      <c r="W174" s="61">
        <f>[1]TPChim1!I174</f>
        <v>2</v>
      </c>
      <c r="X174" s="105">
        <f>[1]TPChim1!K174</f>
        <v>1</v>
      </c>
      <c r="Y174" s="64">
        <f>[1]Info1!I174</f>
        <v>7.15</v>
      </c>
      <c r="Z174" s="61">
        <f>[1]Info1!J174</f>
        <v>0</v>
      </c>
      <c r="AA174" s="105">
        <f>[1]Info1!L174</f>
        <v>1</v>
      </c>
      <c r="AB174" s="64">
        <f>[1]MR!H174</f>
        <v>12.5</v>
      </c>
      <c r="AC174" s="61">
        <f>[1]MR!I174</f>
        <v>1</v>
      </c>
      <c r="AD174" s="105">
        <f>[1]MR!K174</f>
        <v>1</v>
      </c>
      <c r="AE174" s="110">
        <f>[1]UEM11!S174</f>
        <v>10.488</v>
      </c>
      <c r="AF174" s="107">
        <f>[1]UEM11!T174</f>
        <v>9</v>
      </c>
      <c r="AG174" s="111">
        <f>[1]UEM11!V174</f>
        <v>1</v>
      </c>
      <c r="AH174" s="109">
        <f>[1]MST1!H174</f>
        <v>2</v>
      </c>
      <c r="AI174" s="61">
        <f>[1]MST1!I174</f>
        <v>0</v>
      </c>
      <c r="AJ174" s="105">
        <f>[1]MST1!K174</f>
        <v>1</v>
      </c>
      <c r="AK174" s="110">
        <f>[1]UED11!J174</f>
        <v>2</v>
      </c>
      <c r="AL174" s="107">
        <f>[1]UED11!K174</f>
        <v>0</v>
      </c>
      <c r="AM174" s="111">
        <f>[1]UED11!M174</f>
        <v>1</v>
      </c>
      <c r="AN174" s="109">
        <f>[1]Fran1!H174</f>
        <v>9.5</v>
      </c>
      <c r="AO174" s="61">
        <f>[1]Fran1!I174</f>
        <v>0</v>
      </c>
      <c r="AP174" s="105">
        <f>[1]Fran1!K174</f>
        <v>1</v>
      </c>
      <c r="AQ174" s="65">
        <f>[1]UET11!J174</f>
        <v>6</v>
      </c>
      <c r="AR174" s="61">
        <f>[1]Angl1!I174</f>
        <v>0</v>
      </c>
      <c r="AS174" s="105">
        <f>[1]Angl1!K174</f>
        <v>1</v>
      </c>
      <c r="AT174" s="110">
        <f>[1]UET11!M174</f>
        <v>7.75</v>
      </c>
      <c r="AU174" s="107">
        <f>[1]UET11!N174</f>
        <v>0</v>
      </c>
      <c r="AV174" s="112">
        <f>[1]UET11!P174</f>
        <v>1</v>
      </c>
      <c r="AW174" s="66">
        <f t="shared" si="8"/>
        <v>10.228823529411764</v>
      </c>
      <c r="AX174" s="113">
        <f t="shared" si="9"/>
        <v>30</v>
      </c>
      <c r="AY174" s="114">
        <f t="shared" si="10"/>
        <v>1</v>
      </c>
      <c r="AZ174" s="115" t="s">
        <v>825</v>
      </c>
    </row>
    <row r="175" spans="1:52" ht="13.5" customHeight="1">
      <c r="A175" s="102">
        <v>163</v>
      </c>
      <c r="B175" s="68">
        <v>1331011779</v>
      </c>
      <c r="C175" s="69" t="s">
        <v>331</v>
      </c>
      <c r="D175" s="70" t="s">
        <v>296</v>
      </c>
      <c r="E175" s="77" t="s">
        <v>43</v>
      </c>
      <c r="F175" s="116">
        <v>9.1147058823529417</v>
      </c>
      <c r="G175" s="104">
        <f>[1]Maths1!I175</f>
        <v>11.1</v>
      </c>
      <c r="H175" s="61">
        <f>[1]Maths1!J175</f>
        <v>6</v>
      </c>
      <c r="I175" s="105">
        <f>[1]Maths1!L175</f>
        <v>1</v>
      </c>
      <c r="J175" s="64">
        <f>[1]Phys1!I175</f>
        <v>5.35</v>
      </c>
      <c r="K175" s="61">
        <f>[1]Phys1!J175</f>
        <v>0</v>
      </c>
      <c r="L175" s="105">
        <f>[1]Phys1!L175</f>
        <v>1</v>
      </c>
      <c r="M175" s="64">
        <f>[1]Chim1!I175</f>
        <v>5</v>
      </c>
      <c r="N175" s="61">
        <f>[1]Chim1!J175</f>
        <v>0</v>
      </c>
      <c r="O175" s="105">
        <f>[1]Chim1!L175</f>
        <v>1</v>
      </c>
      <c r="P175" s="106">
        <f>[1]UEF11!P175</f>
        <v>7.1499999999999995</v>
      </c>
      <c r="Q175" s="107">
        <f>[1]UEF11!Q175</f>
        <v>6</v>
      </c>
      <c r="R175" s="108">
        <f>[1]UEF11!R175</f>
        <v>1</v>
      </c>
      <c r="S175" s="109">
        <f>[1]TPPhys1!H175</f>
        <v>8.5</v>
      </c>
      <c r="T175" s="61">
        <f>[1]TPPhys1!I175</f>
        <v>0</v>
      </c>
      <c r="U175" s="105">
        <f>[1]TPPhys1!K175</f>
        <v>1</v>
      </c>
      <c r="V175" s="64">
        <f>[1]TPChim1!H175</f>
        <v>10</v>
      </c>
      <c r="W175" s="61">
        <f>[1]TPChim1!I175</f>
        <v>2</v>
      </c>
      <c r="X175" s="105">
        <f>[1]TPChim1!K175</f>
        <v>1</v>
      </c>
      <c r="Y175" s="64">
        <f>[1]Info1!I175</f>
        <v>8.0500000000000007</v>
      </c>
      <c r="Z175" s="61">
        <f>[1]Info1!J175</f>
        <v>0</v>
      </c>
      <c r="AA175" s="105">
        <f>[1]Info1!L175</f>
        <v>1</v>
      </c>
      <c r="AB175" s="64">
        <f>[1]MR!H175</f>
        <v>16.5</v>
      </c>
      <c r="AC175" s="61">
        <f>[1]MR!I175</f>
        <v>1</v>
      </c>
      <c r="AD175" s="105">
        <f>[1]MR!K175</f>
        <v>1</v>
      </c>
      <c r="AE175" s="110">
        <f>[1]UEM11!S175</f>
        <v>10.220000000000001</v>
      </c>
      <c r="AF175" s="107">
        <f>[1]UEM11!T175</f>
        <v>9</v>
      </c>
      <c r="AG175" s="111">
        <f>[1]UEM11!V175</f>
        <v>1</v>
      </c>
      <c r="AH175" s="109">
        <f>[1]MST1!H175</f>
        <v>13</v>
      </c>
      <c r="AI175" s="61">
        <f>[1]MST1!I175</f>
        <v>1</v>
      </c>
      <c r="AJ175" s="105">
        <f>[1]MST1!K175</f>
        <v>1</v>
      </c>
      <c r="AK175" s="110">
        <f>[1]UED11!J175</f>
        <v>13</v>
      </c>
      <c r="AL175" s="107">
        <f>[1]UED11!K175</f>
        <v>1</v>
      </c>
      <c r="AM175" s="111">
        <f>[1]UED11!M175</f>
        <v>1</v>
      </c>
      <c r="AN175" s="109">
        <f>[1]Fran1!H175</f>
        <v>13.5</v>
      </c>
      <c r="AO175" s="61">
        <f>[1]Fran1!I175</f>
        <v>1</v>
      </c>
      <c r="AP175" s="105">
        <f>[1]Fran1!K175</f>
        <v>1</v>
      </c>
      <c r="AQ175" s="65">
        <f>[1]UET11!J175</f>
        <v>13</v>
      </c>
      <c r="AR175" s="61">
        <f>[1]Angl1!I175</f>
        <v>1</v>
      </c>
      <c r="AS175" s="105">
        <f>[1]Angl1!K175</f>
        <v>1</v>
      </c>
      <c r="AT175" s="110">
        <f>[1]UET11!M175</f>
        <v>13.25</v>
      </c>
      <c r="AU175" s="107">
        <f>[1]UET11!N175</f>
        <v>2</v>
      </c>
      <c r="AV175" s="112">
        <f>[1]UET11!P175</f>
        <v>1</v>
      </c>
      <c r="AW175" s="66">
        <f t="shared" si="8"/>
        <v>9.1147058823529399</v>
      </c>
      <c r="AX175" s="113">
        <f t="shared" si="9"/>
        <v>18</v>
      </c>
      <c r="AY175" s="114">
        <f t="shared" si="10"/>
        <v>1</v>
      </c>
      <c r="AZ175" s="115" t="str">
        <f t="shared" si="11"/>
        <v/>
      </c>
    </row>
    <row r="176" spans="1:52" s="72" customFormat="1" ht="13.5" customHeight="1">
      <c r="A176" s="102">
        <v>164</v>
      </c>
      <c r="B176" s="68">
        <v>123002858</v>
      </c>
      <c r="C176" s="69" t="s">
        <v>332</v>
      </c>
      <c r="D176" s="70" t="s">
        <v>102</v>
      </c>
      <c r="E176" s="77" t="s">
        <v>43</v>
      </c>
      <c r="F176" s="116">
        <v>9.6280392156862753</v>
      </c>
      <c r="G176" s="104">
        <f>[1]Maths1!I176</f>
        <v>8.9</v>
      </c>
      <c r="H176" s="61">
        <f>[1]Maths1!J176</f>
        <v>0</v>
      </c>
      <c r="I176" s="105">
        <f>[1]Maths1!L176</f>
        <v>1</v>
      </c>
      <c r="J176" s="64">
        <f>[1]Phys1!I176</f>
        <v>5</v>
      </c>
      <c r="K176" s="61">
        <f>[1]Phys1!J176</f>
        <v>0</v>
      </c>
      <c r="L176" s="105">
        <f>[1]Phys1!L176</f>
        <v>1</v>
      </c>
      <c r="M176" s="64">
        <f>[1]Chim1!I176</f>
        <v>11.55</v>
      </c>
      <c r="N176" s="61">
        <f>[1]Chim1!J176</f>
        <v>6</v>
      </c>
      <c r="O176" s="105">
        <f>[1]Chim1!L176</f>
        <v>1</v>
      </c>
      <c r="P176" s="106">
        <f>[1]UEF11!P176</f>
        <v>8.4833333333333343</v>
      </c>
      <c r="Q176" s="107">
        <f>[1]UEF11!Q176</f>
        <v>6</v>
      </c>
      <c r="R176" s="108">
        <f>[1]UEF11!R176</f>
        <v>1</v>
      </c>
      <c r="S176" s="109">
        <f>[1]TPPhys1!H176</f>
        <v>9.33</v>
      </c>
      <c r="T176" s="61">
        <f>[1]TPPhys1!I176</f>
        <v>0</v>
      </c>
      <c r="U176" s="105">
        <f>[1]TPPhys1!K176</f>
        <v>1</v>
      </c>
      <c r="V176" s="64">
        <f>[1]TPChim1!H176</f>
        <v>10.33</v>
      </c>
      <c r="W176" s="61">
        <f>[1]TPChim1!I176</f>
        <v>2</v>
      </c>
      <c r="X176" s="105">
        <f>[1]TPChim1!K176</f>
        <v>1</v>
      </c>
      <c r="Y176" s="64">
        <f>[1]Info1!I176</f>
        <v>12.333333333333334</v>
      </c>
      <c r="Z176" s="61">
        <f>[1]Info1!J176</f>
        <v>4</v>
      </c>
      <c r="AA176" s="105">
        <f>[1]Info1!L176</f>
        <v>1</v>
      </c>
      <c r="AB176" s="64">
        <f>[1]MR!H176</f>
        <v>9.5</v>
      </c>
      <c r="AC176" s="61">
        <f>[1]MR!I176</f>
        <v>0</v>
      </c>
      <c r="AD176" s="105">
        <f>[1]MR!K176</f>
        <v>1</v>
      </c>
      <c r="AE176" s="110">
        <f>[1]UEM11!S176</f>
        <v>10.765333333333334</v>
      </c>
      <c r="AF176" s="107">
        <f>[1]UEM11!T176</f>
        <v>9</v>
      </c>
      <c r="AG176" s="111">
        <f>[1]UEM11!V176</f>
        <v>1</v>
      </c>
      <c r="AH176" s="109">
        <f>[1]MST1!H176</f>
        <v>11</v>
      </c>
      <c r="AI176" s="61">
        <f>[1]MST1!I176</f>
        <v>1</v>
      </c>
      <c r="AJ176" s="105">
        <f>[1]MST1!K176</f>
        <v>1</v>
      </c>
      <c r="AK176" s="110">
        <f>[1]UED11!J176</f>
        <v>11</v>
      </c>
      <c r="AL176" s="107">
        <f>[1]UED11!K176</f>
        <v>1</v>
      </c>
      <c r="AM176" s="111">
        <f>[1]UED11!M176</f>
        <v>1</v>
      </c>
      <c r="AN176" s="109">
        <f>[1]Fran1!H176</f>
        <v>11.5</v>
      </c>
      <c r="AO176" s="61">
        <f>[1]Fran1!I176</f>
        <v>1</v>
      </c>
      <c r="AP176" s="105">
        <f>[1]Fran1!K176</f>
        <v>1</v>
      </c>
      <c r="AQ176" s="65">
        <f>[1]UET11!J176</f>
        <v>11</v>
      </c>
      <c r="AR176" s="61">
        <f>[1]Angl1!I176</f>
        <v>1</v>
      </c>
      <c r="AS176" s="105">
        <f>[1]Angl1!K176</f>
        <v>1</v>
      </c>
      <c r="AT176" s="110">
        <f>[1]UET11!M176</f>
        <v>11.25</v>
      </c>
      <c r="AU176" s="107">
        <f>[1]UET11!N176</f>
        <v>2</v>
      </c>
      <c r="AV176" s="112">
        <f>[1]UET11!P176</f>
        <v>1</v>
      </c>
      <c r="AW176" s="66">
        <f t="shared" si="8"/>
        <v>9.6280392156862753</v>
      </c>
      <c r="AX176" s="113">
        <f t="shared" si="9"/>
        <v>18</v>
      </c>
      <c r="AY176" s="114">
        <f t="shared" si="10"/>
        <v>1</v>
      </c>
      <c r="AZ176" s="115" t="str">
        <f t="shared" si="11"/>
        <v/>
      </c>
    </row>
    <row r="177" spans="1:52" s="72" customFormat="1" ht="13.5" customHeight="1">
      <c r="A177" s="102">
        <v>165</v>
      </c>
      <c r="B177" s="67" t="s">
        <v>778</v>
      </c>
      <c r="C177" s="62" t="s">
        <v>779</v>
      </c>
      <c r="D177" s="63" t="s">
        <v>404</v>
      </c>
      <c r="E177" s="77" t="s">
        <v>60</v>
      </c>
      <c r="F177" s="103">
        <v>7.0388235294117649</v>
      </c>
      <c r="G177" s="104">
        <f>[1]Maths1!I177</f>
        <v>10</v>
      </c>
      <c r="H177" s="61">
        <f>[1]Maths1!J177</f>
        <v>6</v>
      </c>
      <c r="I177" s="105">
        <f>[1]Maths1!L177</f>
        <v>1</v>
      </c>
      <c r="J177" s="64">
        <f>[1]Phys1!I177</f>
        <v>10</v>
      </c>
      <c r="K177" s="61">
        <f>[1]Phys1!J177</f>
        <v>6</v>
      </c>
      <c r="L177" s="105">
        <f>[1]Phys1!L177</f>
        <v>2</v>
      </c>
      <c r="M177" s="64">
        <f>[1]Chim1!I177</f>
        <v>10</v>
      </c>
      <c r="N177" s="61">
        <f>[1]Chim1!J177</f>
        <v>6</v>
      </c>
      <c r="O177" s="105">
        <f>[1]Chim1!L177</f>
        <v>2</v>
      </c>
      <c r="P177" s="106">
        <f>[1]UEF11!P177</f>
        <v>10</v>
      </c>
      <c r="Q177" s="107">
        <f>[1]UEF11!Q177</f>
        <v>18</v>
      </c>
      <c r="R177" s="108">
        <f>[1]UEF11!R177</f>
        <v>2</v>
      </c>
      <c r="S177" s="109">
        <f>[1]TPPhys1!H177</f>
        <v>11</v>
      </c>
      <c r="T177" s="61">
        <f>[1]TPPhys1!I177</f>
        <v>2</v>
      </c>
      <c r="U177" s="105">
        <f>[1]TPPhys1!K177</f>
        <v>1</v>
      </c>
      <c r="V177" s="64">
        <f>[1]TPChim1!H177</f>
        <v>12</v>
      </c>
      <c r="W177" s="61">
        <f>[1]TPChim1!I177</f>
        <v>2</v>
      </c>
      <c r="X177" s="105">
        <f>[1]TPChim1!K177</f>
        <v>1</v>
      </c>
      <c r="Y177" s="64">
        <f>[1]Info1!I177</f>
        <v>9.33</v>
      </c>
      <c r="Z177" s="61">
        <f>[1]Info1!J177</f>
        <v>0</v>
      </c>
      <c r="AA177" s="105">
        <f>[1]Info1!L177</f>
        <v>1</v>
      </c>
      <c r="AB177" s="64">
        <f>[1]MR!H177</f>
        <v>10</v>
      </c>
      <c r="AC177" s="61">
        <f>[1]MR!I177</f>
        <v>1</v>
      </c>
      <c r="AD177" s="105">
        <f>[1]MR!K177</f>
        <v>1</v>
      </c>
      <c r="AE177" s="110">
        <f>[1]UEM11!S177</f>
        <v>10.331999999999999</v>
      </c>
      <c r="AF177" s="107">
        <f>[1]UEM11!T177</f>
        <v>9</v>
      </c>
      <c r="AG177" s="111">
        <f>[1]UEM11!V177</f>
        <v>1</v>
      </c>
      <c r="AH177" s="109">
        <f>[1]MST1!H177</f>
        <v>10</v>
      </c>
      <c r="AI177" s="61">
        <f>[1]MST1!I177</f>
        <v>1</v>
      </c>
      <c r="AJ177" s="105">
        <f>[1]MST1!K177</f>
        <v>1</v>
      </c>
      <c r="AK177" s="110">
        <f>[1]UED11!J177</f>
        <v>10</v>
      </c>
      <c r="AL177" s="107">
        <f>[1]UED11!K177</f>
        <v>1</v>
      </c>
      <c r="AM177" s="111">
        <f>[1]UED11!M177</f>
        <v>1</v>
      </c>
      <c r="AN177" s="109">
        <f>[1]Fran1!H177</f>
        <v>10.5</v>
      </c>
      <c r="AO177" s="61">
        <f>[1]Fran1!I177</f>
        <v>1</v>
      </c>
      <c r="AP177" s="105">
        <f>[1]Fran1!K177</f>
        <v>1</v>
      </c>
      <c r="AQ177" s="65">
        <f>[1]UET11!J177</f>
        <v>10</v>
      </c>
      <c r="AR177" s="61">
        <f>[1]Angl1!I177</f>
        <v>1</v>
      </c>
      <c r="AS177" s="105">
        <f>[1]Angl1!K177</f>
        <v>1</v>
      </c>
      <c r="AT177" s="110">
        <f>[1]UET11!M177</f>
        <v>10.25</v>
      </c>
      <c r="AU177" s="107">
        <f>[1]UET11!N177</f>
        <v>2</v>
      </c>
      <c r="AV177" s="112">
        <f>[1]UET11!P177</f>
        <v>1</v>
      </c>
      <c r="AW177" s="66">
        <f t="shared" si="8"/>
        <v>10.127058823529412</v>
      </c>
      <c r="AX177" s="113">
        <f t="shared" si="9"/>
        <v>30</v>
      </c>
      <c r="AY177" s="114">
        <f t="shared" si="10"/>
        <v>2</v>
      </c>
      <c r="AZ177" s="115" t="str">
        <f t="shared" si="11"/>
        <v>S1 validé</v>
      </c>
    </row>
    <row r="178" spans="1:52" ht="13.5" customHeight="1">
      <c r="A178" s="102">
        <v>166</v>
      </c>
      <c r="B178" s="28" t="s">
        <v>333</v>
      </c>
      <c r="C178" s="62" t="s">
        <v>334</v>
      </c>
      <c r="D178" s="63" t="s">
        <v>335</v>
      </c>
      <c r="E178" s="82" t="s">
        <v>135</v>
      </c>
      <c r="F178" s="103">
        <v>9.4143137254901976</v>
      </c>
      <c r="G178" s="104">
        <f>[1]Maths1!I178</f>
        <v>9.8000000000000007</v>
      </c>
      <c r="H178" s="61">
        <f>[1]Maths1!J178</f>
        <v>0</v>
      </c>
      <c r="I178" s="105">
        <f>[1]Maths1!L178</f>
        <v>2</v>
      </c>
      <c r="J178" s="64">
        <f>[1]Phys1!I178</f>
        <v>7.666666666666667</v>
      </c>
      <c r="K178" s="61">
        <f>[1]Phys1!J178</f>
        <v>0</v>
      </c>
      <c r="L178" s="105">
        <f>[1]Phys1!L178</f>
        <v>1</v>
      </c>
      <c r="M178" s="64">
        <f>[1]Chim1!I178</f>
        <v>10</v>
      </c>
      <c r="N178" s="61">
        <f>[1]Chim1!J178</f>
        <v>6</v>
      </c>
      <c r="O178" s="105">
        <f>[1]Chim1!L178</f>
        <v>1</v>
      </c>
      <c r="P178" s="106">
        <f>[1]UEF11!P178</f>
        <v>9.1555555555555568</v>
      </c>
      <c r="Q178" s="107">
        <f>[1]UEF11!Q178</f>
        <v>6</v>
      </c>
      <c r="R178" s="108">
        <f>[1]UEF11!R178</f>
        <v>2</v>
      </c>
      <c r="S178" s="109">
        <f>[1]TPPhys1!H178</f>
        <v>11</v>
      </c>
      <c r="T178" s="61">
        <f>[1]TPPhys1!I178</f>
        <v>2</v>
      </c>
      <c r="U178" s="105">
        <f>[1]TPPhys1!K178</f>
        <v>1</v>
      </c>
      <c r="V178" s="64">
        <f>[1]TPChim1!H178</f>
        <v>11.38</v>
      </c>
      <c r="W178" s="61">
        <f>[1]TPChim1!I178</f>
        <v>2</v>
      </c>
      <c r="X178" s="105">
        <f>[1]TPChim1!K178</f>
        <v>1</v>
      </c>
      <c r="Y178" s="64">
        <f>[1]Info1!I178</f>
        <v>10.166666666666666</v>
      </c>
      <c r="Z178" s="61">
        <f>[1]Info1!J178</f>
        <v>4</v>
      </c>
      <c r="AA178" s="105">
        <f>[1]Info1!L178</f>
        <v>1</v>
      </c>
      <c r="AB178" s="64">
        <f>[1]MR!H178</f>
        <v>14</v>
      </c>
      <c r="AC178" s="61">
        <f>[1]MR!I178</f>
        <v>1</v>
      </c>
      <c r="AD178" s="105">
        <f>[1]MR!K178</f>
        <v>1</v>
      </c>
      <c r="AE178" s="110">
        <f>[1]UEM11!S178</f>
        <v>11.342666666666668</v>
      </c>
      <c r="AF178" s="107">
        <f>[1]UEM11!T178</f>
        <v>9</v>
      </c>
      <c r="AG178" s="111">
        <f>[1]UEM11!V178</f>
        <v>1</v>
      </c>
      <c r="AH178" s="109">
        <f>[1]MST1!H178</f>
        <v>10.5</v>
      </c>
      <c r="AI178" s="61">
        <f>[1]MST1!I178</f>
        <v>1</v>
      </c>
      <c r="AJ178" s="105">
        <f>[1]MST1!K178</f>
        <v>1</v>
      </c>
      <c r="AK178" s="110">
        <f>[1]UED11!J178</f>
        <v>10.5</v>
      </c>
      <c r="AL178" s="107">
        <f>[1]UED11!K178</f>
        <v>1</v>
      </c>
      <c r="AM178" s="111">
        <f>[1]UED11!M178</f>
        <v>1</v>
      </c>
      <c r="AN178" s="109">
        <f>[1]Fran1!H178</f>
        <v>10.33</v>
      </c>
      <c r="AO178" s="61">
        <f>[1]Fran1!I178</f>
        <v>1</v>
      </c>
      <c r="AP178" s="105">
        <f>[1]Fran1!K178</f>
        <v>1</v>
      </c>
      <c r="AQ178" s="65">
        <f>[1]UET11!J178</f>
        <v>10</v>
      </c>
      <c r="AR178" s="61">
        <f>[1]Angl1!I178</f>
        <v>1</v>
      </c>
      <c r="AS178" s="105">
        <f>[1]Angl1!K178</f>
        <v>1</v>
      </c>
      <c r="AT178" s="110">
        <f>[1]UET11!M178</f>
        <v>10.164999999999999</v>
      </c>
      <c r="AU178" s="107">
        <f>[1]UET11!N178</f>
        <v>2</v>
      </c>
      <c r="AV178" s="112">
        <f>[1]UET11!P178</f>
        <v>1</v>
      </c>
      <c r="AW178" s="66">
        <f t="shared" si="8"/>
        <v>9.9966666666666661</v>
      </c>
      <c r="AX178" s="113">
        <f t="shared" si="9"/>
        <v>30</v>
      </c>
      <c r="AY178" s="114">
        <f t="shared" si="10"/>
        <v>2</v>
      </c>
      <c r="AZ178" s="115" t="str">
        <f t="shared" si="11"/>
        <v>S1 validé</v>
      </c>
    </row>
    <row r="179" spans="1:52" ht="13.5" customHeight="1">
      <c r="A179" s="102">
        <v>167</v>
      </c>
      <c r="B179" s="68">
        <v>1333012907</v>
      </c>
      <c r="C179" s="69" t="s">
        <v>336</v>
      </c>
      <c r="D179" s="70" t="s">
        <v>337</v>
      </c>
      <c r="E179" s="80" t="s">
        <v>330</v>
      </c>
      <c r="F179" s="116">
        <v>9.8382352941176467</v>
      </c>
      <c r="G179" s="104">
        <f>[1]Maths1!I179</f>
        <v>8.15</v>
      </c>
      <c r="H179" s="61">
        <f>[1]Maths1!J179</f>
        <v>0</v>
      </c>
      <c r="I179" s="105">
        <f>[1]Maths1!L179</f>
        <v>1</v>
      </c>
      <c r="J179" s="64">
        <f>[1]Phys1!I179</f>
        <v>12.95</v>
      </c>
      <c r="K179" s="61">
        <f>[1]Phys1!J179</f>
        <v>6</v>
      </c>
      <c r="L179" s="105">
        <f>[1]Phys1!L179</f>
        <v>1</v>
      </c>
      <c r="M179" s="64">
        <f>[1]Chim1!I179</f>
        <v>8.9</v>
      </c>
      <c r="N179" s="61">
        <f>[1]Chim1!J179</f>
        <v>0</v>
      </c>
      <c r="O179" s="105">
        <f>[1]Chim1!L179</f>
        <v>1</v>
      </c>
      <c r="P179" s="106">
        <f>[1]UEF11!P179</f>
        <v>10</v>
      </c>
      <c r="Q179" s="107">
        <f>[1]UEF11!Q179</f>
        <v>18</v>
      </c>
      <c r="R179" s="108">
        <f>[1]UEF11!R179</f>
        <v>1</v>
      </c>
      <c r="S179" s="109">
        <f>[1]TPPhys1!H179</f>
        <v>11</v>
      </c>
      <c r="T179" s="61">
        <f>[1]TPPhys1!I179</f>
        <v>2</v>
      </c>
      <c r="U179" s="105">
        <f>[1]TPPhys1!K179</f>
        <v>1</v>
      </c>
      <c r="V179" s="64">
        <f>[1]TPChim1!H179</f>
        <v>15</v>
      </c>
      <c r="W179" s="61">
        <f>[1]TPChim1!I179</f>
        <v>2</v>
      </c>
      <c r="X179" s="105">
        <f>[1]TPChim1!K179</f>
        <v>1</v>
      </c>
      <c r="Y179" s="64">
        <f>[1]Info1!I179</f>
        <v>6.8</v>
      </c>
      <c r="Z179" s="61">
        <f>[1]Info1!J179</f>
        <v>0</v>
      </c>
      <c r="AA179" s="105">
        <f>[1]Info1!L179</f>
        <v>2</v>
      </c>
      <c r="AB179" s="64">
        <f>[1]MR!H179</f>
        <v>10</v>
      </c>
      <c r="AC179" s="61">
        <f>[1]MR!I179</f>
        <v>1</v>
      </c>
      <c r="AD179" s="105">
        <f>[1]MR!K179</f>
        <v>1</v>
      </c>
      <c r="AE179" s="110">
        <f>[1]UEM11!S179</f>
        <v>9.92</v>
      </c>
      <c r="AF179" s="107">
        <f>[1]UEM11!T179</f>
        <v>5</v>
      </c>
      <c r="AG179" s="111">
        <f>[1]UEM11!V179</f>
        <v>2</v>
      </c>
      <c r="AH179" s="109">
        <f>[1]MST1!H179</f>
        <v>10.5</v>
      </c>
      <c r="AI179" s="61">
        <f>[1]MST1!I179</f>
        <v>1</v>
      </c>
      <c r="AJ179" s="105">
        <f>[1]MST1!K179</f>
        <v>1</v>
      </c>
      <c r="AK179" s="110">
        <f>[1]UED11!J179</f>
        <v>10.5</v>
      </c>
      <c r="AL179" s="107">
        <f>[1]UED11!K179</f>
        <v>1</v>
      </c>
      <c r="AM179" s="111">
        <f>[1]UED11!M179</f>
        <v>1</v>
      </c>
      <c r="AN179" s="109">
        <f>[1]Fran1!H179</f>
        <v>10</v>
      </c>
      <c r="AO179" s="61">
        <f>[1]Fran1!I179</f>
        <v>1</v>
      </c>
      <c r="AP179" s="105">
        <f>[1]Fran1!K179</f>
        <v>1</v>
      </c>
      <c r="AQ179" s="65">
        <f>[1]UET11!J179</f>
        <v>10</v>
      </c>
      <c r="AR179" s="61">
        <f>[1]Angl1!I179</f>
        <v>1</v>
      </c>
      <c r="AS179" s="105">
        <f>[1]Angl1!K179</f>
        <v>1</v>
      </c>
      <c r="AT179" s="110">
        <f>[1]UET11!M179</f>
        <v>10</v>
      </c>
      <c r="AU179" s="107">
        <f>[1]UET11!N179</f>
        <v>2</v>
      </c>
      <c r="AV179" s="112">
        <f>[1]UET11!P179</f>
        <v>1</v>
      </c>
      <c r="AW179" s="66">
        <f t="shared" si="8"/>
        <v>10.005882352941176</v>
      </c>
      <c r="AX179" s="113">
        <f t="shared" si="9"/>
        <v>30</v>
      </c>
      <c r="AY179" s="114">
        <f t="shared" si="10"/>
        <v>2</v>
      </c>
      <c r="AZ179" s="115" t="str">
        <f t="shared" si="11"/>
        <v>S1 validé</v>
      </c>
    </row>
    <row r="180" spans="1:52" ht="13.5" customHeight="1">
      <c r="A180" s="102">
        <v>168</v>
      </c>
      <c r="B180" s="30">
        <v>123000973</v>
      </c>
      <c r="C180" s="62" t="s">
        <v>338</v>
      </c>
      <c r="D180" s="63" t="s">
        <v>339</v>
      </c>
      <c r="E180" s="80" t="s">
        <v>154</v>
      </c>
      <c r="F180" s="103">
        <v>9.617647058823529</v>
      </c>
      <c r="G180" s="104">
        <f>[1]Maths1!I180</f>
        <v>4.333333333333333</v>
      </c>
      <c r="H180" s="61">
        <f>[1]Maths1!J180</f>
        <v>0</v>
      </c>
      <c r="I180" s="105">
        <f>[1]Maths1!L180</f>
        <v>1</v>
      </c>
      <c r="J180" s="64">
        <f>[1]Phys1!I180</f>
        <v>8</v>
      </c>
      <c r="K180" s="61">
        <f>[1]Phys1!J180</f>
        <v>0</v>
      </c>
      <c r="L180" s="105">
        <f>[1]Phys1!L180</f>
        <v>1</v>
      </c>
      <c r="M180" s="64">
        <f>[1]Chim1!I180</f>
        <v>10</v>
      </c>
      <c r="N180" s="61">
        <f>[1]Chim1!J180</f>
        <v>6</v>
      </c>
      <c r="O180" s="105">
        <f>[1]Chim1!L180</f>
        <v>1</v>
      </c>
      <c r="P180" s="106">
        <f>[1]UEF11!P180</f>
        <v>7.4444444444444446</v>
      </c>
      <c r="Q180" s="107">
        <f>[1]UEF11!Q180</f>
        <v>6</v>
      </c>
      <c r="R180" s="108">
        <f>[1]UEF11!R180</f>
        <v>1</v>
      </c>
      <c r="S180" s="109">
        <f>[1]TPPhys1!H180</f>
        <v>11.083333333333332</v>
      </c>
      <c r="T180" s="61">
        <f>[1]TPPhys1!I180</f>
        <v>2</v>
      </c>
      <c r="U180" s="105">
        <f>[1]TPPhys1!K180</f>
        <v>1</v>
      </c>
      <c r="V180" s="64">
        <f>[1]TPChim1!H180</f>
        <v>10</v>
      </c>
      <c r="W180" s="61">
        <f>[1]TPChim1!I180</f>
        <v>2</v>
      </c>
      <c r="X180" s="105">
        <f>[1]TPChim1!K180</f>
        <v>1</v>
      </c>
      <c r="Y180" s="64">
        <f>[1]Info1!I180</f>
        <v>12.083333333333334</v>
      </c>
      <c r="Z180" s="61">
        <f>[1]Info1!J180</f>
        <v>4</v>
      </c>
      <c r="AA180" s="105">
        <f>[1]Info1!L180</f>
        <v>1</v>
      </c>
      <c r="AB180" s="64">
        <f>[1]MR!H180</f>
        <v>14.5</v>
      </c>
      <c r="AC180" s="61">
        <f>[1]MR!I180</f>
        <v>1</v>
      </c>
      <c r="AD180" s="105">
        <f>[1]MR!K180</f>
        <v>1</v>
      </c>
      <c r="AE180" s="110">
        <f>[1]UEM11!S180</f>
        <v>11.95</v>
      </c>
      <c r="AF180" s="107">
        <f>[1]UEM11!T180</f>
        <v>9</v>
      </c>
      <c r="AG180" s="111">
        <f>[1]UEM11!V180</f>
        <v>1</v>
      </c>
      <c r="AH180" s="109">
        <f>[1]MST1!H180</f>
        <v>10</v>
      </c>
      <c r="AI180" s="61">
        <f>[1]MST1!I180</f>
        <v>1</v>
      </c>
      <c r="AJ180" s="105">
        <f>[1]MST1!K180</f>
        <v>1</v>
      </c>
      <c r="AK180" s="110">
        <f>[1]UED11!J180</f>
        <v>10</v>
      </c>
      <c r="AL180" s="107">
        <f>[1]UED11!K180</f>
        <v>1</v>
      </c>
      <c r="AM180" s="111">
        <f>[1]UED11!M180</f>
        <v>1</v>
      </c>
      <c r="AN180" s="109">
        <f>[1]Fran1!H180</f>
        <v>13.25</v>
      </c>
      <c r="AO180" s="61">
        <f>[1]Fran1!I180</f>
        <v>1</v>
      </c>
      <c r="AP180" s="105">
        <f>[1]Fran1!K180</f>
        <v>1</v>
      </c>
      <c r="AQ180" s="65">
        <f>[1]UET11!J180</f>
        <v>13.5</v>
      </c>
      <c r="AR180" s="61">
        <f>[1]Angl1!I180</f>
        <v>1</v>
      </c>
      <c r="AS180" s="105">
        <f>[1]Angl1!K180</f>
        <v>1</v>
      </c>
      <c r="AT180" s="110">
        <f>[1]UET11!M180</f>
        <v>13.375</v>
      </c>
      <c r="AU180" s="107">
        <f>[1]UET11!N180</f>
        <v>2</v>
      </c>
      <c r="AV180" s="112">
        <f>[1]UET11!P180</f>
        <v>1</v>
      </c>
      <c r="AW180" s="66">
        <f t="shared" si="8"/>
        <v>9.617647058823529</v>
      </c>
      <c r="AX180" s="113">
        <f t="shared" si="9"/>
        <v>18</v>
      </c>
      <c r="AY180" s="114">
        <f t="shared" si="10"/>
        <v>1</v>
      </c>
      <c r="AZ180" s="115" t="str">
        <f t="shared" si="11"/>
        <v/>
      </c>
    </row>
    <row r="181" spans="1:52" ht="13.5" customHeight="1">
      <c r="A181" s="102">
        <v>169</v>
      </c>
      <c r="B181" s="30">
        <v>1333011328</v>
      </c>
      <c r="C181" s="62" t="s">
        <v>340</v>
      </c>
      <c r="D181" s="63" t="s">
        <v>89</v>
      </c>
      <c r="E181" s="80" t="s">
        <v>148</v>
      </c>
      <c r="F181" s="103">
        <v>10.15593137254902</v>
      </c>
      <c r="G181" s="104">
        <f>[1]Maths1!I181</f>
        <v>10</v>
      </c>
      <c r="H181" s="61">
        <f>[1]Maths1!J181</f>
        <v>6</v>
      </c>
      <c r="I181" s="105">
        <f>[1]Maths1!L181</f>
        <v>1</v>
      </c>
      <c r="J181" s="64">
        <f>[1]Phys1!I181</f>
        <v>5.333333333333333</v>
      </c>
      <c r="K181" s="61">
        <f>[1]Phys1!J181</f>
        <v>0</v>
      </c>
      <c r="L181" s="105">
        <f>[1]Phys1!L181</f>
        <v>1</v>
      </c>
      <c r="M181" s="64">
        <f>[1]Chim1!I181</f>
        <v>8.5</v>
      </c>
      <c r="N181" s="61">
        <f>[1]Chim1!J181</f>
        <v>0</v>
      </c>
      <c r="O181" s="105">
        <f>[1]Chim1!L181</f>
        <v>1</v>
      </c>
      <c r="P181" s="106">
        <f>[1]UEF11!P181</f>
        <v>7.9444444444444446</v>
      </c>
      <c r="Q181" s="107">
        <f>[1]UEF11!Q181</f>
        <v>6</v>
      </c>
      <c r="R181" s="108">
        <f>[1]UEF11!R181</f>
        <v>1</v>
      </c>
      <c r="S181" s="109">
        <f>[1]TPPhys1!H181</f>
        <v>12.9375</v>
      </c>
      <c r="T181" s="61">
        <f>[1]TPPhys1!I181</f>
        <v>2</v>
      </c>
      <c r="U181" s="105">
        <f>[1]TPPhys1!K181</f>
        <v>1</v>
      </c>
      <c r="V181" s="64">
        <f>[1]TPChim1!H181</f>
        <v>14.38</v>
      </c>
      <c r="W181" s="61">
        <f>[1]TPChim1!I181</f>
        <v>2</v>
      </c>
      <c r="X181" s="105">
        <f>[1]TPChim1!K181</f>
        <v>1</v>
      </c>
      <c r="Y181" s="64">
        <f>[1]Info1!I181</f>
        <v>7.166666666666667</v>
      </c>
      <c r="Z181" s="61">
        <f>[1]Info1!J181</f>
        <v>0</v>
      </c>
      <c r="AA181" s="105">
        <f>[1]Info1!L181</f>
        <v>1</v>
      </c>
      <c r="AB181" s="64">
        <f>[1]MR!H181</f>
        <v>14.5</v>
      </c>
      <c r="AC181" s="61">
        <f>[1]MR!I181</f>
        <v>1</v>
      </c>
      <c r="AD181" s="105">
        <f>[1]MR!K181</f>
        <v>1</v>
      </c>
      <c r="AE181" s="110">
        <f>[1]UEM11!S181</f>
        <v>11.230166666666667</v>
      </c>
      <c r="AF181" s="107">
        <f>[1]UEM11!T181</f>
        <v>9</v>
      </c>
      <c r="AG181" s="111">
        <f>[1]UEM11!V181</f>
        <v>1</v>
      </c>
      <c r="AH181" s="109">
        <f>[1]MST1!H181</f>
        <v>13</v>
      </c>
      <c r="AI181" s="61">
        <f>[1]MST1!I181</f>
        <v>1</v>
      </c>
      <c r="AJ181" s="105">
        <f>[1]MST1!K181</f>
        <v>1</v>
      </c>
      <c r="AK181" s="110">
        <f>[1]UED11!J181</f>
        <v>13</v>
      </c>
      <c r="AL181" s="107">
        <f>[1]UED11!K181</f>
        <v>1</v>
      </c>
      <c r="AM181" s="111">
        <f>[1]UED11!M181</f>
        <v>1</v>
      </c>
      <c r="AN181" s="109">
        <f>[1]Fran1!H181</f>
        <v>16.5</v>
      </c>
      <c r="AO181" s="61">
        <f>[1]Fran1!I181</f>
        <v>1</v>
      </c>
      <c r="AP181" s="105">
        <f>[1]Fran1!K181</f>
        <v>1</v>
      </c>
      <c r="AQ181" s="65">
        <f>[1]UET11!J181</f>
        <v>15.5</v>
      </c>
      <c r="AR181" s="61">
        <f>[1]Angl1!I181</f>
        <v>1</v>
      </c>
      <c r="AS181" s="105">
        <f>[1]Angl1!K181</f>
        <v>1</v>
      </c>
      <c r="AT181" s="110">
        <f>[1]UET11!M181</f>
        <v>16</v>
      </c>
      <c r="AU181" s="107">
        <f>[1]UET11!N181</f>
        <v>2</v>
      </c>
      <c r="AV181" s="112">
        <f>[1]UET11!P181</f>
        <v>1</v>
      </c>
      <c r="AW181" s="66">
        <f t="shared" si="8"/>
        <v>10.15593137254902</v>
      </c>
      <c r="AX181" s="113">
        <f t="shared" si="9"/>
        <v>30</v>
      </c>
      <c r="AY181" s="114">
        <f t="shared" si="10"/>
        <v>1</v>
      </c>
      <c r="AZ181" s="115" t="s">
        <v>825</v>
      </c>
    </row>
    <row r="182" spans="1:52" ht="13.5" customHeight="1">
      <c r="A182" s="102">
        <v>170</v>
      </c>
      <c r="B182" s="30">
        <v>123013689</v>
      </c>
      <c r="C182" s="62" t="s">
        <v>341</v>
      </c>
      <c r="D182" s="63" t="s">
        <v>342</v>
      </c>
      <c r="E182" s="79" t="s">
        <v>38</v>
      </c>
      <c r="F182" s="103">
        <v>9.8921568627450966</v>
      </c>
      <c r="G182" s="104">
        <f>[1]Maths1!I182</f>
        <v>12.166666666666666</v>
      </c>
      <c r="H182" s="61">
        <f>[1]Maths1!J182</f>
        <v>6</v>
      </c>
      <c r="I182" s="105">
        <f>[1]Maths1!L182</f>
        <v>1</v>
      </c>
      <c r="J182" s="64">
        <f>[1]Phys1!I182</f>
        <v>3</v>
      </c>
      <c r="K182" s="61">
        <f>[1]Phys1!J182</f>
        <v>0</v>
      </c>
      <c r="L182" s="105">
        <f>[1]Phys1!L182</f>
        <v>2</v>
      </c>
      <c r="M182" s="64">
        <f>[1]Chim1!I182</f>
        <v>7.5</v>
      </c>
      <c r="N182" s="61">
        <f>[1]Chim1!J182</f>
        <v>0</v>
      </c>
      <c r="O182" s="105">
        <f>[1]Chim1!L182</f>
        <v>1</v>
      </c>
      <c r="P182" s="106">
        <f>[1]UEF11!P182</f>
        <v>7.5555555555555554</v>
      </c>
      <c r="Q182" s="107">
        <f>[1]UEF11!Q182</f>
        <v>6</v>
      </c>
      <c r="R182" s="108">
        <f>[1]UEF11!R182</f>
        <v>2</v>
      </c>
      <c r="S182" s="109">
        <f>[1]TPPhys1!H182</f>
        <v>13.916666666666666</v>
      </c>
      <c r="T182" s="61">
        <f>[1]TPPhys1!I182</f>
        <v>2</v>
      </c>
      <c r="U182" s="105">
        <f>[1]TPPhys1!K182</f>
        <v>1</v>
      </c>
      <c r="V182" s="64">
        <f>[1]TPChim1!H182</f>
        <v>13</v>
      </c>
      <c r="W182" s="61">
        <f>[1]TPChim1!I182</f>
        <v>2</v>
      </c>
      <c r="X182" s="105">
        <f>[1]TPChim1!K182</f>
        <v>1</v>
      </c>
      <c r="Y182" s="64">
        <f>[1]Info1!I182</f>
        <v>10</v>
      </c>
      <c r="Z182" s="61">
        <f>[1]Info1!J182</f>
        <v>4</v>
      </c>
      <c r="AA182" s="105">
        <f>[1]Info1!L182</f>
        <v>1</v>
      </c>
      <c r="AB182" s="64">
        <f>[1]MR!H182</f>
        <v>14</v>
      </c>
      <c r="AC182" s="61">
        <f>[1]MR!I182</f>
        <v>1</v>
      </c>
      <c r="AD182" s="105">
        <f>[1]MR!K182</f>
        <v>1</v>
      </c>
      <c r="AE182" s="110">
        <f>[1]UEM11!S182</f>
        <v>12.183333333333334</v>
      </c>
      <c r="AF182" s="107">
        <f>[1]UEM11!T182</f>
        <v>9</v>
      </c>
      <c r="AG182" s="111">
        <f>[1]UEM11!V182</f>
        <v>1</v>
      </c>
      <c r="AH182" s="109">
        <f>[1]MST1!H182</f>
        <v>11</v>
      </c>
      <c r="AI182" s="61">
        <f>[1]MST1!I182</f>
        <v>1</v>
      </c>
      <c r="AJ182" s="105">
        <f>[1]MST1!K182</f>
        <v>1</v>
      </c>
      <c r="AK182" s="110">
        <f>[1]UED11!J182</f>
        <v>11</v>
      </c>
      <c r="AL182" s="107">
        <f>[1]UED11!K182</f>
        <v>1</v>
      </c>
      <c r="AM182" s="111">
        <f>[1]UED11!M182</f>
        <v>1</v>
      </c>
      <c r="AN182" s="109">
        <f>[1]Fran1!H182</f>
        <v>14.25</v>
      </c>
      <c r="AO182" s="61">
        <f>[1]Fran1!I182</f>
        <v>1</v>
      </c>
      <c r="AP182" s="105">
        <f>[1]Fran1!K182</f>
        <v>1</v>
      </c>
      <c r="AQ182" s="65">
        <f>[1]UET11!J182</f>
        <v>14</v>
      </c>
      <c r="AR182" s="61">
        <f>[1]Angl1!I182</f>
        <v>1</v>
      </c>
      <c r="AS182" s="105">
        <f>[1]Angl1!K182</f>
        <v>1</v>
      </c>
      <c r="AT182" s="110">
        <f>[1]UET11!M182</f>
        <v>14.125</v>
      </c>
      <c r="AU182" s="107">
        <f>[1]UET11!N182</f>
        <v>2</v>
      </c>
      <c r="AV182" s="112">
        <f>[1]UET11!P182</f>
        <v>1</v>
      </c>
      <c r="AW182" s="66">
        <f t="shared" si="8"/>
        <v>9.8921568627450984</v>
      </c>
      <c r="AX182" s="113">
        <f t="shared" si="9"/>
        <v>18</v>
      </c>
      <c r="AY182" s="114">
        <f t="shared" si="10"/>
        <v>2</v>
      </c>
      <c r="AZ182" s="115" t="str">
        <f t="shared" si="11"/>
        <v/>
      </c>
    </row>
    <row r="183" spans="1:52" ht="13.5" customHeight="1">
      <c r="A183" s="102">
        <v>171</v>
      </c>
      <c r="B183" s="68">
        <v>1333013058</v>
      </c>
      <c r="C183" s="69" t="s">
        <v>343</v>
      </c>
      <c r="D183" s="70" t="s">
        <v>344</v>
      </c>
      <c r="E183" s="77" t="s">
        <v>43</v>
      </c>
      <c r="F183" s="116">
        <v>8.4983006535947698</v>
      </c>
      <c r="G183" s="104">
        <f>[1]Maths1!I183</f>
        <v>7.4</v>
      </c>
      <c r="H183" s="61">
        <f>[1]Maths1!J183</f>
        <v>0</v>
      </c>
      <c r="I183" s="105">
        <f>[1]Maths1!L183</f>
        <v>1</v>
      </c>
      <c r="J183" s="64">
        <f>[1]Phys1!I183</f>
        <v>6.2</v>
      </c>
      <c r="K183" s="61">
        <f>[1]Phys1!J183</f>
        <v>0</v>
      </c>
      <c r="L183" s="105">
        <f>[1]Phys1!L183</f>
        <v>1</v>
      </c>
      <c r="M183" s="64">
        <f>[1]Chim1!I183</f>
        <v>5.2870370370370363</v>
      </c>
      <c r="N183" s="61">
        <f>[1]Chim1!J183</f>
        <v>0</v>
      </c>
      <c r="O183" s="105">
        <f>[1]Chim1!L183</f>
        <v>1</v>
      </c>
      <c r="P183" s="106">
        <f>[1]UEF11!P183</f>
        <v>6.2956790123456789</v>
      </c>
      <c r="Q183" s="107">
        <f>[1]UEF11!Q183</f>
        <v>0</v>
      </c>
      <c r="R183" s="108">
        <f>[1]UEF11!R183</f>
        <v>1</v>
      </c>
      <c r="S183" s="109">
        <f>[1]TPPhys1!H183</f>
        <v>11.309999999999999</v>
      </c>
      <c r="T183" s="61">
        <f>[1]TPPhys1!I183</f>
        <v>2</v>
      </c>
      <c r="U183" s="105">
        <f>[1]TPPhys1!K183</f>
        <v>1</v>
      </c>
      <c r="V183" s="64">
        <f>[1]TPChim1!H183</f>
        <v>12.25</v>
      </c>
      <c r="W183" s="61">
        <f>[1]TPChim1!I183</f>
        <v>2</v>
      </c>
      <c r="X183" s="105">
        <f>[1]TPChim1!K183</f>
        <v>1</v>
      </c>
      <c r="Y183" s="64">
        <f>[1]Info1!I183</f>
        <v>8.25</v>
      </c>
      <c r="Z183" s="61">
        <f>[1]Info1!J183</f>
        <v>0</v>
      </c>
      <c r="AA183" s="105">
        <f>[1]Info1!L183</f>
        <v>1</v>
      </c>
      <c r="AB183" s="64">
        <f>[1]MR!H183</f>
        <v>15</v>
      </c>
      <c r="AC183" s="61">
        <f>[1]MR!I183</f>
        <v>1</v>
      </c>
      <c r="AD183" s="105">
        <f>[1]MR!K183</f>
        <v>1</v>
      </c>
      <c r="AE183" s="110">
        <f>[1]UEM11!S183</f>
        <v>11.012</v>
      </c>
      <c r="AF183" s="107">
        <f>[1]UEM11!T183</f>
        <v>9</v>
      </c>
      <c r="AG183" s="111">
        <f>[1]UEM11!V183</f>
        <v>1</v>
      </c>
      <c r="AH183" s="109">
        <f>[1]MST1!H183</f>
        <v>10</v>
      </c>
      <c r="AI183" s="61">
        <f>[1]MST1!I183</f>
        <v>1</v>
      </c>
      <c r="AJ183" s="105">
        <f>[1]MST1!K183</f>
        <v>1</v>
      </c>
      <c r="AK183" s="110">
        <f>[1]UED11!J183</f>
        <v>10</v>
      </c>
      <c r="AL183" s="107">
        <f>[1]UED11!K183</f>
        <v>1</v>
      </c>
      <c r="AM183" s="111">
        <f>[1]UED11!M183</f>
        <v>1</v>
      </c>
      <c r="AN183" s="109">
        <f>[1]Fran1!H183</f>
        <v>11.25</v>
      </c>
      <c r="AO183" s="61">
        <f>[1]Fran1!I183</f>
        <v>1</v>
      </c>
      <c r="AP183" s="105">
        <f>[1]Fran1!K183</f>
        <v>1</v>
      </c>
      <c r="AQ183" s="65">
        <f>[1]UET11!J183</f>
        <v>11.5</v>
      </c>
      <c r="AR183" s="61">
        <f>[1]Angl1!I183</f>
        <v>1</v>
      </c>
      <c r="AS183" s="105">
        <f>[1]Angl1!K183</f>
        <v>1</v>
      </c>
      <c r="AT183" s="110">
        <f>[1]UET11!M183</f>
        <v>11.375</v>
      </c>
      <c r="AU183" s="107">
        <f>[1]UET11!N183</f>
        <v>2</v>
      </c>
      <c r="AV183" s="112">
        <f>[1]UET11!P183</f>
        <v>1</v>
      </c>
      <c r="AW183" s="66">
        <f t="shared" si="8"/>
        <v>8.4983006535947698</v>
      </c>
      <c r="AX183" s="113">
        <f t="shared" si="9"/>
        <v>12</v>
      </c>
      <c r="AY183" s="114">
        <f t="shared" si="10"/>
        <v>1</v>
      </c>
      <c r="AZ183" s="115" t="str">
        <f t="shared" si="11"/>
        <v/>
      </c>
    </row>
    <row r="184" spans="1:52" ht="13.5" customHeight="1">
      <c r="A184" s="102">
        <v>172</v>
      </c>
      <c r="B184" s="30">
        <v>1333008866</v>
      </c>
      <c r="C184" s="62" t="s">
        <v>345</v>
      </c>
      <c r="D184" s="63" t="s">
        <v>346</v>
      </c>
      <c r="E184" s="79" t="s">
        <v>56</v>
      </c>
      <c r="F184" s="103">
        <v>8.7745098039215677</v>
      </c>
      <c r="G184" s="104">
        <f>[1]Maths1!I184</f>
        <v>10.4</v>
      </c>
      <c r="H184" s="61">
        <f>[1]Maths1!J184</f>
        <v>6</v>
      </c>
      <c r="I184" s="105">
        <f>[1]Maths1!L184</f>
        <v>2</v>
      </c>
      <c r="J184" s="64">
        <f>[1]Phys1!I184</f>
        <v>6.55</v>
      </c>
      <c r="K184" s="61">
        <f>[1]Phys1!J184</f>
        <v>0</v>
      </c>
      <c r="L184" s="105">
        <f>[1]Phys1!L184</f>
        <v>2</v>
      </c>
      <c r="M184" s="64">
        <f>[1]Chim1!I184</f>
        <v>10</v>
      </c>
      <c r="N184" s="61">
        <f>[1]Chim1!J184</f>
        <v>6</v>
      </c>
      <c r="O184" s="105">
        <f>[1]Chim1!L184</f>
        <v>2</v>
      </c>
      <c r="P184" s="106">
        <f>[1]UEF11!P184</f>
        <v>8.9833333333333325</v>
      </c>
      <c r="Q184" s="107">
        <f>[1]UEF11!Q184</f>
        <v>12</v>
      </c>
      <c r="R184" s="108">
        <f>[1]UEF11!R184</f>
        <v>2</v>
      </c>
      <c r="S184" s="109">
        <f>[1]TPPhys1!H184</f>
        <v>11.25</v>
      </c>
      <c r="T184" s="61">
        <f>[1]TPPhys1!I184</f>
        <v>2</v>
      </c>
      <c r="U184" s="105">
        <f>[1]TPPhys1!K184</f>
        <v>1</v>
      </c>
      <c r="V184" s="64">
        <f>[1]TPChim1!H184</f>
        <v>12.75</v>
      </c>
      <c r="W184" s="61">
        <f>[1]TPChim1!I184</f>
        <v>2</v>
      </c>
      <c r="X184" s="105">
        <f>[1]TPChim1!K184</f>
        <v>1</v>
      </c>
      <c r="Y184" s="64">
        <f>[1]Info1!I184</f>
        <v>7.833333333333333</v>
      </c>
      <c r="Z184" s="61">
        <f>[1]Info1!J184</f>
        <v>0</v>
      </c>
      <c r="AA184" s="105">
        <f>[1]Info1!L184</f>
        <v>1</v>
      </c>
      <c r="AB184" s="64">
        <f>[1]MR!H184</f>
        <v>10.5</v>
      </c>
      <c r="AC184" s="61">
        <f>[1]MR!I184</f>
        <v>1</v>
      </c>
      <c r="AD184" s="105">
        <f>[1]MR!K184</f>
        <v>1</v>
      </c>
      <c r="AE184" s="110">
        <f>[1]UEM11!S184</f>
        <v>10.033333333333333</v>
      </c>
      <c r="AF184" s="107">
        <f>[1]UEM11!T184</f>
        <v>9</v>
      </c>
      <c r="AG184" s="111">
        <f>[1]UEM11!V184</f>
        <v>1</v>
      </c>
      <c r="AH184" s="109">
        <f>[1]MST1!H184</f>
        <v>11</v>
      </c>
      <c r="AI184" s="61">
        <f>[1]MST1!I184</f>
        <v>1</v>
      </c>
      <c r="AJ184" s="105">
        <f>[1]MST1!K184</f>
        <v>1</v>
      </c>
      <c r="AK184" s="110">
        <f>[1]UED11!J184</f>
        <v>11</v>
      </c>
      <c r="AL184" s="107">
        <f>[1]UED11!K184</f>
        <v>1</v>
      </c>
      <c r="AM184" s="111">
        <f>[1]UED11!M184</f>
        <v>1</v>
      </c>
      <c r="AN184" s="109">
        <f>[1]Fran1!H184</f>
        <v>15</v>
      </c>
      <c r="AO184" s="61">
        <f>[1]Fran1!I184</f>
        <v>1</v>
      </c>
      <c r="AP184" s="105">
        <f>[1]Fran1!K184</f>
        <v>1</v>
      </c>
      <c r="AQ184" s="65">
        <f>[1]UET11!J184</f>
        <v>13</v>
      </c>
      <c r="AR184" s="61">
        <f>[1]Angl1!I184</f>
        <v>1</v>
      </c>
      <c r="AS184" s="105">
        <f>[1]Angl1!K184</f>
        <v>1</v>
      </c>
      <c r="AT184" s="110">
        <f>[1]UET11!M184</f>
        <v>14</v>
      </c>
      <c r="AU184" s="107">
        <f>[1]UET11!N184</f>
        <v>2</v>
      </c>
      <c r="AV184" s="112">
        <f>[1]UET11!P184</f>
        <v>1</v>
      </c>
      <c r="AW184" s="66">
        <f t="shared" si="8"/>
        <v>10.000980392156862</v>
      </c>
      <c r="AX184" s="113">
        <f t="shared" si="9"/>
        <v>30</v>
      </c>
      <c r="AY184" s="114">
        <f t="shared" si="10"/>
        <v>2</v>
      </c>
      <c r="AZ184" s="115" t="str">
        <f t="shared" si="11"/>
        <v>S1 validé</v>
      </c>
    </row>
    <row r="185" spans="1:52" ht="13.5" customHeight="1">
      <c r="A185" s="102">
        <v>173</v>
      </c>
      <c r="B185" s="30">
        <v>123016151</v>
      </c>
      <c r="C185" s="62" t="s">
        <v>347</v>
      </c>
      <c r="D185" s="63" t="s">
        <v>348</v>
      </c>
      <c r="E185" s="79" t="s">
        <v>56</v>
      </c>
      <c r="F185" s="103">
        <v>7.950980392156862</v>
      </c>
      <c r="G185" s="104">
        <f>[1]Maths1!I185</f>
        <v>10</v>
      </c>
      <c r="H185" s="61">
        <f>[1]Maths1!J185</f>
        <v>6</v>
      </c>
      <c r="I185" s="105">
        <f>[1]Maths1!L185</f>
        <v>2</v>
      </c>
      <c r="J185" s="64">
        <f>[1]Phys1!I185</f>
        <v>10</v>
      </c>
      <c r="K185" s="61">
        <f>[1]Phys1!J185</f>
        <v>6</v>
      </c>
      <c r="L185" s="105">
        <f>[1]Phys1!L185</f>
        <v>2</v>
      </c>
      <c r="M185" s="64">
        <f>[1]Chim1!I185</f>
        <v>10</v>
      </c>
      <c r="N185" s="61">
        <f>[1]Chim1!J185</f>
        <v>6</v>
      </c>
      <c r="O185" s="105">
        <f>[1]Chim1!L185</f>
        <v>2</v>
      </c>
      <c r="P185" s="106">
        <f>[1]UEF11!P185</f>
        <v>10</v>
      </c>
      <c r="Q185" s="107">
        <f>[1]UEF11!Q185</f>
        <v>18</v>
      </c>
      <c r="R185" s="108">
        <f>[1]UEF11!R185</f>
        <v>2</v>
      </c>
      <c r="S185" s="109">
        <f>[1]TPPhys1!H185</f>
        <v>14.25</v>
      </c>
      <c r="T185" s="61">
        <f>[1]TPPhys1!I185</f>
        <v>2</v>
      </c>
      <c r="U185" s="105">
        <f>[1]TPPhys1!K185</f>
        <v>1</v>
      </c>
      <c r="V185" s="64">
        <f>[1]TPChim1!H185</f>
        <v>13</v>
      </c>
      <c r="W185" s="61">
        <f>[1]TPChim1!I185</f>
        <v>2</v>
      </c>
      <c r="X185" s="105">
        <f>[1]TPChim1!K185</f>
        <v>1</v>
      </c>
      <c r="Y185" s="64">
        <f>[1]Info1!I185</f>
        <v>7.333333333333333</v>
      </c>
      <c r="Z185" s="61">
        <f>[1]Info1!J185</f>
        <v>0</v>
      </c>
      <c r="AA185" s="105">
        <f>[1]Info1!L185</f>
        <v>1</v>
      </c>
      <c r="AB185" s="64">
        <f>[1]MR!H185</f>
        <v>12</v>
      </c>
      <c r="AC185" s="61">
        <f>[1]MR!I185</f>
        <v>1</v>
      </c>
      <c r="AD185" s="105">
        <f>[1]MR!K185</f>
        <v>1</v>
      </c>
      <c r="AE185" s="110">
        <f>[1]UEM11!S185</f>
        <v>10.783333333333333</v>
      </c>
      <c r="AF185" s="107">
        <f>[1]UEM11!T185</f>
        <v>9</v>
      </c>
      <c r="AG185" s="111">
        <f>[1]UEM11!V185</f>
        <v>1</v>
      </c>
      <c r="AH185" s="109">
        <f>[1]MST1!H185</f>
        <v>13</v>
      </c>
      <c r="AI185" s="61">
        <f>[1]MST1!I185</f>
        <v>1</v>
      </c>
      <c r="AJ185" s="105">
        <f>[1]MST1!K185</f>
        <v>1</v>
      </c>
      <c r="AK185" s="110">
        <f>[1]UED11!J185</f>
        <v>13</v>
      </c>
      <c r="AL185" s="107">
        <f>[1]UED11!K185</f>
        <v>1</v>
      </c>
      <c r="AM185" s="111">
        <f>[1]UED11!M185</f>
        <v>1</v>
      </c>
      <c r="AN185" s="109">
        <f>[1]Fran1!H185</f>
        <v>10</v>
      </c>
      <c r="AO185" s="61">
        <f>[1]Fran1!I185</f>
        <v>1</v>
      </c>
      <c r="AP185" s="105">
        <f>[1]Fran1!K185</f>
        <v>1</v>
      </c>
      <c r="AQ185" s="65">
        <f>[1]UET11!J185</f>
        <v>10</v>
      </c>
      <c r="AR185" s="61">
        <f>[1]Angl1!I185</f>
        <v>1</v>
      </c>
      <c r="AS185" s="105">
        <f>[1]Angl1!K185</f>
        <v>1</v>
      </c>
      <c r="AT185" s="110">
        <f>[1]UET11!M185</f>
        <v>10</v>
      </c>
      <c r="AU185" s="107">
        <f>[1]UET11!N185</f>
        <v>2</v>
      </c>
      <c r="AV185" s="112">
        <f>[1]UET11!P185</f>
        <v>1</v>
      </c>
      <c r="AW185" s="66">
        <f t="shared" si="8"/>
        <v>10.406862745098039</v>
      </c>
      <c r="AX185" s="113">
        <f t="shared" si="9"/>
        <v>30</v>
      </c>
      <c r="AY185" s="114">
        <f t="shared" si="10"/>
        <v>2</v>
      </c>
      <c r="AZ185" s="115" t="str">
        <f t="shared" si="11"/>
        <v>S1 validé</v>
      </c>
    </row>
    <row r="186" spans="1:52" ht="13.5" customHeight="1">
      <c r="A186" s="102">
        <v>174</v>
      </c>
      <c r="B186" s="30">
        <v>1333008886</v>
      </c>
      <c r="C186" s="62" t="s">
        <v>349</v>
      </c>
      <c r="D186" s="63" t="s">
        <v>350</v>
      </c>
      <c r="E186" s="79" t="s">
        <v>56</v>
      </c>
      <c r="F186" s="103">
        <v>9.4247058823529404</v>
      </c>
      <c r="G186" s="104">
        <f>[1]Maths1!I186</f>
        <v>10</v>
      </c>
      <c r="H186" s="61">
        <f>[1]Maths1!J186</f>
        <v>6</v>
      </c>
      <c r="I186" s="105">
        <f>[1]Maths1!L186</f>
        <v>1</v>
      </c>
      <c r="J186" s="64">
        <f>[1]Phys1!I186</f>
        <v>5.666666666666667</v>
      </c>
      <c r="K186" s="61">
        <f>[1]Phys1!J186</f>
        <v>0</v>
      </c>
      <c r="L186" s="105">
        <f>[1]Phys1!L186</f>
        <v>1</v>
      </c>
      <c r="M186" s="64">
        <f>[1]Chim1!I186</f>
        <v>7.666666666666667</v>
      </c>
      <c r="N186" s="61">
        <f>[1]Chim1!J186</f>
        <v>0</v>
      </c>
      <c r="O186" s="105">
        <f>[1]Chim1!L186</f>
        <v>1</v>
      </c>
      <c r="P186" s="106">
        <f>[1]UEF11!P186</f>
        <v>7.7777777777777777</v>
      </c>
      <c r="Q186" s="107">
        <f>[1]UEF11!Q186</f>
        <v>6</v>
      </c>
      <c r="R186" s="108">
        <f>[1]UEF11!R186</f>
        <v>1</v>
      </c>
      <c r="S186" s="109">
        <f>[1]TPPhys1!H186</f>
        <v>5.07</v>
      </c>
      <c r="T186" s="61">
        <f>[1]TPPhys1!I186</f>
        <v>0</v>
      </c>
      <c r="U186" s="105">
        <f>[1]TPPhys1!K186</f>
        <v>1</v>
      </c>
      <c r="V186" s="64">
        <f>[1]TPChim1!H186</f>
        <v>12.75</v>
      </c>
      <c r="W186" s="61">
        <f>[1]TPChim1!I186</f>
        <v>2</v>
      </c>
      <c r="X186" s="105">
        <f>[1]TPChim1!K186</f>
        <v>1</v>
      </c>
      <c r="Y186" s="64">
        <f>[1]Info1!I186</f>
        <v>9.9499999999999993</v>
      </c>
      <c r="Z186" s="61">
        <f>[1]Info1!J186</f>
        <v>0</v>
      </c>
      <c r="AA186" s="105">
        <f>[1]Info1!L186</f>
        <v>1</v>
      </c>
      <c r="AB186" s="64">
        <f>[1]MR!H186</f>
        <v>13</v>
      </c>
      <c r="AC186" s="61">
        <f>[1]MR!I186</f>
        <v>1</v>
      </c>
      <c r="AD186" s="105">
        <f>[1]MR!K186</f>
        <v>1</v>
      </c>
      <c r="AE186" s="110">
        <f>[1]UEM11!S186</f>
        <v>10.144</v>
      </c>
      <c r="AF186" s="107">
        <f>[1]UEM11!T186</f>
        <v>9</v>
      </c>
      <c r="AG186" s="111">
        <f>[1]UEM11!V186</f>
        <v>1</v>
      </c>
      <c r="AH186" s="109">
        <f>[1]MST1!H186</f>
        <v>13.5</v>
      </c>
      <c r="AI186" s="61">
        <f>[1]MST1!I186</f>
        <v>1</v>
      </c>
      <c r="AJ186" s="105">
        <f>[1]MST1!K186</f>
        <v>1</v>
      </c>
      <c r="AK186" s="110">
        <f>[1]UED11!J186</f>
        <v>13.5</v>
      </c>
      <c r="AL186" s="107">
        <f>[1]UED11!K186</f>
        <v>1</v>
      </c>
      <c r="AM186" s="111">
        <f>[1]UED11!M186</f>
        <v>1</v>
      </c>
      <c r="AN186" s="109">
        <f>[1]Fran1!H186</f>
        <v>11.5</v>
      </c>
      <c r="AO186" s="61">
        <f>[1]Fran1!I186</f>
        <v>1</v>
      </c>
      <c r="AP186" s="105">
        <f>[1]Fran1!K186</f>
        <v>1</v>
      </c>
      <c r="AQ186" s="65">
        <f>[1]UET11!J186</f>
        <v>14.5</v>
      </c>
      <c r="AR186" s="61">
        <f>[1]Angl1!I186</f>
        <v>1</v>
      </c>
      <c r="AS186" s="105">
        <f>[1]Angl1!K186</f>
        <v>1</v>
      </c>
      <c r="AT186" s="110">
        <f>[1]UET11!M186</f>
        <v>13</v>
      </c>
      <c r="AU186" s="107">
        <f>[1]UET11!N186</f>
        <v>2</v>
      </c>
      <c r="AV186" s="112">
        <f>[1]UET11!P186</f>
        <v>1</v>
      </c>
      <c r="AW186" s="66">
        <f t="shared" si="8"/>
        <v>9.4247058823529404</v>
      </c>
      <c r="AX186" s="113">
        <f t="shared" si="9"/>
        <v>18</v>
      </c>
      <c r="AY186" s="114">
        <f t="shared" si="10"/>
        <v>1</v>
      </c>
      <c r="AZ186" s="115" t="str">
        <f t="shared" si="11"/>
        <v/>
      </c>
    </row>
    <row r="187" spans="1:52" ht="13.5" customHeight="1">
      <c r="A187" s="102">
        <v>175</v>
      </c>
      <c r="B187" s="28" t="s">
        <v>351</v>
      </c>
      <c r="C187" s="62" t="s">
        <v>352</v>
      </c>
      <c r="D187" s="63" t="s">
        <v>353</v>
      </c>
      <c r="E187" s="82" t="s">
        <v>135</v>
      </c>
      <c r="F187" s="103">
        <v>9.2764705882352931</v>
      </c>
      <c r="G187" s="104">
        <f>[1]Maths1!I187</f>
        <v>10</v>
      </c>
      <c r="H187" s="61">
        <f>[1]Maths1!J187</f>
        <v>6</v>
      </c>
      <c r="I187" s="105">
        <f>[1]Maths1!L187</f>
        <v>1</v>
      </c>
      <c r="J187" s="64">
        <f>[1]Phys1!I187</f>
        <v>11.85</v>
      </c>
      <c r="K187" s="61">
        <f>[1]Phys1!J187</f>
        <v>6</v>
      </c>
      <c r="L187" s="105">
        <f>[1]Phys1!L187</f>
        <v>2</v>
      </c>
      <c r="M187" s="64">
        <f>[1]Chim1!I187</f>
        <v>6</v>
      </c>
      <c r="N187" s="61">
        <f>[1]Chim1!J187</f>
        <v>0</v>
      </c>
      <c r="O187" s="105">
        <f>[1]Chim1!L187</f>
        <v>1</v>
      </c>
      <c r="P187" s="106">
        <f>[1]UEF11!P187</f>
        <v>9.2833333333333332</v>
      </c>
      <c r="Q187" s="107">
        <f>[1]UEF11!Q187</f>
        <v>12</v>
      </c>
      <c r="R187" s="108">
        <f>[1]UEF11!R187</f>
        <v>2</v>
      </c>
      <c r="S187" s="109">
        <f>[1]TPPhys1!H187</f>
        <v>10.08</v>
      </c>
      <c r="T187" s="61">
        <f>[1]TPPhys1!I187</f>
        <v>2</v>
      </c>
      <c r="U187" s="105">
        <f>[1]TPPhys1!K187</f>
        <v>1</v>
      </c>
      <c r="V187" s="64">
        <f>[1]TPChim1!H187</f>
        <v>15.12</v>
      </c>
      <c r="W187" s="61">
        <f>[1]TPChim1!I187</f>
        <v>2</v>
      </c>
      <c r="X187" s="105">
        <f>[1]TPChim1!K187</f>
        <v>1</v>
      </c>
      <c r="Y187" s="64">
        <f>[1]Info1!I187</f>
        <v>8.5</v>
      </c>
      <c r="Z187" s="61">
        <f>[1]Info1!J187</f>
        <v>0</v>
      </c>
      <c r="AA187" s="105">
        <f>[1]Info1!L187</f>
        <v>1</v>
      </c>
      <c r="AB187" s="64">
        <f>[1]MR!H187</f>
        <v>12</v>
      </c>
      <c r="AC187" s="61">
        <f>[1]MR!I187</f>
        <v>1</v>
      </c>
      <c r="AD187" s="105">
        <f>[1]MR!K187</f>
        <v>1</v>
      </c>
      <c r="AE187" s="110">
        <f>[1]UEM11!S187</f>
        <v>10.84</v>
      </c>
      <c r="AF187" s="107">
        <f>[1]UEM11!T187</f>
        <v>9</v>
      </c>
      <c r="AG187" s="111">
        <f>[1]UEM11!V187</f>
        <v>1</v>
      </c>
      <c r="AH187" s="109">
        <f>[1]MST1!H187</f>
        <v>10.5</v>
      </c>
      <c r="AI187" s="61">
        <f>[1]MST1!I187</f>
        <v>1</v>
      </c>
      <c r="AJ187" s="105">
        <f>[1]MST1!K187</f>
        <v>1</v>
      </c>
      <c r="AK187" s="110">
        <f>[1]UED11!J187</f>
        <v>10.5</v>
      </c>
      <c r="AL187" s="107">
        <f>[1]UED11!K187</f>
        <v>1</v>
      </c>
      <c r="AM187" s="111">
        <f>[1]UED11!M187</f>
        <v>1</v>
      </c>
      <c r="AN187" s="109">
        <f>[1]Fran1!H187</f>
        <v>10</v>
      </c>
      <c r="AO187" s="61">
        <f>[1]Fran1!I187</f>
        <v>1</v>
      </c>
      <c r="AP187" s="105">
        <f>[1]Fran1!K187</f>
        <v>1</v>
      </c>
      <c r="AQ187" s="65">
        <f>[1]UET11!J187</f>
        <v>12.5</v>
      </c>
      <c r="AR187" s="61">
        <f>[1]Angl1!I187</f>
        <v>1</v>
      </c>
      <c r="AS187" s="105">
        <f>[1]Angl1!K187</f>
        <v>1</v>
      </c>
      <c r="AT187" s="110">
        <f>[1]UET11!M187</f>
        <v>11.25</v>
      </c>
      <c r="AU187" s="107">
        <f>[1]UET11!N187</f>
        <v>2</v>
      </c>
      <c r="AV187" s="112">
        <f>[1]UET11!P187</f>
        <v>1</v>
      </c>
      <c r="AW187" s="66">
        <f t="shared" si="8"/>
        <v>10.044117647058824</v>
      </c>
      <c r="AX187" s="113">
        <f t="shared" si="9"/>
        <v>30</v>
      </c>
      <c r="AY187" s="114">
        <f t="shared" si="10"/>
        <v>2</v>
      </c>
      <c r="AZ187" s="115" t="str">
        <f t="shared" si="11"/>
        <v>S1 validé</v>
      </c>
    </row>
    <row r="188" spans="1:52" ht="13.5" customHeight="1">
      <c r="A188" s="102">
        <v>176</v>
      </c>
      <c r="B188" s="68">
        <v>123020341</v>
      </c>
      <c r="C188" s="69" t="s">
        <v>354</v>
      </c>
      <c r="D188" s="70" t="s">
        <v>355</v>
      </c>
      <c r="E188" s="79" t="s">
        <v>38</v>
      </c>
      <c r="F188" s="116">
        <v>8.1911764705882355</v>
      </c>
      <c r="G188" s="104">
        <f>[1]Maths1!I188</f>
        <v>8.6</v>
      </c>
      <c r="H188" s="61">
        <f>[1]Maths1!J188</f>
        <v>0</v>
      </c>
      <c r="I188" s="105">
        <f>[1]Maths1!L188</f>
        <v>1</v>
      </c>
      <c r="J188" s="64">
        <f>[1]Phys1!I188</f>
        <v>3.1</v>
      </c>
      <c r="K188" s="61">
        <f>[1]Phys1!J188</f>
        <v>0</v>
      </c>
      <c r="L188" s="105">
        <f>[1]Phys1!L188</f>
        <v>1</v>
      </c>
      <c r="M188" s="64">
        <f>[1]Chim1!I188</f>
        <v>6.75</v>
      </c>
      <c r="N188" s="61">
        <f>[1]Chim1!J188</f>
        <v>0</v>
      </c>
      <c r="O188" s="105">
        <f>[1]Chim1!L188</f>
        <v>1</v>
      </c>
      <c r="P188" s="106">
        <f>[1]UEF11!P188</f>
        <v>6.1499999999999995</v>
      </c>
      <c r="Q188" s="107">
        <f>[1]UEF11!Q188</f>
        <v>0</v>
      </c>
      <c r="R188" s="108">
        <f>[1]UEF11!R188</f>
        <v>1</v>
      </c>
      <c r="S188" s="109">
        <f>[1]TPPhys1!H188</f>
        <v>10</v>
      </c>
      <c r="T188" s="61">
        <f>[1]TPPhys1!I188</f>
        <v>2</v>
      </c>
      <c r="U188" s="105">
        <f>[1]TPPhys1!K188</f>
        <v>1</v>
      </c>
      <c r="V188" s="64">
        <f>[1]TPChim1!H188</f>
        <v>11</v>
      </c>
      <c r="W188" s="61">
        <f>[1]TPChim1!I188</f>
        <v>2</v>
      </c>
      <c r="X188" s="105">
        <f>[1]TPChim1!K188</f>
        <v>1</v>
      </c>
      <c r="Y188" s="64">
        <f>[1]Info1!I188</f>
        <v>9.6999999999999993</v>
      </c>
      <c r="Z188" s="61">
        <f>[1]Info1!J188</f>
        <v>0</v>
      </c>
      <c r="AA188" s="105">
        <f>[1]Info1!L188</f>
        <v>1</v>
      </c>
      <c r="AB188" s="64">
        <f>[1]MR!H188</f>
        <v>12.5</v>
      </c>
      <c r="AC188" s="61">
        <f>[1]MR!I188</f>
        <v>1</v>
      </c>
      <c r="AD188" s="105">
        <f>[1]MR!K188</f>
        <v>1</v>
      </c>
      <c r="AE188" s="110">
        <f>[1]UEM11!S188</f>
        <v>10.58</v>
      </c>
      <c r="AF188" s="107">
        <f>[1]UEM11!T188</f>
        <v>9</v>
      </c>
      <c r="AG188" s="111">
        <f>[1]UEM11!V188</f>
        <v>1</v>
      </c>
      <c r="AH188" s="109">
        <f>[1]MST1!H188</f>
        <v>11</v>
      </c>
      <c r="AI188" s="61">
        <f>[1]MST1!I188</f>
        <v>1</v>
      </c>
      <c r="AJ188" s="105">
        <f>[1]MST1!K188</f>
        <v>1</v>
      </c>
      <c r="AK188" s="110">
        <f>[1]UED11!J188</f>
        <v>11</v>
      </c>
      <c r="AL188" s="107">
        <f>[1]UED11!K188</f>
        <v>1</v>
      </c>
      <c r="AM188" s="111">
        <f>[1]UED11!M188</f>
        <v>1</v>
      </c>
      <c r="AN188" s="109">
        <f>[1]Fran1!H188</f>
        <v>10</v>
      </c>
      <c r="AO188" s="61">
        <f>[1]Fran1!I188</f>
        <v>1</v>
      </c>
      <c r="AP188" s="105">
        <f>[1]Fran1!K188</f>
        <v>1</v>
      </c>
      <c r="AQ188" s="65">
        <f>[1]UET11!J188</f>
        <v>10</v>
      </c>
      <c r="AR188" s="61">
        <f>[1]Angl1!I188</f>
        <v>1</v>
      </c>
      <c r="AS188" s="105">
        <f>[1]Angl1!K188</f>
        <v>1</v>
      </c>
      <c r="AT188" s="110">
        <f>[1]UET11!M188</f>
        <v>10</v>
      </c>
      <c r="AU188" s="107">
        <f>[1]UET11!N188</f>
        <v>2</v>
      </c>
      <c r="AV188" s="112">
        <f>[1]UET11!P188</f>
        <v>1</v>
      </c>
      <c r="AW188" s="66">
        <f t="shared" si="8"/>
        <v>8.1911764705882355</v>
      </c>
      <c r="AX188" s="113">
        <f t="shared" si="9"/>
        <v>12</v>
      </c>
      <c r="AY188" s="114">
        <f t="shared" si="10"/>
        <v>1</v>
      </c>
      <c r="AZ188" s="115" t="str">
        <f t="shared" si="11"/>
        <v/>
      </c>
    </row>
    <row r="189" spans="1:52" ht="13.5" customHeight="1">
      <c r="A189" s="102">
        <v>177</v>
      </c>
      <c r="B189" s="30">
        <v>1333012242</v>
      </c>
      <c r="C189" s="62" t="s">
        <v>356</v>
      </c>
      <c r="D189" s="63" t="s">
        <v>53</v>
      </c>
      <c r="E189" s="79" t="s">
        <v>56</v>
      </c>
      <c r="F189" s="103">
        <v>9.1210294117647059</v>
      </c>
      <c r="G189" s="104">
        <f>[1]Maths1!I189</f>
        <v>10</v>
      </c>
      <c r="H189" s="61">
        <f>[1]Maths1!J189</f>
        <v>6</v>
      </c>
      <c r="I189" s="105">
        <f>[1]Maths1!L189</f>
        <v>2</v>
      </c>
      <c r="J189" s="64">
        <f>[1]Phys1!I189</f>
        <v>10</v>
      </c>
      <c r="K189" s="61">
        <f>[1]Phys1!J189</f>
        <v>6</v>
      </c>
      <c r="L189" s="105">
        <f>[1]Phys1!L189</f>
        <v>1</v>
      </c>
      <c r="M189" s="64">
        <f>[1]Chim1!I189</f>
        <v>8.75</v>
      </c>
      <c r="N189" s="61">
        <f>[1]Chim1!J189</f>
        <v>0</v>
      </c>
      <c r="O189" s="105">
        <f>[1]Chim1!L189</f>
        <v>2</v>
      </c>
      <c r="P189" s="106">
        <f>[1]UEF11!P189</f>
        <v>9.5833333333333339</v>
      </c>
      <c r="Q189" s="107">
        <f>[1]UEF11!Q189</f>
        <v>12</v>
      </c>
      <c r="R189" s="108">
        <f>[1]UEF11!R189</f>
        <v>2</v>
      </c>
      <c r="S189" s="109">
        <f>[1]TPPhys1!H189</f>
        <v>10.6875</v>
      </c>
      <c r="T189" s="61">
        <f>[1]TPPhys1!I189</f>
        <v>2</v>
      </c>
      <c r="U189" s="105">
        <f>[1]TPPhys1!K189</f>
        <v>1</v>
      </c>
      <c r="V189" s="64">
        <f>[1]TPChim1!H189</f>
        <v>13.87</v>
      </c>
      <c r="W189" s="61">
        <f>[1]TPChim1!I189</f>
        <v>2</v>
      </c>
      <c r="X189" s="105">
        <f>[1]TPChim1!K189</f>
        <v>1</v>
      </c>
      <c r="Y189" s="64">
        <f>[1]Info1!I189</f>
        <v>6.5</v>
      </c>
      <c r="Z189" s="61">
        <f>[1]Info1!J189</f>
        <v>0</v>
      </c>
      <c r="AA189" s="105">
        <f>[1]Info1!L189</f>
        <v>1</v>
      </c>
      <c r="AB189" s="64">
        <f>[1]MR!H189</f>
        <v>12.5</v>
      </c>
      <c r="AC189" s="61">
        <f>[1]MR!I189</f>
        <v>1</v>
      </c>
      <c r="AD189" s="105">
        <f>[1]MR!K189</f>
        <v>1</v>
      </c>
      <c r="AE189" s="110">
        <f>[1]UEM11!S189</f>
        <v>10.0115</v>
      </c>
      <c r="AF189" s="107">
        <f>[1]UEM11!T189</f>
        <v>9</v>
      </c>
      <c r="AG189" s="111">
        <f>[1]UEM11!V189</f>
        <v>1</v>
      </c>
      <c r="AH189" s="109">
        <f>[1]MST1!H189</f>
        <v>11</v>
      </c>
      <c r="AI189" s="61">
        <f>[1]MST1!I189</f>
        <v>1</v>
      </c>
      <c r="AJ189" s="105">
        <f>[1]MST1!K189</f>
        <v>1</v>
      </c>
      <c r="AK189" s="110">
        <f>[1]UED11!J189</f>
        <v>11</v>
      </c>
      <c r="AL189" s="107">
        <f>[1]UED11!K189</f>
        <v>1</v>
      </c>
      <c r="AM189" s="111">
        <f>[1]UED11!M189</f>
        <v>1</v>
      </c>
      <c r="AN189" s="109">
        <f>[1]Fran1!H189</f>
        <v>11.25</v>
      </c>
      <c r="AO189" s="61">
        <f>[1]Fran1!I189</f>
        <v>1</v>
      </c>
      <c r="AP189" s="105">
        <f>[1]Fran1!K189</f>
        <v>1</v>
      </c>
      <c r="AQ189" s="65">
        <f>[1]UET11!J189</f>
        <v>11.5</v>
      </c>
      <c r="AR189" s="61">
        <f>[1]Angl1!I189</f>
        <v>1</v>
      </c>
      <c r="AS189" s="105">
        <f>[1]Angl1!K189</f>
        <v>1</v>
      </c>
      <c r="AT189" s="110">
        <f>[1]UET11!M189</f>
        <v>11.375</v>
      </c>
      <c r="AU189" s="107">
        <f>[1]UET11!N189</f>
        <v>2</v>
      </c>
      <c r="AV189" s="112">
        <f>[1]UET11!P189</f>
        <v>1</v>
      </c>
      <c r="AW189" s="66">
        <f t="shared" si="8"/>
        <v>10.003382352941177</v>
      </c>
      <c r="AX189" s="113">
        <f t="shared" si="9"/>
        <v>30</v>
      </c>
      <c r="AY189" s="114">
        <f t="shared" si="10"/>
        <v>2</v>
      </c>
      <c r="AZ189" s="115" t="str">
        <f t="shared" si="11"/>
        <v>S1 validé</v>
      </c>
    </row>
    <row r="190" spans="1:52" ht="13.5" customHeight="1">
      <c r="A190" s="102">
        <v>178</v>
      </c>
      <c r="B190" s="68">
        <v>1433014926</v>
      </c>
      <c r="C190" s="69" t="s">
        <v>356</v>
      </c>
      <c r="D190" s="70" t="s">
        <v>357</v>
      </c>
      <c r="E190" s="79" t="s">
        <v>38</v>
      </c>
      <c r="F190" s="116">
        <v>9.0247058823529418</v>
      </c>
      <c r="G190" s="104">
        <f>[1]Maths1!I190</f>
        <v>10.3</v>
      </c>
      <c r="H190" s="61">
        <f>[1]Maths1!J190</f>
        <v>6</v>
      </c>
      <c r="I190" s="105">
        <f>[1]Maths1!L190</f>
        <v>1</v>
      </c>
      <c r="J190" s="64">
        <f>[1]Phys1!I190</f>
        <v>5.55</v>
      </c>
      <c r="K190" s="61">
        <f>[1]Phys1!J190</f>
        <v>0</v>
      </c>
      <c r="L190" s="105">
        <f>[1]Phys1!L190</f>
        <v>1</v>
      </c>
      <c r="M190" s="64">
        <f>[1]Chim1!I190</f>
        <v>7.8</v>
      </c>
      <c r="N190" s="61">
        <f>[1]Chim1!J190</f>
        <v>0</v>
      </c>
      <c r="O190" s="105">
        <f>[1]Chim1!L190</f>
        <v>1</v>
      </c>
      <c r="P190" s="106">
        <f>[1]UEF11!P190</f>
        <v>7.883333333333332</v>
      </c>
      <c r="Q190" s="107">
        <f>[1]UEF11!Q190</f>
        <v>6</v>
      </c>
      <c r="R190" s="108">
        <f>[1]UEF11!R190</f>
        <v>1</v>
      </c>
      <c r="S190" s="109">
        <f>[1]TPPhys1!H190</f>
        <v>8.41</v>
      </c>
      <c r="T190" s="61">
        <f>[1]TPPhys1!I190</f>
        <v>0</v>
      </c>
      <c r="U190" s="105">
        <f>[1]TPPhys1!K190</f>
        <v>1</v>
      </c>
      <c r="V190" s="64">
        <f>[1]TPChim1!H190</f>
        <v>11.66</v>
      </c>
      <c r="W190" s="61">
        <f>[1]TPChim1!I190</f>
        <v>2</v>
      </c>
      <c r="X190" s="105">
        <f>[1]TPChim1!K190</f>
        <v>1</v>
      </c>
      <c r="Y190" s="64">
        <f>[1]Info1!I190</f>
        <v>7.7</v>
      </c>
      <c r="Z190" s="61">
        <f>[1]Info1!J190</f>
        <v>0</v>
      </c>
      <c r="AA190" s="105">
        <f>[1]Info1!L190</f>
        <v>1</v>
      </c>
      <c r="AB190" s="64">
        <f>[1]MR!H190</f>
        <v>15</v>
      </c>
      <c r="AC190" s="61">
        <f>[1]MR!I190</f>
        <v>1</v>
      </c>
      <c r="AD190" s="105">
        <f>[1]MR!K190</f>
        <v>1</v>
      </c>
      <c r="AE190" s="110">
        <f>[1]UEM11!S190</f>
        <v>10.093999999999999</v>
      </c>
      <c r="AF190" s="107">
        <f>[1]UEM11!T190</f>
        <v>9</v>
      </c>
      <c r="AG190" s="111">
        <f>[1]UEM11!V190</f>
        <v>1</v>
      </c>
      <c r="AH190" s="109">
        <f>[1]MST1!H190</f>
        <v>10</v>
      </c>
      <c r="AI190" s="61">
        <f>[1]MST1!I190</f>
        <v>1</v>
      </c>
      <c r="AJ190" s="105">
        <f>[1]MST1!K190</f>
        <v>1</v>
      </c>
      <c r="AK190" s="110">
        <f>[1]UED11!J190</f>
        <v>10</v>
      </c>
      <c r="AL190" s="107">
        <f>[1]UED11!K190</f>
        <v>1</v>
      </c>
      <c r="AM190" s="111">
        <f>[1]UED11!M190</f>
        <v>1</v>
      </c>
      <c r="AN190" s="109">
        <f>[1]Fran1!H190</f>
        <v>12.5</v>
      </c>
      <c r="AO190" s="61">
        <f>[1]Fran1!I190</f>
        <v>1</v>
      </c>
      <c r="AP190" s="105">
        <f>[1]Fran1!K190</f>
        <v>1</v>
      </c>
      <c r="AQ190" s="65">
        <f>[1]UET11!J190</f>
        <v>9.5</v>
      </c>
      <c r="AR190" s="61">
        <f>[1]Angl1!I190</f>
        <v>0</v>
      </c>
      <c r="AS190" s="105">
        <f>[1]Angl1!K190</f>
        <v>1</v>
      </c>
      <c r="AT190" s="110">
        <f>[1]UET11!M190</f>
        <v>11</v>
      </c>
      <c r="AU190" s="107">
        <f>[1]UET11!N190</f>
        <v>2</v>
      </c>
      <c r="AV190" s="112">
        <f>[1]UET11!P190</f>
        <v>1</v>
      </c>
      <c r="AW190" s="66">
        <f t="shared" si="8"/>
        <v>9.02470588235294</v>
      </c>
      <c r="AX190" s="113">
        <f t="shared" si="9"/>
        <v>18</v>
      </c>
      <c r="AY190" s="114">
        <f t="shared" si="10"/>
        <v>1</v>
      </c>
      <c r="AZ190" s="115" t="str">
        <f t="shared" si="11"/>
        <v/>
      </c>
    </row>
    <row r="191" spans="1:52" ht="13.5" customHeight="1">
      <c r="A191" s="102">
        <v>179</v>
      </c>
      <c r="B191" s="68">
        <v>1333015747</v>
      </c>
      <c r="C191" s="69" t="s">
        <v>358</v>
      </c>
      <c r="D191" s="70" t="s">
        <v>283</v>
      </c>
      <c r="E191" s="79" t="s">
        <v>38</v>
      </c>
      <c r="F191" s="116">
        <v>8.7235294117647069</v>
      </c>
      <c r="G191" s="104">
        <f>[1]Maths1!I191</f>
        <v>9.25</v>
      </c>
      <c r="H191" s="61">
        <f>[1]Maths1!J191</f>
        <v>0</v>
      </c>
      <c r="I191" s="105">
        <f>[1]Maths1!L191</f>
        <v>1</v>
      </c>
      <c r="J191" s="64">
        <f>[1]Phys1!I191</f>
        <v>14</v>
      </c>
      <c r="K191" s="61">
        <f>[1]Phys1!J191</f>
        <v>6</v>
      </c>
      <c r="L191" s="105">
        <f>[1]Phys1!L191</f>
        <v>2</v>
      </c>
      <c r="M191" s="64">
        <f>[1]Chim1!I191</f>
        <v>4.4000000000000004</v>
      </c>
      <c r="N191" s="61">
        <f>[1]Chim1!J191</f>
        <v>0</v>
      </c>
      <c r="O191" s="105">
        <f>[1]Chim1!L191</f>
        <v>1</v>
      </c>
      <c r="P191" s="106">
        <f>[1]UEF11!P191</f>
        <v>9.2166666666666668</v>
      </c>
      <c r="Q191" s="107">
        <f>[1]UEF11!Q191</f>
        <v>6</v>
      </c>
      <c r="R191" s="108">
        <f>[1]UEF11!R191</f>
        <v>2</v>
      </c>
      <c r="S191" s="109">
        <f>[1]TPPhys1!H191</f>
        <v>10.25</v>
      </c>
      <c r="T191" s="61">
        <f>[1]TPPhys1!I191</f>
        <v>2</v>
      </c>
      <c r="U191" s="105">
        <f>[1]TPPhys1!K191</f>
        <v>1</v>
      </c>
      <c r="V191" s="64">
        <f>[1]TPChim1!H191</f>
        <v>11.5</v>
      </c>
      <c r="W191" s="61">
        <f>[1]TPChim1!I191</f>
        <v>2</v>
      </c>
      <c r="X191" s="105">
        <f>[1]TPChim1!K191</f>
        <v>1</v>
      </c>
      <c r="Y191" s="64">
        <f>[1]Info1!I191</f>
        <v>11.9</v>
      </c>
      <c r="Z191" s="61">
        <f>[1]Info1!J191</f>
        <v>4</v>
      </c>
      <c r="AA191" s="105">
        <f>[1]Info1!L191</f>
        <v>1</v>
      </c>
      <c r="AB191" s="64">
        <f>[1]MR!H191</f>
        <v>10</v>
      </c>
      <c r="AC191" s="61">
        <f>[1]MR!I191</f>
        <v>1</v>
      </c>
      <c r="AD191" s="105">
        <f>[1]MR!K191</f>
        <v>1</v>
      </c>
      <c r="AE191" s="110">
        <f>[1]UEM11!S191</f>
        <v>11.11</v>
      </c>
      <c r="AF191" s="107">
        <f>[1]UEM11!T191</f>
        <v>9</v>
      </c>
      <c r="AG191" s="111">
        <f>[1]UEM11!V191</f>
        <v>1</v>
      </c>
      <c r="AH191" s="109">
        <f>[1]MST1!H191</f>
        <v>13</v>
      </c>
      <c r="AI191" s="61">
        <f>[1]MST1!I191</f>
        <v>1</v>
      </c>
      <c r="AJ191" s="105">
        <f>[1]MST1!K191</f>
        <v>1</v>
      </c>
      <c r="AK191" s="110">
        <f>[1]UED11!J191</f>
        <v>13</v>
      </c>
      <c r="AL191" s="107">
        <f>[1]UED11!K191</f>
        <v>1</v>
      </c>
      <c r="AM191" s="111">
        <f>[1]UED11!M191</f>
        <v>1</v>
      </c>
      <c r="AN191" s="109">
        <f>[1]Fran1!H191</f>
        <v>14.5</v>
      </c>
      <c r="AO191" s="61">
        <f>[1]Fran1!I191</f>
        <v>1</v>
      </c>
      <c r="AP191" s="105">
        <f>[1]Fran1!K191</f>
        <v>1</v>
      </c>
      <c r="AQ191" s="65">
        <f>[1]UET11!J191</f>
        <v>13.5</v>
      </c>
      <c r="AR191" s="61">
        <f>[1]Angl1!I191</f>
        <v>1</v>
      </c>
      <c r="AS191" s="105">
        <f>[1]Angl1!K191</f>
        <v>1</v>
      </c>
      <c r="AT191" s="110">
        <f>[1]UET11!M191</f>
        <v>14</v>
      </c>
      <c r="AU191" s="107">
        <f>[1]UET11!N191</f>
        <v>2</v>
      </c>
      <c r="AV191" s="112">
        <f>[1]UET11!P191</f>
        <v>1</v>
      </c>
      <c r="AW191" s="66">
        <f t="shared" si="8"/>
        <v>10.558823529411764</v>
      </c>
      <c r="AX191" s="113">
        <f t="shared" si="9"/>
        <v>30</v>
      </c>
      <c r="AY191" s="114">
        <f t="shared" si="10"/>
        <v>2</v>
      </c>
      <c r="AZ191" s="115" t="str">
        <f t="shared" si="11"/>
        <v>S1 validé</v>
      </c>
    </row>
    <row r="192" spans="1:52" ht="13.5" customHeight="1">
      <c r="A192" s="102">
        <v>180</v>
      </c>
      <c r="B192" s="68">
        <v>1433000790</v>
      </c>
      <c r="C192" s="69" t="s">
        <v>359</v>
      </c>
      <c r="D192" s="70" t="s">
        <v>139</v>
      </c>
      <c r="E192" s="71" t="s">
        <v>360</v>
      </c>
      <c r="F192" s="116">
        <v>9.7247058823529411</v>
      </c>
      <c r="G192" s="104">
        <f>[1]Maths1!I192</f>
        <v>10</v>
      </c>
      <c r="H192" s="61">
        <f>[1]Maths1!J192</f>
        <v>6</v>
      </c>
      <c r="I192" s="105">
        <f>[1]Maths1!L192</f>
        <v>2</v>
      </c>
      <c r="J192" s="64">
        <f>[1]Phys1!I192</f>
        <v>8.4</v>
      </c>
      <c r="K192" s="61">
        <f>[1]Phys1!J192</f>
        <v>0</v>
      </c>
      <c r="L192" s="105">
        <f>[1]Phys1!L192</f>
        <v>2</v>
      </c>
      <c r="M192" s="64">
        <f>[1]Chim1!I192</f>
        <v>8.6</v>
      </c>
      <c r="N192" s="61">
        <f>[1]Chim1!J192</f>
        <v>0</v>
      </c>
      <c r="O192" s="105">
        <f>[1]Chim1!L192</f>
        <v>2</v>
      </c>
      <c r="P192" s="106">
        <f>[1]UEF11!P192</f>
        <v>9</v>
      </c>
      <c r="Q192" s="107">
        <f>[1]UEF11!Q192</f>
        <v>6</v>
      </c>
      <c r="R192" s="108">
        <f>[1]UEF11!R192</f>
        <v>2</v>
      </c>
      <c r="S192" s="109">
        <f>[1]TPPhys1!H192</f>
        <v>10</v>
      </c>
      <c r="T192" s="61">
        <f>[1]TPPhys1!I192</f>
        <v>2</v>
      </c>
      <c r="U192" s="105">
        <f>[1]TPPhys1!K192</f>
        <v>1</v>
      </c>
      <c r="V192" s="64">
        <f>[1]TPChim1!H192</f>
        <v>12.370000000000001</v>
      </c>
      <c r="W192" s="61">
        <f>[1]TPChim1!I192</f>
        <v>2</v>
      </c>
      <c r="X192" s="105">
        <f>[1]TPChim1!K192</f>
        <v>1</v>
      </c>
      <c r="Y192" s="64">
        <f>[1]Info1!I192</f>
        <v>10.6</v>
      </c>
      <c r="Z192" s="61">
        <f>[1]Info1!J192</f>
        <v>4</v>
      </c>
      <c r="AA192" s="105">
        <f>[1]Info1!L192</f>
        <v>1</v>
      </c>
      <c r="AB192" s="64">
        <f>[1]MR!H192</f>
        <v>11.5</v>
      </c>
      <c r="AC192" s="61">
        <f>[1]MR!I192</f>
        <v>1</v>
      </c>
      <c r="AD192" s="105">
        <f>[1]MR!K192</f>
        <v>1</v>
      </c>
      <c r="AE192" s="110">
        <f>[1]UEM11!S192</f>
        <v>11.013999999999999</v>
      </c>
      <c r="AF192" s="107">
        <f>[1]UEM11!T192</f>
        <v>9</v>
      </c>
      <c r="AG192" s="111">
        <f>[1]UEM11!V192</f>
        <v>1</v>
      </c>
      <c r="AH192" s="109">
        <f>[1]MST1!H192</f>
        <v>13.5</v>
      </c>
      <c r="AI192" s="61">
        <f>[1]MST1!I192</f>
        <v>1</v>
      </c>
      <c r="AJ192" s="105">
        <f>[1]MST1!K192</f>
        <v>1</v>
      </c>
      <c r="AK192" s="110">
        <f>[1]UED11!J192</f>
        <v>13.5</v>
      </c>
      <c r="AL192" s="107">
        <f>[1]UED11!K192</f>
        <v>1</v>
      </c>
      <c r="AM192" s="111">
        <f>[1]UED11!M192</f>
        <v>1</v>
      </c>
      <c r="AN192" s="109">
        <f>[1]Fran1!H192</f>
        <v>11.25</v>
      </c>
      <c r="AO192" s="61">
        <f>[1]Fran1!I192</f>
        <v>1</v>
      </c>
      <c r="AP192" s="105">
        <f>[1]Fran1!K192</f>
        <v>1</v>
      </c>
      <c r="AQ192" s="65">
        <f>[1]UET11!J192</f>
        <v>13.5</v>
      </c>
      <c r="AR192" s="61">
        <f>[1]Angl1!I192</f>
        <v>1</v>
      </c>
      <c r="AS192" s="105">
        <f>[1]Angl1!K192</f>
        <v>1</v>
      </c>
      <c r="AT192" s="110">
        <f>[1]UET11!M192</f>
        <v>12.375</v>
      </c>
      <c r="AU192" s="107">
        <f>[1]UET11!N192</f>
        <v>2</v>
      </c>
      <c r="AV192" s="112">
        <f>[1]UET11!P192</f>
        <v>1</v>
      </c>
      <c r="AW192" s="66">
        <f t="shared" si="8"/>
        <v>10.254117647058823</v>
      </c>
      <c r="AX192" s="113">
        <f t="shared" si="9"/>
        <v>30</v>
      </c>
      <c r="AY192" s="114">
        <f t="shared" si="10"/>
        <v>2</v>
      </c>
      <c r="AZ192" s="115" t="str">
        <f t="shared" si="11"/>
        <v>S1 validé</v>
      </c>
    </row>
    <row r="193" spans="1:52" ht="13.5" customHeight="1">
      <c r="A193" s="102">
        <v>181</v>
      </c>
      <c r="B193" s="30">
        <v>123004901</v>
      </c>
      <c r="C193" s="29" t="s">
        <v>361</v>
      </c>
      <c r="D193" s="29" t="s">
        <v>362</v>
      </c>
      <c r="E193" s="79" t="s">
        <v>38</v>
      </c>
      <c r="F193" s="103">
        <v>9.6223529411764694</v>
      </c>
      <c r="G193" s="104">
        <f>[1]Maths1!I193</f>
        <v>8.25</v>
      </c>
      <c r="H193" s="61">
        <f>[1]Maths1!J193</f>
        <v>0</v>
      </c>
      <c r="I193" s="105">
        <f>[1]Maths1!L193</f>
        <v>1</v>
      </c>
      <c r="J193" s="64">
        <f>[1]Phys1!I193</f>
        <v>8.25</v>
      </c>
      <c r="K193" s="61">
        <f>[1]Phys1!J193</f>
        <v>0</v>
      </c>
      <c r="L193" s="105">
        <f>[1]Phys1!L193</f>
        <v>1</v>
      </c>
      <c r="M193" s="64">
        <f>[1]Chim1!I193</f>
        <v>7.5</v>
      </c>
      <c r="N193" s="61">
        <f>[1]Chim1!J193</f>
        <v>0</v>
      </c>
      <c r="O193" s="105">
        <f>[1]Chim1!L193</f>
        <v>1</v>
      </c>
      <c r="P193" s="106">
        <f>[1]UEF11!P193</f>
        <v>8</v>
      </c>
      <c r="Q193" s="107">
        <f>[1]UEF11!Q193</f>
        <v>0</v>
      </c>
      <c r="R193" s="108">
        <f>[1]UEF11!R193</f>
        <v>1</v>
      </c>
      <c r="S193" s="109">
        <f>[1]TPPhys1!H193</f>
        <v>11.58</v>
      </c>
      <c r="T193" s="61">
        <f>[1]TPPhys1!I193</f>
        <v>2</v>
      </c>
      <c r="U193" s="105">
        <f>[1]TPPhys1!K193</f>
        <v>1</v>
      </c>
      <c r="V193" s="64">
        <f>[1]TPChim1!H193</f>
        <v>10</v>
      </c>
      <c r="W193" s="61">
        <f>[1]TPChim1!I193</f>
        <v>2</v>
      </c>
      <c r="X193" s="105">
        <f>[1]TPChim1!K193</f>
        <v>1</v>
      </c>
      <c r="Y193" s="64">
        <f>[1]Info1!I193</f>
        <v>10</v>
      </c>
      <c r="Z193" s="61">
        <f>[1]Info1!J193</f>
        <v>4</v>
      </c>
      <c r="AA193" s="105">
        <f>[1]Info1!L193</f>
        <v>1</v>
      </c>
      <c r="AB193" s="64">
        <f>[1]MR!H193</f>
        <v>13</v>
      </c>
      <c r="AC193" s="61">
        <f>[1]MR!I193</f>
        <v>1</v>
      </c>
      <c r="AD193" s="105">
        <f>[1]MR!K193</f>
        <v>1</v>
      </c>
      <c r="AE193" s="110">
        <f>[1]UEM11!S193</f>
        <v>10.916</v>
      </c>
      <c r="AF193" s="107">
        <f>[1]UEM11!T193</f>
        <v>9</v>
      </c>
      <c r="AG193" s="111">
        <f>[1]UEM11!V193</f>
        <v>1</v>
      </c>
      <c r="AH193" s="109">
        <f>[1]MST1!H193</f>
        <v>11.5</v>
      </c>
      <c r="AI193" s="61">
        <f>[1]MST1!I193</f>
        <v>1</v>
      </c>
      <c r="AJ193" s="105">
        <f>[1]MST1!K193</f>
        <v>1</v>
      </c>
      <c r="AK193" s="110">
        <f>[1]UED11!J193</f>
        <v>11.5</v>
      </c>
      <c r="AL193" s="107">
        <f>[1]UED11!K193</f>
        <v>1</v>
      </c>
      <c r="AM193" s="111">
        <f>[1]UED11!M193</f>
        <v>1</v>
      </c>
      <c r="AN193" s="109">
        <f>[1]Fran1!H193</f>
        <v>14.5</v>
      </c>
      <c r="AO193" s="61">
        <f>[1]Fran1!I193</f>
        <v>1</v>
      </c>
      <c r="AP193" s="105">
        <f>[1]Fran1!K193</f>
        <v>1</v>
      </c>
      <c r="AQ193" s="65">
        <f>[1]UET11!J193</f>
        <v>11</v>
      </c>
      <c r="AR193" s="61">
        <f>[1]Angl1!I193</f>
        <v>1</v>
      </c>
      <c r="AS193" s="105">
        <f>[1]Angl1!K193</f>
        <v>1</v>
      </c>
      <c r="AT193" s="110">
        <f>[1]UET11!M193</f>
        <v>12.75</v>
      </c>
      <c r="AU193" s="107">
        <f>[1]UET11!N193</f>
        <v>2</v>
      </c>
      <c r="AV193" s="112">
        <f>[1]UET11!P193</f>
        <v>1</v>
      </c>
      <c r="AW193" s="66">
        <f t="shared" si="8"/>
        <v>9.6223529411764694</v>
      </c>
      <c r="AX193" s="113">
        <f t="shared" si="9"/>
        <v>12</v>
      </c>
      <c r="AY193" s="114">
        <f t="shared" si="10"/>
        <v>1</v>
      </c>
      <c r="AZ193" s="115" t="str">
        <f t="shared" si="11"/>
        <v/>
      </c>
    </row>
    <row r="194" spans="1:52" ht="13.5" customHeight="1">
      <c r="A194" s="102">
        <v>182</v>
      </c>
      <c r="B194" s="68">
        <v>123010511</v>
      </c>
      <c r="C194" s="73" t="s">
        <v>363</v>
      </c>
      <c r="D194" s="73" t="s">
        <v>364</v>
      </c>
      <c r="E194" s="77" t="s">
        <v>43</v>
      </c>
      <c r="F194" s="116">
        <v>10.298039215686275</v>
      </c>
      <c r="G194" s="104">
        <f>[1]Maths1!I194</f>
        <v>10.3</v>
      </c>
      <c r="H194" s="61">
        <f>[1]Maths1!J194</f>
        <v>6</v>
      </c>
      <c r="I194" s="105">
        <f>[1]Maths1!L194</f>
        <v>1</v>
      </c>
      <c r="J194" s="64">
        <f>[1]Phys1!I194</f>
        <v>8.1</v>
      </c>
      <c r="K194" s="61">
        <f>[1]Phys1!J194</f>
        <v>0</v>
      </c>
      <c r="L194" s="105">
        <f>[1]Phys1!L194</f>
        <v>1</v>
      </c>
      <c r="M194" s="64">
        <f>[1]Chim1!I194</f>
        <v>12.15</v>
      </c>
      <c r="N194" s="61">
        <f>[1]Chim1!J194</f>
        <v>6</v>
      </c>
      <c r="O194" s="105">
        <f>[1]Chim1!L194</f>
        <v>1</v>
      </c>
      <c r="P194" s="106">
        <f>[1]UEF11!P194</f>
        <v>10.183333333333334</v>
      </c>
      <c r="Q194" s="107">
        <f>[1]UEF11!Q194</f>
        <v>18</v>
      </c>
      <c r="R194" s="108">
        <f>[1]UEF11!R194</f>
        <v>1</v>
      </c>
      <c r="S194" s="109">
        <f>[1]TPPhys1!H194</f>
        <v>11.916666666666666</v>
      </c>
      <c r="T194" s="61">
        <f>[1]TPPhys1!I194</f>
        <v>2</v>
      </c>
      <c r="U194" s="105">
        <f>[1]TPPhys1!K194</f>
        <v>1</v>
      </c>
      <c r="V194" s="64">
        <f>[1]TPChim1!H194</f>
        <v>12.5</v>
      </c>
      <c r="W194" s="61">
        <f>[1]TPChim1!I194</f>
        <v>2</v>
      </c>
      <c r="X194" s="105">
        <f>[1]TPChim1!K194</f>
        <v>1</v>
      </c>
      <c r="Y194" s="64">
        <f>[1]Info1!I194</f>
        <v>10</v>
      </c>
      <c r="Z194" s="61">
        <f>[1]Info1!J194</f>
        <v>4</v>
      </c>
      <c r="AA194" s="105">
        <f>[1]Info1!L194</f>
        <v>1</v>
      </c>
      <c r="AB194" s="64">
        <f>[1]MR!H194</f>
        <v>12.5</v>
      </c>
      <c r="AC194" s="61">
        <f>[1]MR!I194</f>
        <v>1</v>
      </c>
      <c r="AD194" s="105">
        <f>[1]MR!K194</f>
        <v>1</v>
      </c>
      <c r="AE194" s="110">
        <f>[1]UEM11!S194</f>
        <v>11.383333333333333</v>
      </c>
      <c r="AF194" s="107">
        <f>[1]UEM11!T194</f>
        <v>9</v>
      </c>
      <c r="AG194" s="111">
        <f>[1]UEM11!V194</f>
        <v>1</v>
      </c>
      <c r="AH194" s="109">
        <f>[1]MST1!H194</f>
        <v>10</v>
      </c>
      <c r="AI194" s="61">
        <f>[1]MST1!I194</f>
        <v>1</v>
      </c>
      <c r="AJ194" s="105">
        <f>[1]MST1!K194</f>
        <v>1</v>
      </c>
      <c r="AK194" s="110">
        <f>[1]UED11!J194</f>
        <v>10</v>
      </c>
      <c r="AL194" s="107">
        <f>[1]UED11!K194</f>
        <v>1</v>
      </c>
      <c r="AM194" s="111">
        <f>[1]UED11!M194</f>
        <v>1</v>
      </c>
      <c r="AN194" s="109">
        <f>[1]Fran1!H194</f>
        <v>10.5</v>
      </c>
      <c r="AO194" s="61">
        <f>[1]Fran1!I194</f>
        <v>1</v>
      </c>
      <c r="AP194" s="105">
        <f>[1]Fran1!K194</f>
        <v>1</v>
      </c>
      <c r="AQ194" s="65">
        <f>[1]UET11!J194</f>
        <v>6</v>
      </c>
      <c r="AR194" s="61">
        <f>[1]Angl1!I194</f>
        <v>0</v>
      </c>
      <c r="AS194" s="105">
        <f>[1]Angl1!K194</f>
        <v>1</v>
      </c>
      <c r="AT194" s="110">
        <f>[1]UET11!M194</f>
        <v>8.25</v>
      </c>
      <c r="AU194" s="107">
        <f>[1]UET11!N194</f>
        <v>1</v>
      </c>
      <c r="AV194" s="112">
        <f>[1]UET11!P194</f>
        <v>1</v>
      </c>
      <c r="AW194" s="66">
        <f t="shared" si="8"/>
        <v>10.298039215686273</v>
      </c>
      <c r="AX194" s="113">
        <f t="shared" si="9"/>
        <v>30</v>
      </c>
      <c r="AY194" s="114">
        <f t="shared" si="10"/>
        <v>1</v>
      </c>
      <c r="AZ194" s="115" t="s">
        <v>825</v>
      </c>
    </row>
    <row r="195" spans="1:52" ht="13.5" customHeight="1">
      <c r="A195" s="102">
        <v>183</v>
      </c>
      <c r="B195" s="68">
        <v>1333005093</v>
      </c>
      <c r="C195" s="73" t="s">
        <v>365</v>
      </c>
      <c r="D195" s="73" t="s">
        <v>366</v>
      </c>
      <c r="E195" s="79" t="s">
        <v>38</v>
      </c>
      <c r="F195" s="116">
        <v>9.1794117647058826</v>
      </c>
      <c r="G195" s="104">
        <f>[1]Maths1!I195</f>
        <v>8.1</v>
      </c>
      <c r="H195" s="61">
        <f>[1]Maths1!J195</f>
        <v>0</v>
      </c>
      <c r="I195" s="105">
        <f>[1]Maths1!L195</f>
        <v>1</v>
      </c>
      <c r="J195" s="64">
        <f>[1]Phys1!I195</f>
        <v>7.55</v>
      </c>
      <c r="K195" s="61">
        <f>[1]Phys1!J195</f>
        <v>0</v>
      </c>
      <c r="L195" s="105">
        <f>[1]Phys1!L195</f>
        <v>2</v>
      </c>
      <c r="M195" s="64">
        <f>[1]Chim1!I195</f>
        <v>10.7</v>
      </c>
      <c r="N195" s="61">
        <f>[1]Chim1!J195</f>
        <v>6</v>
      </c>
      <c r="O195" s="105">
        <f>[1]Chim1!L195</f>
        <v>1</v>
      </c>
      <c r="P195" s="106">
        <f>[1]UEF11!P195</f>
        <v>8.7833333333333314</v>
      </c>
      <c r="Q195" s="107">
        <f>[1]UEF11!Q195</f>
        <v>6</v>
      </c>
      <c r="R195" s="108">
        <f>[1]UEF11!R195</f>
        <v>2</v>
      </c>
      <c r="S195" s="109">
        <f>[1]TPPhys1!H195</f>
        <v>10.88</v>
      </c>
      <c r="T195" s="61">
        <f>[1]TPPhys1!I195</f>
        <v>2</v>
      </c>
      <c r="U195" s="105">
        <f>[1]TPPhys1!K195</f>
        <v>1</v>
      </c>
      <c r="V195" s="64">
        <f>[1]TPChim1!H195</f>
        <v>13.87</v>
      </c>
      <c r="W195" s="61">
        <f>[1]TPChim1!I195</f>
        <v>2</v>
      </c>
      <c r="X195" s="105">
        <f>[1]TPChim1!K195</f>
        <v>1</v>
      </c>
      <c r="Y195" s="64">
        <f>[1]Info1!I195</f>
        <v>9.25</v>
      </c>
      <c r="Z195" s="61">
        <f>[1]Info1!J195</f>
        <v>0</v>
      </c>
      <c r="AA195" s="105">
        <f>[1]Info1!L195</f>
        <v>1</v>
      </c>
      <c r="AB195" s="64">
        <f>[1]MR!H195</f>
        <v>10</v>
      </c>
      <c r="AC195" s="61">
        <f>[1]MR!I195</f>
        <v>1</v>
      </c>
      <c r="AD195" s="105">
        <f>[1]MR!K195</f>
        <v>1</v>
      </c>
      <c r="AE195" s="110">
        <f>[1]UEM11!S195</f>
        <v>10.65</v>
      </c>
      <c r="AF195" s="107">
        <f>[1]UEM11!T195</f>
        <v>9</v>
      </c>
      <c r="AG195" s="111">
        <f>[1]UEM11!V195</f>
        <v>1</v>
      </c>
      <c r="AH195" s="109">
        <f>[1]MST1!H195</f>
        <v>11</v>
      </c>
      <c r="AI195" s="61">
        <f>[1]MST1!I195</f>
        <v>1</v>
      </c>
      <c r="AJ195" s="105">
        <f>[1]MST1!K195</f>
        <v>1</v>
      </c>
      <c r="AK195" s="110">
        <f>[1]UED11!J195</f>
        <v>11</v>
      </c>
      <c r="AL195" s="107">
        <f>[1]UED11!K195</f>
        <v>1</v>
      </c>
      <c r="AM195" s="111">
        <f>[1]UED11!M195</f>
        <v>1</v>
      </c>
      <c r="AN195" s="109">
        <f>[1]Fran1!H195</f>
        <v>10</v>
      </c>
      <c r="AO195" s="61">
        <f>[1]Fran1!I195</f>
        <v>1</v>
      </c>
      <c r="AP195" s="105">
        <f>[1]Fran1!K195</f>
        <v>1</v>
      </c>
      <c r="AQ195" s="65">
        <f>[1]UET11!J195</f>
        <v>14</v>
      </c>
      <c r="AR195" s="61">
        <f>[1]Angl1!I195</f>
        <v>1</v>
      </c>
      <c r="AS195" s="105">
        <f>[1]Angl1!K195</f>
        <v>1</v>
      </c>
      <c r="AT195" s="110">
        <f>[1]UET11!M195</f>
        <v>12</v>
      </c>
      <c r="AU195" s="107">
        <f>[1]UET11!N195</f>
        <v>2</v>
      </c>
      <c r="AV195" s="112">
        <f>[1]UET11!P195</f>
        <v>1</v>
      </c>
      <c r="AW195" s="66">
        <f t="shared" si="8"/>
        <v>9.8411764705882341</v>
      </c>
      <c r="AX195" s="113">
        <f t="shared" si="9"/>
        <v>18</v>
      </c>
      <c r="AY195" s="114">
        <f t="shared" si="10"/>
        <v>2</v>
      </c>
      <c r="AZ195" s="115" t="str">
        <f t="shared" si="11"/>
        <v/>
      </c>
    </row>
    <row r="196" spans="1:52" ht="13.5" customHeight="1">
      <c r="A196" s="102">
        <v>184</v>
      </c>
      <c r="B196" s="30">
        <v>123009215</v>
      </c>
      <c r="C196" s="29" t="s">
        <v>367</v>
      </c>
      <c r="D196" s="29" t="s">
        <v>198</v>
      </c>
      <c r="E196" s="71" t="s">
        <v>48</v>
      </c>
      <c r="F196" s="103">
        <v>9.6876470588235293</v>
      </c>
      <c r="G196" s="104">
        <f>[1]Maths1!I196</f>
        <v>6.666666666666667</v>
      </c>
      <c r="H196" s="61">
        <f>[1]Maths1!J196</f>
        <v>0</v>
      </c>
      <c r="I196" s="105">
        <f>[1]Maths1!L196</f>
        <v>1</v>
      </c>
      <c r="J196" s="64">
        <f>[1]Phys1!I196</f>
        <v>10.003333333333334</v>
      </c>
      <c r="K196" s="61">
        <f>[1]Phys1!J196</f>
        <v>6</v>
      </c>
      <c r="L196" s="105">
        <f>[1]Phys1!L196</f>
        <v>1</v>
      </c>
      <c r="M196" s="64">
        <f>[1]Chim1!I196</f>
        <v>10</v>
      </c>
      <c r="N196" s="61">
        <f>[1]Chim1!J196</f>
        <v>6</v>
      </c>
      <c r="O196" s="105">
        <f>[1]Chim1!L196</f>
        <v>1</v>
      </c>
      <c r="P196" s="106">
        <f>[1]UEF11!P196</f>
        <v>8.89</v>
      </c>
      <c r="Q196" s="107">
        <f>[1]UEF11!Q196</f>
        <v>12</v>
      </c>
      <c r="R196" s="108">
        <f>[1]UEF11!R196</f>
        <v>1</v>
      </c>
      <c r="S196" s="109">
        <f>[1]TPPhys1!H196</f>
        <v>12.38</v>
      </c>
      <c r="T196" s="61">
        <f>[1]TPPhys1!I196</f>
        <v>2</v>
      </c>
      <c r="U196" s="105">
        <f>[1]TPPhys1!K196</f>
        <v>1</v>
      </c>
      <c r="V196" s="64">
        <f>[1]TPChim1!H196</f>
        <v>14.3</v>
      </c>
      <c r="W196" s="61">
        <f>[1]TPChim1!I196</f>
        <v>2</v>
      </c>
      <c r="X196" s="105">
        <f>[1]TPChim1!K196</f>
        <v>1</v>
      </c>
      <c r="Y196" s="64">
        <f>[1]Info1!I196</f>
        <v>7.75</v>
      </c>
      <c r="Z196" s="61">
        <f>[1]Info1!J196</f>
        <v>0</v>
      </c>
      <c r="AA196" s="105">
        <f>[1]Info1!L196</f>
        <v>1</v>
      </c>
      <c r="AB196" s="64">
        <f>[1]MR!H196</f>
        <v>13.5</v>
      </c>
      <c r="AC196" s="61">
        <f>[1]MR!I196</f>
        <v>1</v>
      </c>
      <c r="AD196" s="105">
        <f>[1]MR!K196</f>
        <v>1</v>
      </c>
      <c r="AE196" s="110">
        <f>[1]UEM11!S196</f>
        <v>11.135999999999999</v>
      </c>
      <c r="AF196" s="107">
        <f>[1]UEM11!T196</f>
        <v>9</v>
      </c>
      <c r="AG196" s="111">
        <f>[1]UEM11!V196</f>
        <v>1</v>
      </c>
      <c r="AH196" s="109">
        <f>[1]MST1!H196</f>
        <v>13</v>
      </c>
      <c r="AI196" s="61">
        <f>[1]MST1!I196</f>
        <v>1</v>
      </c>
      <c r="AJ196" s="105">
        <f>[1]MST1!K196</f>
        <v>1</v>
      </c>
      <c r="AK196" s="110">
        <f>[1]UED11!J196</f>
        <v>13</v>
      </c>
      <c r="AL196" s="107">
        <f>[1]UED11!K196</f>
        <v>1</v>
      </c>
      <c r="AM196" s="111">
        <f>[1]UED11!M196</f>
        <v>1</v>
      </c>
      <c r="AN196" s="109">
        <f>[1]Fran1!H196</f>
        <v>10</v>
      </c>
      <c r="AO196" s="61">
        <f>[1]Fran1!I196</f>
        <v>1</v>
      </c>
      <c r="AP196" s="105">
        <f>[1]Fran1!K196</f>
        <v>1</v>
      </c>
      <c r="AQ196" s="65">
        <f>[1]UET11!J196</f>
        <v>6</v>
      </c>
      <c r="AR196" s="61">
        <f>[1]Angl1!I196</f>
        <v>0</v>
      </c>
      <c r="AS196" s="105">
        <f>[1]Angl1!K196</f>
        <v>1</v>
      </c>
      <c r="AT196" s="110">
        <f>[1]UET11!M196</f>
        <v>8</v>
      </c>
      <c r="AU196" s="107">
        <f>[1]UET11!N196</f>
        <v>1</v>
      </c>
      <c r="AV196" s="112">
        <f>[1]UET11!P196</f>
        <v>1</v>
      </c>
      <c r="AW196" s="66">
        <f t="shared" si="8"/>
        <v>9.6876470588235293</v>
      </c>
      <c r="AX196" s="113">
        <f t="shared" si="9"/>
        <v>23</v>
      </c>
      <c r="AY196" s="114">
        <f t="shared" si="10"/>
        <v>1</v>
      </c>
      <c r="AZ196" s="115" t="str">
        <f t="shared" si="11"/>
        <v/>
      </c>
    </row>
    <row r="197" spans="1:52" ht="13.5" customHeight="1">
      <c r="A197" s="102">
        <v>185</v>
      </c>
      <c r="B197" s="68">
        <v>1433010476</v>
      </c>
      <c r="C197" s="73" t="s">
        <v>367</v>
      </c>
      <c r="D197" s="73" t="s">
        <v>368</v>
      </c>
      <c r="E197" s="77" t="s">
        <v>43</v>
      </c>
      <c r="F197" s="116">
        <v>8.575490196078432</v>
      </c>
      <c r="G197" s="104">
        <f>[1]Maths1!I197</f>
        <v>5.6</v>
      </c>
      <c r="H197" s="61">
        <f>[1]Maths1!J197</f>
        <v>0</v>
      </c>
      <c r="I197" s="105">
        <f>[1]Maths1!L197</f>
        <v>1</v>
      </c>
      <c r="J197" s="64">
        <f>[1]Phys1!I197</f>
        <v>3.35</v>
      </c>
      <c r="K197" s="61">
        <f>[1]Phys1!J197</f>
        <v>0</v>
      </c>
      <c r="L197" s="105">
        <f>[1]Phys1!L197</f>
        <v>1</v>
      </c>
      <c r="M197" s="64">
        <f>[1]Chim1!I197</f>
        <v>6.5</v>
      </c>
      <c r="N197" s="61">
        <f>[1]Chim1!J197</f>
        <v>0</v>
      </c>
      <c r="O197" s="105">
        <f>[1]Chim1!L197</f>
        <v>1</v>
      </c>
      <c r="P197" s="106">
        <f>[1]UEF11!P197</f>
        <v>5.1499999999999995</v>
      </c>
      <c r="Q197" s="107">
        <f>[1]UEF11!Q197</f>
        <v>0</v>
      </c>
      <c r="R197" s="108">
        <f>[1]UEF11!R197</f>
        <v>1</v>
      </c>
      <c r="S197" s="109">
        <f>[1]TPPhys1!H197</f>
        <v>10</v>
      </c>
      <c r="T197" s="61">
        <f>[1]TPPhys1!I197</f>
        <v>2</v>
      </c>
      <c r="U197" s="105">
        <f>[1]TPPhys1!K197</f>
        <v>1</v>
      </c>
      <c r="V197" s="64">
        <f>[1]TPChim1!H197</f>
        <v>15.833333333333334</v>
      </c>
      <c r="W197" s="61">
        <f>[1]TPChim1!I197</f>
        <v>2</v>
      </c>
      <c r="X197" s="105">
        <f>[1]TPChim1!K197</f>
        <v>1</v>
      </c>
      <c r="Y197" s="64">
        <f>[1]Info1!I197</f>
        <v>11.05</v>
      </c>
      <c r="Z197" s="61">
        <f>[1]Info1!J197</f>
        <v>4</v>
      </c>
      <c r="AA197" s="105">
        <f>[1]Info1!L197</f>
        <v>1</v>
      </c>
      <c r="AB197" s="64">
        <f>[1]MR!H197</f>
        <v>11.5</v>
      </c>
      <c r="AC197" s="61">
        <f>[1]MR!I197</f>
        <v>1</v>
      </c>
      <c r="AD197" s="105">
        <f>[1]MR!K197</f>
        <v>1</v>
      </c>
      <c r="AE197" s="110">
        <f>[1]UEM11!S197</f>
        <v>11.886666666666667</v>
      </c>
      <c r="AF197" s="107">
        <f>[1]UEM11!T197</f>
        <v>9</v>
      </c>
      <c r="AG197" s="111">
        <f>[1]UEM11!V197</f>
        <v>1</v>
      </c>
      <c r="AH197" s="109">
        <f>[1]MST1!H197</f>
        <v>15</v>
      </c>
      <c r="AI197" s="61">
        <f>[1]MST1!I197</f>
        <v>1</v>
      </c>
      <c r="AJ197" s="105">
        <f>[1]MST1!K197</f>
        <v>1</v>
      </c>
      <c r="AK197" s="110">
        <f>[1]UED11!J197</f>
        <v>15</v>
      </c>
      <c r="AL197" s="107">
        <f>[1]UED11!K197</f>
        <v>1</v>
      </c>
      <c r="AM197" s="111">
        <f>[1]UED11!M197</f>
        <v>1</v>
      </c>
      <c r="AN197" s="109">
        <f>[1]Fran1!H197</f>
        <v>15</v>
      </c>
      <c r="AO197" s="61">
        <f>[1]Fran1!I197</f>
        <v>1</v>
      </c>
      <c r="AP197" s="105">
        <f>[1]Fran1!K197</f>
        <v>1</v>
      </c>
      <c r="AQ197" s="65">
        <f>[1]UET11!J197</f>
        <v>10</v>
      </c>
      <c r="AR197" s="61">
        <f>[1]Angl1!I197</f>
        <v>1</v>
      </c>
      <c r="AS197" s="105">
        <f>[1]Angl1!K197</f>
        <v>1</v>
      </c>
      <c r="AT197" s="110">
        <f>[1]UET11!M197</f>
        <v>12.5</v>
      </c>
      <c r="AU197" s="107">
        <f>[1]UET11!N197</f>
        <v>2</v>
      </c>
      <c r="AV197" s="112">
        <f>[1]UET11!P197</f>
        <v>1</v>
      </c>
      <c r="AW197" s="66">
        <f t="shared" si="8"/>
        <v>8.575490196078432</v>
      </c>
      <c r="AX197" s="113">
        <f t="shared" si="9"/>
        <v>12</v>
      </c>
      <c r="AY197" s="114">
        <f t="shared" si="10"/>
        <v>1</v>
      </c>
      <c r="AZ197" s="115" t="str">
        <f t="shared" si="11"/>
        <v/>
      </c>
    </row>
    <row r="198" spans="1:52" ht="13.5" customHeight="1">
      <c r="A198" s="102">
        <v>186</v>
      </c>
      <c r="B198" s="30">
        <v>123009039</v>
      </c>
      <c r="C198" s="29" t="s">
        <v>367</v>
      </c>
      <c r="D198" s="29" t="s">
        <v>59</v>
      </c>
      <c r="E198" s="77" t="s">
        <v>35</v>
      </c>
      <c r="F198" s="103">
        <v>8.9601960784313732</v>
      </c>
      <c r="G198" s="104">
        <f>[1]Maths1!I198</f>
        <v>10.333333333333334</v>
      </c>
      <c r="H198" s="61">
        <f>[1]Maths1!J198</f>
        <v>6</v>
      </c>
      <c r="I198" s="105">
        <f>[1]Maths1!L198</f>
        <v>1</v>
      </c>
      <c r="J198" s="64">
        <f>[1]Phys1!I198</f>
        <v>5.666666666666667</v>
      </c>
      <c r="K198" s="61">
        <f>[1]Phys1!J198</f>
        <v>0</v>
      </c>
      <c r="L198" s="105">
        <f>[1]Phys1!L198</f>
        <v>1</v>
      </c>
      <c r="M198" s="64">
        <f>[1]Chim1!I198</f>
        <v>6</v>
      </c>
      <c r="N198" s="61">
        <f>[1]Chim1!J198</f>
        <v>0</v>
      </c>
      <c r="O198" s="105">
        <f>[1]Chim1!L198</f>
        <v>1</v>
      </c>
      <c r="P198" s="106">
        <f>[1]UEF11!P198</f>
        <v>7.333333333333333</v>
      </c>
      <c r="Q198" s="107">
        <f>[1]UEF11!Q198</f>
        <v>6</v>
      </c>
      <c r="R198" s="108">
        <f>[1]UEF11!R198</f>
        <v>1</v>
      </c>
      <c r="S198" s="109">
        <f>[1]TPPhys1!H198</f>
        <v>12.67</v>
      </c>
      <c r="T198" s="61">
        <f>[1]TPPhys1!I198</f>
        <v>2</v>
      </c>
      <c r="U198" s="105">
        <f>[1]TPPhys1!K198</f>
        <v>1</v>
      </c>
      <c r="V198" s="64">
        <f>[1]TPChim1!H198</f>
        <v>13.42</v>
      </c>
      <c r="W198" s="61">
        <f>[1]TPChim1!I198</f>
        <v>2</v>
      </c>
      <c r="X198" s="105">
        <f>[1]TPChim1!K198</f>
        <v>1</v>
      </c>
      <c r="Y198" s="64">
        <f>[1]Info1!I198</f>
        <v>6.666666666666667</v>
      </c>
      <c r="Z198" s="61">
        <f>[1]Info1!J198</f>
        <v>0</v>
      </c>
      <c r="AA198" s="105">
        <f>[1]Info1!L198</f>
        <v>1</v>
      </c>
      <c r="AB198" s="64">
        <f>[1]MR!H198</f>
        <v>13.9</v>
      </c>
      <c r="AC198" s="61">
        <f>[1]MR!I198</f>
        <v>1</v>
      </c>
      <c r="AD198" s="105">
        <f>[1]MR!K198</f>
        <v>1</v>
      </c>
      <c r="AE198" s="110">
        <f>[1]UEM11!S198</f>
        <v>10.664666666666665</v>
      </c>
      <c r="AF198" s="107">
        <f>[1]UEM11!T198</f>
        <v>9</v>
      </c>
      <c r="AG198" s="111">
        <f>[1]UEM11!V198</f>
        <v>1</v>
      </c>
      <c r="AH198" s="109">
        <f>[1]MST1!H198</f>
        <v>11</v>
      </c>
      <c r="AI198" s="61">
        <f>[1]MST1!I198</f>
        <v>1</v>
      </c>
      <c r="AJ198" s="105">
        <f>[1]MST1!K198</f>
        <v>1</v>
      </c>
      <c r="AK198" s="110">
        <f>[1]UED11!J198</f>
        <v>11</v>
      </c>
      <c r="AL198" s="107">
        <f>[1]UED11!K198</f>
        <v>1</v>
      </c>
      <c r="AM198" s="111">
        <f>[1]UED11!M198</f>
        <v>1</v>
      </c>
      <c r="AN198" s="109">
        <f>[1]Fran1!H198</f>
        <v>11.5</v>
      </c>
      <c r="AO198" s="61">
        <f>[1]Fran1!I198</f>
        <v>1</v>
      </c>
      <c r="AP198" s="105">
        <f>[1]Fran1!K198</f>
        <v>1</v>
      </c>
      <c r="AQ198" s="65">
        <f>[1]UET11!J198</f>
        <v>10.5</v>
      </c>
      <c r="AR198" s="61">
        <f>[1]Angl1!I198</f>
        <v>1</v>
      </c>
      <c r="AS198" s="105">
        <f>[1]Angl1!K198</f>
        <v>1</v>
      </c>
      <c r="AT198" s="110">
        <f>[1]UET11!M198</f>
        <v>11</v>
      </c>
      <c r="AU198" s="107">
        <f>[1]UET11!N198</f>
        <v>2</v>
      </c>
      <c r="AV198" s="112">
        <f>[1]UET11!P198</f>
        <v>1</v>
      </c>
      <c r="AW198" s="66">
        <f t="shared" si="8"/>
        <v>8.9601960784313714</v>
      </c>
      <c r="AX198" s="113">
        <f t="shared" si="9"/>
        <v>18</v>
      </c>
      <c r="AY198" s="114">
        <f t="shared" si="10"/>
        <v>1</v>
      </c>
      <c r="AZ198" s="115" t="str">
        <f t="shared" si="11"/>
        <v/>
      </c>
    </row>
    <row r="199" spans="1:52" ht="13.5" customHeight="1">
      <c r="A199" s="102">
        <v>187</v>
      </c>
      <c r="B199" s="30">
        <v>123008897</v>
      </c>
      <c r="C199" s="29" t="s">
        <v>369</v>
      </c>
      <c r="D199" s="29" t="s">
        <v>123</v>
      </c>
      <c r="E199" s="79" t="s">
        <v>56</v>
      </c>
      <c r="F199" s="103">
        <v>9.1470588235294112</v>
      </c>
      <c r="G199" s="104">
        <f>[1]Maths1!I199</f>
        <v>10</v>
      </c>
      <c r="H199" s="61">
        <f>[1]Maths1!J199</f>
        <v>6</v>
      </c>
      <c r="I199" s="105">
        <f>[1]Maths1!L199</f>
        <v>1</v>
      </c>
      <c r="J199" s="64">
        <f>[1]Phys1!I199</f>
        <v>10</v>
      </c>
      <c r="K199" s="61">
        <f>[1]Phys1!J199</f>
        <v>6</v>
      </c>
      <c r="L199" s="105">
        <f>[1]Phys1!L199</f>
        <v>2</v>
      </c>
      <c r="M199" s="64">
        <f>[1]Chim1!I199</f>
        <v>10</v>
      </c>
      <c r="N199" s="61">
        <f>[1]Chim1!J199</f>
        <v>6</v>
      </c>
      <c r="O199" s="105">
        <f>[1]Chim1!L199</f>
        <v>2</v>
      </c>
      <c r="P199" s="106">
        <f>[1]UEF11!P199</f>
        <v>10</v>
      </c>
      <c r="Q199" s="107">
        <f>[1]UEF11!Q199</f>
        <v>18</v>
      </c>
      <c r="R199" s="108">
        <f>[1]UEF11!R199</f>
        <v>2</v>
      </c>
      <c r="S199" s="109">
        <f>[1]TPPhys1!H199</f>
        <v>11</v>
      </c>
      <c r="T199" s="61">
        <f>[1]TPPhys1!I199</f>
        <v>2</v>
      </c>
      <c r="U199" s="105">
        <f>[1]TPPhys1!K199</f>
        <v>1</v>
      </c>
      <c r="V199" s="64">
        <f>[1]TPChim1!H199</f>
        <v>11.5</v>
      </c>
      <c r="W199" s="61">
        <f>[1]TPChim1!I199</f>
        <v>2</v>
      </c>
      <c r="X199" s="105">
        <f>[1]TPChim1!K199</f>
        <v>1</v>
      </c>
      <c r="Y199" s="64">
        <f>[1]Info1!I199</f>
        <v>10</v>
      </c>
      <c r="Z199" s="61">
        <f>[1]Info1!J199</f>
        <v>4</v>
      </c>
      <c r="AA199" s="105">
        <f>[1]Info1!L199</f>
        <v>1</v>
      </c>
      <c r="AB199" s="64">
        <f>[1]MR!H199</f>
        <v>10</v>
      </c>
      <c r="AC199" s="61">
        <f>[1]MR!I199</f>
        <v>1</v>
      </c>
      <c r="AD199" s="105">
        <f>[1]MR!K199</f>
        <v>1</v>
      </c>
      <c r="AE199" s="110">
        <f>[1]UEM11!S199</f>
        <v>10.5</v>
      </c>
      <c r="AF199" s="107">
        <f>[1]UEM11!T199</f>
        <v>9</v>
      </c>
      <c r="AG199" s="111">
        <f>[1]UEM11!V199</f>
        <v>1</v>
      </c>
      <c r="AH199" s="109">
        <f>[1]MST1!H199</f>
        <v>13</v>
      </c>
      <c r="AI199" s="61">
        <f>[1]MST1!I199</f>
        <v>1</v>
      </c>
      <c r="AJ199" s="105">
        <f>[1]MST1!K199</f>
        <v>1</v>
      </c>
      <c r="AK199" s="110">
        <f>[1]UED11!J199</f>
        <v>13</v>
      </c>
      <c r="AL199" s="107">
        <f>[1]UED11!K199</f>
        <v>1</v>
      </c>
      <c r="AM199" s="111">
        <f>[1]UED11!M199</f>
        <v>1</v>
      </c>
      <c r="AN199" s="109">
        <f>[1]Fran1!H199</f>
        <v>10</v>
      </c>
      <c r="AO199" s="61">
        <f>[1]Fran1!I199</f>
        <v>1</v>
      </c>
      <c r="AP199" s="105">
        <f>[1]Fran1!K199</f>
        <v>1</v>
      </c>
      <c r="AQ199" s="65">
        <f>[1]UET11!J199</f>
        <v>7.5</v>
      </c>
      <c r="AR199" s="61">
        <f>[1]Angl1!I199</f>
        <v>0</v>
      </c>
      <c r="AS199" s="105">
        <f>[1]Angl1!K199</f>
        <v>2</v>
      </c>
      <c r="AT199" s="110">
        <f>[1]UET11!M199</f>
        <v>8.75</v>
      </c>
      <c r="AU199" s="107">
        <f>[1]UET11!N199</f>
        <v>1</v>
      </c>
      <c r="AV199" s="112">
        <f>[1]UET11!P199</f>
        <v>2</v>
      </c>
      <c r="AW199" s="66">
        <f t="shared" si="8"/>
        <v>10.176470588235293</v>
      </c>
      <c r="AX199" s="113">
        <f t="shared" si="9"/>
        <v>30</v>
      </c>
      <c r="AY199" s="114">
        <f t="shared" si="10"/>
        <v>2</v>
      </c>
      <c r="AZ199" s="115" t="str">
        <f t="shared" si="11"/>
        <v>S1 validé</v>
      </c>
    </row>
    <row r="200" spans="1:52" ht="13.5" customHeight="1">
      <c r="A200" s="102">
        <v>188</v>
      </c>
      <c r="B200" s="68">
        <v>1333009403</v>
      </c>
      <c r="C200" s="73" t="s">
        <v>370</v>
      </c>
      <c r="D200" s="73" t="s">
        <v>371</v>
      </c>
      <c r="E200" s="79" t="s">
        <v>38</v>
      </c>
      <c r="F200" s="116">
        <v>7.8876470588235277</v>
      </c>
      <c r="G200" s="104">
        <f>[1]Maths1!I200</f>
        <v>11.330000000000002</v>
      </c>
      <c r="H200" s="61">
        <f>[1]Maths1!J200</f>
        <v>6</v>
      </c>
      <c r="I200" s="105">
        <f>[1]Maths1!L200</f>
        <v>1</v>
      </c>
      <c r="J200" s="64">
        <f>[1]Phys1!I200</f>
        <v>6.65</v>
      </c>
      <c r="K200" s="61">
        <f>[1]Phys1!J200</f>
        <v>0</v>
      </c>
      <c r="L200" s="105">
        <f>[1]Phys1!L200</f>
        <v>1</v>
      </c>
      <c r="M200" s="64">
        <f>[1]Chim1!I200</f>
        <v>6.45</v>
      </c>
      <c r="N200" s="61">
        <f>[1]Chim1!J200</f>
        <v>0</v>
      </c>
      <c r="O200" s="105">
        <f>[1]Chim1!L200</f>
        <v>1</v>
      </c>
      <c r="P200" s="106">
        <f>[1]UEF11!P200</f>
        <v>8.1433333333333362</v>
      </c>
      <c r="Q200" s="107">
        <f>[1]UEF11!Q200</f>
        <v>6</v>
      </c>
      <c r="R200" s="108">
        <f>[1]UEF11!R200</f>
        <v>1</v>
      </c>
      <c r="S200" s="109">
        <f>[1]TPPhys1!H200</f>
        <v>11</v>
      </c>
      <c r="T200" s="61">
        <f>[1]TPPhys1!I200</f>
        <v>2</v>
      </c>
      <c r="U200" s="105">
        <f>[1]TPPhys1!K200</f>
        <v>1</v>
      </c>
      <c r="V200" s="64">
        <f>[1]TPChim1!H200</f>
        <v>10.15</v>
      </c>
      <c r="W200" s="61">
        <f>[1]TPChim1!I200</f>
        <v>2</v>
      </c>
      <c r="X200" s="105">
        <f>[1]TPChim1!K200</f>
        <v>1</v>
      </c>
      <c r="Y200" s="64">
        <f>[1]Info1!I200</f>
        <v>3.45</v>
      </c>
      <c r="Z200" s="61">
        <f>[1]Info1!J200</f>
        <v>0</v>
      </c>
      <c r="AA200" s="105">
        <f>[1]Info1!L200</f>
        <v>1</v>
      </c>
      <c r="AB200" s="64">
        <f>[1]MR!H200</f>
        <v>15</v>
      </c>
      <c r="AC200" s="61">
        <f>[1]MR!I200</f>
        <v>1</v>
      </c>
      <c r="AD200" s="105">
        <f>[1]MR!K200</f>
        <v>1</v>
      </c>
      <c r="AE200" s="110">
        <f>[1]UEM11!S200</f>
        <v>8.61</v>
      </c>
      <c r="AF200" s="107">
        <f>[1]UEM11!T200</f>
        <v>5</v>
      </c>
      <c r="AG200" s="111">
        <f>[1]UEM11!V200</f>
        <v>1</v>
      </c>
      <c r="AH200" s="109">
        <f>[1]MST1!H200</f>
        <v>10</v>
      </c>
      <c r="AI200" s="61">
        <f>[1]MST1!I200</f>
        <v>1</v>
      </c>
      <c r="AJ200" s="105">
        <f>[1]MST1!K200</f>
        <v>1</v>
      </c>
      <c r="AK200" s="110">
        <f>[1]UED11!J200</f>
        <v>10</v>
      </c>
      <c r="AL200" s="107">
        <f>[1]UED11!K200</f>
        <v>1</v>
      </c>
      <c r="AM200" s="111">
        <f>[1]UED11!M200</f>
        <v>1</v>
      </c>
      <c r="AN200" s="109">
        <f>[1]Fran1!H200</f>
        <v>6.75</v>
      </c>
      <c r="AO200" s="61">
        <f>[1]Fran1!I200</f>
        <v>0</v>
      </c>
      <c r="AP200" s="105">
        <f>[1]Fran1!K200</f>
        <v>1</v>
      </c>
      <c r="AQ200" s="65">
        <f>[1]UET11!J200</f>
        <v>1</v>
      </c>
      <c r="AR200" s="61">
        <f>[1]Angl1!I200</f>
        <v>0</v>
      </c>
      <c r="AS200" s="105">
        <f>[1]Angl1!K200</f>
        <v>1</v>
      </c>
      <c r="AT200" s="110">
        <f>[1]UET11!M200</f>
        <v>3.875</v>
      </c>
      <c r="AU200" s="107">
        <f>[1]UET11!N200</f>
        <v>0</v>
      </c>
      <c r="AV200" s="112">
        <f>[1]UET11!P200</f>
        <v>1</v>
      </c>
      <c r="AW200" s="66">
        <f t="shared" ref="AW200:AW261" si="12">(P200*9+AE200*5+AK200+AT200*2)/17</f>
        <v>7.8876470588235312</v>
      </c>
      <c r="AX200" s="113">
        <f t="shared" si="9"/>
        <v>12</v>
      </c>
      <c r="AY200" s="114">
        <f t="shared" si="10"/>
        <v>1</v>
      </c>
      <c r="AZ200" s="115" t="str">
        <f t="shared" si="11"/>
        <v/>
      </c>
    </row>
    <row r="201" spans="1:52" ht="13.5" customHeight="1">
      <c r="A201" s="102">
        <v>189</v>
      </c>
      <c r="B201" s="30">
        <v>1333011616</v>
      </c>
      <c r="C201" s="29" t="s">
        <v>372</v>
      </c>
      <c r="D201" s="29" t="s">
        <v>226</v>
      </c>
      <c r="E201" s="77" t="s">
        <v>35</v>
      </c>
      <c r="F201" s="103">
        <v>8.7892156862745097</v>
      </c>
      <c r="G201" s="104">
        <f>[1]Maths1!I201</f>
        <v>10</v>
      </c>
      <c r="H201" s="61">
        <f>[1]Maths1!J201</f>
        <v>6</v>
      </c>
      <c r="I201" s="105">
        <f>[1]Maths1!L201</f>
        <v>1</v>
      </c>
      <c r="J201" s="64">
        <f>[1]Phys1!I201</f>
        <v>10</v>
      </c>
      <c r="K201" s="61">
        <f>[1]Phys1!J201</f>
        <v>6</v>
      </c>
      <c r="L201" s="105">
        <f>[1]Phys1!L201</f>
        <v>2</v>
      </c>
      <c r="M201" s="64">
        <f>[1]Chim1!I201</f>
        <v>7.2</v>
      </c>
      <c r="N201" s="61">
        <f>[1]Chim1!J201</f>
        <v>0</v>
      </c>
      <c r="O201" s="105">
        <f>[1]Chim1!L201</f>
        <v>2</v>
      </c>
      <c r="P201" s="106">
        <f>[1]UEF11!P201</f>
        <v>9.0666666666666664</v>
      </c>
      <c r="Q201" s="107">
        <f>[1]UEF11!Q201</f>
        <v>12</v>
      </c>
      <c r="R201" s="108">
        <f>[1]UEF11!R201</f>
        <v>2</v>
      </c>
      <c r="S201" s="109">
        <f>[1]TPPhys1!H201</f>
        <v>10</v>
      </c>
      <c r="T201" s="61">
        <f>[1]TPPhys1!I201</f>
        <v>2</v>
      </c>
      <c r="U201" s="105">
        <f>[1]TPPhys1!K201</f>
        <v>1</v>
      </c>
      <c r="V201" s="64">
        <f>[1]TPChim1!H201</f>
        <v>12.25</v>
      </c>
      <c r="W201" s="61">
        <f>[1]TPChim1!I201</f>
        <v>2</v>
      </c>
      <c r="X201" s="105">
        <f>[1]TPChim1!K201</f>
        <v>1</v>
      </c>
      <c r="Y201" s="64">
        <f>[1]Info1!I201</f>
        <v>7.333333333333333</v>
      </c>
      <c r="Z201" s="61">
        <f>[1]Info1!J201</f>
        <v>0</v>
      </c>
      <c r="AA201" s="105">
        <f>[1]Info1!L201</f>
        <v>1</v>
      </c>
      <c r="AB201" s="64">
        <f>[1]MR!H201</f>
        <v>13.5</v>
      </c>
      <c r="AC201" s="61">
        <f>[1]MR!I201</f>
        <v>1</v>
      </c>
      <c r="AD201" s="105">
        <f>[1]MR!K201</f>
        <v>1</v>
      </c>
      <c r="AE201" s="110">
        <f>[1]UEM11!S201</f>
        <v>10.083333333333332</v>
      </c>
      <c r="AF201" s="107">
        <f>[1]UEM11!T201</f>
        <v>9</v>
      </c>
      <c r="AG201" s="111">
        <f>[1]UEM11!V201</f>
        <v>1</v>
      </c>
      <c r="AH201" s="109">
        <f>[1]MST1!H201</f>
        <v>13</v>
      </c>
      <c r="AI201" s="61">
        <f>[1]MST1!I201</f>
        <v>1</v>
      </c>
      <c r="AJ201" s="105">
        <f>[1]MST1!K201</f>
        <v>1</v>
      </c>
      <c r="AK201" s="110">
        <f>[1]UED11!J201</f>
        <v>13</v>
      </c>
      <c r="AL201" s="107">
        <f>[1]UED11!K201</f>
        <v>1</v>
      </c>
      <c r="AM201" s="111">
        <f>[1]UED11!M201</f>
        <v>1</v>
      </c>
      <c r="AN201" s="109">
        <f>[1]Fran1!H201</f>
        <v>15</v>
      </c>
      <c r="AO201" s="61">
        <f>[1]Fran1!I201</f>
        <v>1</v>
      </c>
      <c r="AP201" s="105">
        <f>[1]Fran1!K201</f>
        <v>1</v>
      </c>
      <c r="AQ201" s="65">
        <f>[1]UET11!J201</f>
        <v>9</v>
      </c>
      <c r="AR201" s="61">
        <f>[1]Angl1!I201</f>
        <v>0</v>
      </c>
      <c r="AS201" s="105">
        <f>[1]Angl1!K201</f>
        <v>1</v>
      </c>
      <c r="AT201" s="110">
        <f>[1]UET11!M201</f>
        <v>12</v>
      </c>
      <c r="AU201" s="107">
        <f>[1]UET11!N201</f>
        <v>2</v>
      </c>
      <c r="AV201" s="112">
        <f>[1]UET11!P201</f>
        <v>1</v>
      </c>
      <c r="AW201" s="66">
        <f t="shared" si="12"/>
        <v>9.9421568627450974</v>
      </c>
      <c r="AX201" s="113">
        <f t="shared" ref="AX201:AX262" si="13">IF(AW201&gt;=9.995,30,Q201+AF201+AL201+AU201)</f>
        <v>24</v>
      </c>
      <c r="AY201" s="114">
        <f t="shared" ref="AY201:AY262" si="14">IF(OR(R201=2,AG201=2,AM201=2,AV201=2),2,1)</f>
        <v>2</v>
      </c>
      <c r="AZ201" s="115" t="str">
        <f t="shared" si="11"/>
        <v/>
      </c>
    </row>
    <row r="202" spans="1:52" ht="13.5" customHeight="1">
      <c r="A202" s="102">
        <v>190</v>
      </c>
      <c r="B202" s="30">
        <v>123003419</v>
      </c>
      <c r="C202" s="29" t="s">
        <v>372</v>
      </c>
      <c r="D202" s="29" t="s">
        <v>220</v>
      </c>
      <c r="E202" s="79" t="s">
        <v>38</v>
      </c>
      <c r="F202" s="103">
        <v>7.7852941176470587</v>
      </c>
      <c r="G202" s="104">
        <f>[1]Maths1!I202</f>
        <v>4.333333333333333</v>
      </c>
      <c r="H202" s="61">
        <f>[1]Maths1!J202</f>
        <v>0</v>
      </c>
      <c r="I202" s="105">
        <f>[1]Maths1!L202</f>
        <v>1</v>
      </c>
      <c r="J202" s="64">
        <f>[1]Phys1!I202</f>
        <v>2.9</v>
      </c>
      <c r="K202" s="61">
        <f>[1]Phys1!J202</f>
        <v>0</v>
      </c>
      <c r="L202" s="105">
        <f>[1]Phys1!L202</f>
        <v>1</v>
      </c>
      <c r="M202" s="64">
        <f>[1]Chim1!I202</f>
        <v>5.333333333333333</v>
      </c>
      <c r="N202" s="61">
        <f>[1]Chim1!J202</f>
        <v>0</v>
      </c>
      <c r="O202" s="105">
        <f>[1]Chim1!L202</f>
        <v>1</v>
      </c>
      <c r="P202" s="106">
        <f>[1]UEF11!P202</f>
        <v>4.1888888888888891</v>
      </c>
      <c r="Q202" s="107">
        <f>[1]UEF11!Q202</f>
        <v>0</v>
      </c>
      <c r="R202" s="108">
        <f>[1]UEF11!R202</f>
        <v>1</v>
      </c>
      <c r="S202" s="109">
        <f>[1]TPPhys1!H202</f>
        <v>6.5</v>
      </c>
      <c r="T202" s="61">
        <f>[1]TPPhys1!I202</f>
        <v>0</v>
      </c>
      <c r="U202" s="105">
        <f>[1]TPPhys1!K202</f>
        <v>1</v>
      </c>
      <c r="V202" s="64">
        <f>[1]TPChim1!H202</f>
        <v>11.9</v>
      </c>
      <c r="W202" s="61">
        <f>[1]TPChim1!I202</f>
        <v>2</v>
      </c>
      <c r="X202" s="105">
        <f>[1]TPChim1!K202</f>
        <v>1</v>
      </c>
      <c r="Y202" s="64">
        <f>[1]Info1!I202</f>
        <v>10</v>
      </c>
      <c r="Z202" s="61">
        <f>[1]Info1!J202</f>
        <v>4</v>
      </c>
      <c r="AA202" s="105">
        <f>[1]Info1!L202</f>
        <v>1</v>
      </c>
      <c r="AB202" s="64">
        <f>[1]MR!H202</f>
        <v>15.5</v>
      </c>
      <c r="AC202" s="61">
        <f>[1]MR!I202</f>
        <v>1</v>
      </c>
      <c r="AD202" s="105">
        <f>[1]MR!K202</f>
        <v>1</v>
      </c>
      <c r="AE202" s="110">
        <f>[1]UEM11!S202</f>
        <v>10.78</v>
      </c>
      <c r="AF202" s="107">
        <f>[1]UEM11!T202</f>
        <v>9</v>
      </c>
      <c r="AG202" s="111">
        <f>[1]UEM11!V202</f>
        <v>1</v>
      </c>
      <c r="AH202" s="109">
        <f>[1]MST1!H202</f>
        <v>10.5</v>
      </c>
      <c r="AI202" s="61">
        <f>[1]MST1!I202</f>
        <v>1</v>
      </c>
      <c r="AJ202" s="105">
        <f>[1]MST1!K202</f>
        <v>1</v>
      </c>
      <c r="AK202" s="110">
        <f>[1]UED11!J202</f>
        <v>10.5</v>
      </c>
      <c r="AL202" s="107">
        <f>[1]UED11!K202</f>
        <v>1</v>
      </c>
      <c r="AM202" s="111">
        <f>[1]UED11!M202</f>
        <v>1</v>
      </c>
      <c r="AN202" s="109">
        <f>[1]Fran1!H202</f>
        <v>12.25</v>
      </c>
      <c r="AO202" s="61">
        <f>[1]Fran1!I202</f>
        <v>1</v>
      </c>
      <c r="AP202" s="105">
        <f>[1]Fran1!K202</f>
        <v>1</v>
      </c>
      <c r="AQ202" s="65">
        <f>[1]UET11!J202</f>
        <v>18</v>
      </c>
      <c r="AR202" s="61">
        <f>[1]Angl1!I202</f>
        <v>1</v>
      </c>
      <c r="AS202" s="105">
        <f>[1]Angl1!K202</f>
        <v>1</v>
      </c>
      <c r="AT202" s="110">
        <f>[1]UET11!M202</f>
        <v>15.125</v>
      </c>
      <c r="AU202" s="107">
        <f>[1]UET11!N202</f>
        <v>2</v>
      </c>
      <c r="AV202" s="112">
        <f>[1]UET11!P202</f>
        <v>1</v>
      </c>
      <c r="AW202" s="66">
        <f t="shared" si="12"/>
        <v>7.7852941176470587</v>
      </c>
      <c r="AX202" s="113">
        <f t="shared" si="13"/>
        <v>12</v>
      </c>
      <c r="AY202" s="114">
        <f t="shared" si="14"/>
        <v>1</v>
      </c>
      <c r="AZ202" s="115" t="str">
        <f t="shared" si="11"/>
        <v/>
      </c>
    </row>
    <row r="203" spans="1:52" ht="13.5" customHeight="1">
      <c r="A203" s="102">
        <v>191</v>
      </c>
      <c r="B203" s="68">
        <v>1433016272</v>
      </c>
      <c r="C203" s="73" t="s">
        <v>373</v>
      </c>
      <c r="D203" s="73" t="s">
        <v>374</v>
      </c>
      <c r="E203" s="80" t="s">
        <v>375</v>
      </c>
      <c r="F203" s="116">
        <v>10.249411764705883</v>
      </c>
      <c r="G203" s="104">
        <f>[1]Maths1!I203</f>
        <v>8.1</v>
      </c>
      <c r="H203" s="61">
        <f>[1]Maths1!J203</f>
        <v>0</v>
      </c>
      <c r="I203" s="105">
        <f>[1]Maths1!L203</f>
        <v>1</v>
      </c>
      <c r="J203" s="64">
        <f>[1]Phys1!I203</f>
        <v>8.8000000000000007</v>
      </c>
      <c r="K203" s="61">
        <f>[1]Phys1!J203</f>
        <v>0</v>
      </c>
      <c r="L203" s="105">
        <f>[1]Phys1!L203</f>
        <v>1</v>
      </c>
      <c r="M203" s="64">
        <f>[1]Chim1!I203</f>
        <v>10</v>
      </c>
      <c r="N203" s="61">
        <f>[1]Chim1!J203</f>
        <v>6</v>
      </c>
      <c r="O203" s="105">
        <f>[1]Chim1!L203</f>
        <v>1</v>
      </c>
      <c r="P203" s="106">
        <f>[1]UEF11!P203</f>
        <v>8.9666666666666668</v>
      </c>
      <c r="Q203" s="107">
        <f>[1]UEF11!Q203</f>
        <v>6</v>
      </c>
      <c r="R203" s="108">
        <f>[1]UEF11!R203</f>
        <v>1</v>
      </c>
      <c r="S203" s="109">
        <f>[1]TPPhys1!H203</f>
        <v>8.16</v>
      </c>
      <c r="T203" s="61">
        <f>[1]TPPhys1!I203</f>
        <v>0</v>
      </c>
      <c r="U203" s="105">
        <f>[1]TPPhys1!K203</f>
        <v>1</v>
      </c>
      <c r="V203" s="64">
        <f>[1]TPChim1!H203</f>
        <v>11.33</v>
      </c>
      <c r="W203" s="61">
        <f>[1]TPChim1!I203</f>
        <v>2</v>
      </c>
      <c r="X203" s="105">
        <f>[1]TPChim1!K203</f>
        <v>1</v>
      </c>
      <c r="Y203" s="64">
        <f>[1]Info1!I203</f>
        <v>11.15</v>
      </c>
      <c r="Z203" s="61">
        <f>[1]Info1!J203</f>
        <v>4</v>
      </c>
      <c r="AA203" s="105">
        <f>[1]Info1!L203</f>
        <v>1</v>
      </c>
      <c r="AB203" s="64">
        <f>[1]MR!H203</f>
        <v>16.5</v>
      </c>
      <c r="AC203" s="61">
        <f>[1]MR!I203</f>
        <v>1</v>
      </c>
      <c r="AD203" s="105">
        <f>[1]MR!K203</f>
        <v>1</v>
      </c>
      <c r="AE203" s="110">
        <f>[1]UEM11!S203</f>
        <v>11.658000000000001</v>
      </c>
      <c r="AF203" s="107">
        <f>[1]UEM11!T203</f>
        <v>9</v>
      </c>
      <c r="AG203" s="111">
        <f>[1]UEM11!V203</f>
        <v>1</v>
      </c>
      <c r="AH203" s="109">
        <f>[1]MST1!H203</f>
        <v>15</v>
      </c>
      <c r="AI203" s="61">
        <f>[1]MST1!I203</f>
        <v>1</v>
      </c>
      <c r="AJ203" s="105">
        <f>[1]MST1!K203</f>
        <v>1</v>
      </c>
      <c r="AK203" s="110">
        <f>[1]UED11!J203</f>
        <v>15</v>
      </c>
      <c r="AL203" s="107">
        <f>[1]UED11!K203</f>
        <v>1</v>
      </c>
      <c r="AM203" s="111">
        <f>[1]UED11!M203</f>
        <v>1</v>
      </c>
      <c r="AN203" s="109">
        <f>[1]Fran1!H203</f>
        <v>10.5</v>
      </c>
      <c r="AO203" s="61">
        <f>[1]Fran1!I203</f>
        <v>1</v>
      </c>
      <c r="AP203" s="105">
        <f>[1]Fran1!K203</f>
        <v>1</v>
      </c>
      <c r="AQ203" s="65">
        <f>[1]UET11!J203</f>
        <v>12</v>
      </c>
      <c r="AR203" s="61">
        <f>[1]Angl1!I203</f>
        <v>1</v>
      </c>
      <c r="AS203" s="105">
        <f>[1]Angl1!K203</f>
        <v>1</v>
      </c>
      <c r="AT203" s="110">
        <f>[1]UET11!M203</f>
        <v>11.25</v>
      </c>
      <c r="AU203" s="107">
        <f>[1]UET11!N203</f>
        <v>2</v>
      </c>
      <c r="AV203" s="112">
        <f>[1]UET11!P203</f>
        <v>1</v>
      </c>
      <c r="AW203" s="66">
        <f t="shared" si="12"/>
        <v>10.381764705882354</v>
      </c>
      <c r="AX203" s="113">
        <f t="shared" si="13"/>
        <v>30</v>
      </c>
      <c r="AY203" s="114">
        <f t="shared" si="14"/>
        <v>1</v>
      </c>
      <c r="AZ203" s="115" t="s">
        <v>825</v>
      </c>
    </row>
    <row r="204" spans="1:52" ht="13.5" customHeight="1">
      <c r="A204" s="102">
        <v>192</v>
      </c>
      <c r="B204" s="68">
        <v>1333007545</v>
      </c>
      <c r="C204" s="73" t="s">
        <v>376</v>
      </c>
      <c r="D204" s="73" t="s">
        <v>377</v>
      </c>
      <c r="E204" s="79" t="s">
        <v>38</v>
      </c>
      <c r="F204" s="116">
        <v>10.127421568627451</v>
      </c>
      <c r="G204" s="104">
        <f>[1]Maths1!I204</f>
        <v>8.75</v>
      </c>
      <c r="H204" s="61">
        <f>[1]Maths1!J204</f>
        <v>0</v>
      </c>
      <c r="I204" s="105">
        <f>[1]Maths1!L204</f>
        <v>1</v>
      </c>
      <c r="J204" s="64">
        <f>[1]Phys1!I204</f>
        <v>10.55</v>
      </c>
      <c r="K204" s="61">
        <f>[1]Phys1!J204</f>
        <v>6</v>
      </c>
      <c r="L204" s="105">
        <f>[1]Phys1!L204</f>
        <v>1</v>
      </c>
      <c r="M204" s="64">
        <f>[1]Chim1!I204</f>
        <v>10.7</v>
      </c>
      <c r="N204" s="61">
        <f>[1]Chim1!J204</f>
        <v>6</v>
      </c>
      <c r="O204" s="105">
        <f>[1]Chim1!L204</f>
        <v>1</v>
      </c>
      <c r="P204" s="106">
        <f>[1]UEF11!P204</f>
        <v>10</v>
      </c>
      <c r="Q204" s="107">
        <f>[1]UEF11!Q204</f>
        <v>18</v>
      </c>
      <c r="R204" s="108">
        <f>[1]UEF11!R204</f>
        <v>1</v>
      </c>
      <c r="S204" s="109">
        <f>[1]TPPhys1!H204</f>
        <v>11.8125</v>
      </c>
      <c r="T204" s="61">
        <f>[1]TPPhys1!I204</f>
        <v>2</v>
      </c>
      <c r="U204" s="105">
        <f>[1]TPPhys1!K204</f>
        <v>1</v>
      </c>
      <c r="V204" s="64">
        <f>[1]TPChim1!H204</f>
        <v>14.186999999999999</v>
      </c>
      <c r="W204" s="61">
        <f>[1]TPChim1!I204</f>
        <v>2</v>
      </c>
      <c r="X204" s="105">
        <f>[1]TPChim1!K204</f>
        <v>1</v>
      </c>
      <c r="Y204" s="64">
        <f>[1]Info1!I204</f>
        <v>5.333333333333333</v>
      </c>
      <c r="Z204" s="61">
        <f>[1]Info1!J204</f>
        <v>0</v>
      </c>
      <c r="AA204" s="105">
        <f>[1]Info1!L204</f>
        <v>1</v>
      </c>
      <c r="AB204" s="64">
        <f>[1]MR!H204</f>
        <v>14</v>
      </c>
      <c r="AC204" s="61">
        <f>[1]MR!I204</f>
        <v>1</v>
      </c>
      <c r="AD204" s="105">
        <f>[1]MR!K204</f>
        <v>1</v>
      </c>
      <c r="AE204" s="110">
        <f>[1]UEM11!S204</f>
        <v>10.133233333333333</v>
      </c>
      <c r="AF204" s="107">
        <f>[1]UEM11!T204</f>
        <v>9</v>
      </c>
      <c r="AG204" s="111">
        <f>[1]UEM11!V204</f>
        <v>1</v>
      </c>
      <c r="AH204" s="109">
        <f>[1]MST1!H204</f>
        <v>11</v>
      </c>
      <c r="AI204" s="61">
        <f>[1]MST1!I204</f>
        <v>1</v>
      </c>
      <c r="AJ204" s="105">
        <f>[1]MST1!K204</f>
        <v>1</v>
      </c>
      <c r="AK204" s="110">
        <f>[1]UED11!J204</f>
        <v>11</v>
      </c>
      <c r="AL204" s="107">
        <f>[1]UED11!K204</f>
        <v>1</v>
      </c>
      <c r="AM204" s="111">
        <f>[1]UED11!M204</f>
        <v>1</v>
      </c>
      <c r="AN204" s="109">
        <f>[1]Fran1!H204</f>
        <v>10.5</v>
      </c>
      <c r="AO204" s="61">
        <f>[1]Fran1!I204</f>
        <v>1</v>
      </c>
      <c r="AP204" s="105">
        <f>[1]Fran1!K204</f>
        <v>1</v>
      </c>
      <c r="AQ204" s="65">
        <f>[1]UET11!J204</f>
        <v>11.5</v>
      </c>
      <c r="AR204" s="61">
        <f>[1]Angl1!I204</f>
        <v>1</v>
      </c>
      <c r="AS204" s="105">
        <f>[1]Angl1!K204</f>
        <v>1</v>
      </c>
      <c r="AT204" s="110">
        <f>[1]UET11!M204</f>
        <v>11</v>
      </c>
      <c r="AU204" s="107">
        <f>[1]UET11!N204</f>
        <v>2</v>
      </c>
      <c r="AV204" s="112">
        <f>[1]UET11!P204</f>
        <v>1</v>
      </c>
      <c r="AW204" s="66">
        <f t="shared" si="12"/>
        <v>10.215656862745098</v>
      </c>
      <c r="AX204" s="113">
        <f t="shared" si="13"/>
        <v>30</v>
      </c>
      <c r="AY204" s="114">
        <f t="shared" si="14"/>
        <v>1</v>
      </c>
      <c r="AZ204" s="115" t="s">
        <v>825</v>
      </c>
    </row>
    <row r="205" spans="1:52" ht="13.5" customHeight="1">
      <c r="A205" s="102">
        <v>193</v>
      </c>
      <c r="B205" s="30">
        <v>1333002585</v>
      </c>
      <c r="C205" s="29" t="s">
        <v>378</v>
      </c>
      <c r="D205" s="29" t="s">
        <v>379</v>
      </c>
      <c r="E205" s="79" t="s">
        <v>56</v>
      </c>
      <c r="F205" s="103">
        <v>9.7645098039215696</v>
      </c>
      <c r="G205" s="104">
        <f>[1]Maths1!I205</f>
        <v>10</v>
      </c>
      <c r="H205" s="61">
        <f>[1]Maths1!J205</f>
        <v>6</v>
      </c>
      <c r="I205" s="105">
        <f>[1]Maths1!L205</f>
        <v>2</v>
      </c>
      <c r="J205" s="64">
        <f>[1]Phys1!I205</f>
        <v>8.3333333333333339</v>
      </c>
      <c r="K205" s="61">
        <f>[1]Phys1!J205</f>
        <v>0</v>
      </c>
      <c r="L205" s="105">
        <f>[1]Phys1!L205</f>
        <v>2</v>
      </c>
      <c r="M205" s="64">
        <f>[1]Chim1!I205</f>
        <v>7.333333333333333</v>
      </c>
      <c r="N205" s="61">
        <f>[1]Chim1!J205</f>
        <v>0</v>
      </c>
      <c r="O205" s="105">
        <f>[1]Chim1!L205</f>
        <v>2</v>
      </c>
      <c r="P205" s="106">
        <f>[1]UEF11!P205</f>
        <v>8.5555555555555554</v>
      </c>
      <c r="Q205" s="107">
        <f>[1]UEF11!Q205</f>
        <v>6</v>
      </c>
      <c r="R205" s="108">
        <f>[1]UEF11!R205</f>
        <v>2</v>
      </c>
      <c r="S205" s="109">
        <f>[1]TPPhys1!H205</f>
        <v>11.33</v>
      </c>
      <c r="T205" s="61">
        <f>[1]TPPhys1!I205</f>
        <v>2</v>
      </c>
      <c r="U205" s="105">
        <f>[1]TPPhys1!K205</f>
        <v>1</v>
      </c>
      <c r="V205" s="64">
        <f>[1]TPChim1!H205</f>
        <v>14</v>
      </c>
      <c r="W205" s="61">
        <f>[1]TPChim1!I205</f>
        <v>2</v>
      </c>
      <c r="X205" s="105">
        <f>[1]TPChim1!K205</f>
        <v>1</v>
      </c>
      <c r="Y205" s="64">
        <f>[1]Info1!I205</f>
        <v>5.833333333333333</v>
      </c>
      <c r="Z205" s="61">
        <f>[1]Info1!J205</f>
        <v>0</v>
      </c>
      <c r="AA205" s="105">
        <f>[1]Info1!L205</f>
        <v>1</v>
      </c>
      <c r="AB205" s="64">
        <f>[1]MR!H205</f>
        <v>16.5</v>
      </c>
      <c r="AC205" s="61">
        <f>[1]MR!I205</f>
        <v>1</v>
      </c>
      <c r="AD205" s="105">
        <f>[1]MR!K205</f>
        <v>1</v>
      </c>
      <c r="AE205" s="110">
        <f>[1]UEM11!S205</f>
        <v>10.699333333333332</v>
      </c>
      <c r="AF205" s="107">
        <f>[1]UEM11!T205</f>
        <v>9</v>
      </c>
      <c r="AG205" s="111">
        <f>[1]UEM11!V205</f>
        <v>1</v>
      </c>
      <c r="AH205" s="109">
        <f>[1]MST1!H205</f>
        <v>14</v>
      </c>
      <c r="AI205" s="61">
        <f>[1]MST1!I205</f>
        <v>1</v>
      </c>
      <c r="AJ205" s="105">
        <f>[1]MST1!K205</f>
        <v>1</v>
      </c>
      <c r="AK205" s="110">
        <f>[1]UED11!J205</f>
        <v>14</v>
      </c>
      <c r="AL205" s="107">
        <f>[1]UED11!K205</f>
        <v>1</v>
      </c>
      <c r="AM205" s="111">
        <f>[1]UED11!M205</f>
        <v>1</v>
      </c>
      <c r="AN205" s="109">
        <f>[1]Fran1!H205</f>
        <v>17</v>
      </c>
      <c r="AO205" s="61">
        <f>[1]Fran1!I205</f>
        <v>1</v>
      </c>
      <c r="AP205" s="105">
        <f>[1]Fran1!K205</f>
        <v>1</v>
      </c>
      <c r="AQ205" s="65">
        <f>[1]UET11!J205</f>
        <v>10.5</v>
      </c>
      <c r="AR205" s="61">
        <f>[1]Angl1!I205</f>
        <v>1</v>
      </c>
      <c r="AS205" s="105">
        <f>[1]Angl1!K205</f>
        <v>1</v>
      </c>
      <c r="AT205" s="110">
        <f>[1]UET11!M205</f>
        <v>13.75</v>
      </c>
      <c r="AU205" s="107">
        <f>[1]UET11!N205</f>
        <v>2</v>
      </c>
      <c r="AV205" s="112">
        <f>[1]UET11!P205</f>
        <v>1</v>
      </c>
      <c r="AW205" s="66">
        <f t="shared" si="12"/>
        <v>10.117450980392157</v>
      </c>
      <c r="AX205" s="113">
        <f t="shared" si="13"/>
        <v>30</v>
      </c>
      <c r="AY205" s="114">
        <f t="shared" si="14"/>
        <v>2</v>
      </c>
      <c r="AZ205" s="115" t="str">
        <f t="shared" si="11"/>
        <v>S1 validé</v>
      </c>
    </row>
    <row r="206" spans="1:52" ht="13.5" customHeight="1">
      <c r="A206" s="102">
        <v>194</v>
      </c>
      <c r="B206" s="67" t="s">
        <v>783</v>
      </c>
      <c r="C206" s="62" t="s">
        <v>784</v>
      </c>
      <c r="D206" s="63" t="s">
        <v>516</v>
      </c>
      <c r="E206" s="79" t="s">
        <v>773</v>
      </c>
      <c r="F206" s="103">
        <v>9.6005316742081437</v>
      </c>
      <c r="G206" s="104">
        <f>[1]Maths1!I206</f>
        <v>8.5</v>
      </c>
      <c r="H206" s="61">
        <f>[1]Maths1!J206</f>
        <v>0</v>
      </c>
      <c r="I206" s="105">
        <f>[1]Maths1!L206</f>
        <v>2</v>
      </c>
      <c r="J206" s="64">
        <f>[1]Phys1!I206</f>
        <v>7.45</v>
      </c>
      <c r="K206" s="61">
        <f>[1]Phys1!J206</f>
        <v>0</v>
      </c>
      <c r="L206" s="105">
        <f>[1]Phys1!L206</f>
        <v>2</v>
      </c>
      <c r="M206" s="64">
        <f>[1]Chim1!I206</f>
        <v>10.153846153846153</v>
      </c>
      <c r="N206" s="61">
        <f>[1]Chim1!J206</f>
        <v>6</v>
      </c>
      <c r="O206" s="105">
        <f>[1]Chim1!L206</f>
        <v>1</v>
      </c>
      <c r="P206" s="106">
        <f>[1]UEF11!P206</f>
        <v>8.7012820512820515</v>
      </c>
      <c r="Q206" s="107">
        <f>[1]UEF11!Q206</f>
        <v>6</v>
      </c>
      <c r="R206" s="108">
        <f>[1]UEF11!R206</f>
        <v>2</v>
      </c>
      <c r="S206" s="109">
        <f>[1]TPPhys1!H206</f>
        <v>11.06</v>
      </c>
      <c r="T206" s="61">
        <f>[1]TPPhys1!I206</f>
        <v>2</v>
      </c>
      <c r="U206" s="105">
        <f>[1]TPPhys1!K206</f>
        <v>1</v>
      </c>
      <c r="V206" s="64">
        <f>[1]TPChim1!H206</f>
        <v>11.9375</v>
      </c>
      <c r="W206" s="61">
        <f>[1]TPChim1!I206</f>
        <v>2</v>
      </c>
      <c r="X206" s="105">
        <f>[1]TPChim1!K206</f>
        <v>1</v>
      </c>
      <c r="Y206" s="64">
        <f>[1]Info1!I206</f>
        <v>10.5</v>
      </c>
      <c r="Z206" s="61">
        <f>[1]Info1!J206</f>
        <v>4</v>
      </c>
      <c r="AA206" s="105">
        <f>[1]Info1!L206</f>
        <v>1</v>
      </c>
      <c r="AB206" s="64">
        <f>[1]MR!H206</f>
        <v>12</v>
      </c>
      <c r="AC206" s="61">
        <f>[1]MR!I206</f>
        <v>1</v>
      </c>
      <c r="AD206" s="105">
        <f>[1]MR!K206</f>
        <v>1</v>
      </c>
      <c r="AE206" s="110">
        <f>[1]UEM11!S206</f>
        <v>11.1995</v>
      </c>
      <c r="AF206" s="107">
        <f>[1]UEM11!T206</f>
        <v>9</v>
      </c>
      <c r="AG206" s="111">
        <f>[1]UEM11!V206</f>
        <v>1</v>
      </c>
      <c r="AH206" s="109">
        <f>[1]MST1!H206</f>
        <v>10</v>
      </c>
      <c r="AI206" s="61">
        <f>[1]MST1!I206</f>
        <v>1</v>
      </c>
      <c r="AJ206" s="105">
        <f>[1]MST1!K206</f>
        <v>1</v>
      </c>
      <c r="AK206" s="110">
        <f>[1]UED11!J206</f>
        <v>10</v>
      </c>
      <c r="AL206" s="107">
        <f>[1]UED11!K206</f>
        <v>1</v>
      </c>
      <c r="AM206" s="111">
        <f>[1]UED11!M206</f>
        <v>1</v>
      </c>
      <c r="AN206" s="109">
        <f>[1]Fran1!H206</f>
        <v>13.25</v>
      </c>
      <c r="AO206" s="61">
        <f>[1]Fran1!I206</f>
        <v>1</v>
      </c>
      <c r="AP206" s="105">
        <f>[1]Fran1!K206</f>
        <v>1</v>
      </c>
      <c r="AQ206" s="65">
        <f>[1]UET11!J206</f>
        <v>12.5</v>
      </c>
      <c r="AR206" s="61">
        <f>[1]Angl1!I206</f>
        <v>1</v>
      </c>
      <c r="AS206" s="105">
        <f>[1]Angl1!K206</f>
        <v>1</v>
      </c>
      <c r="AT206" s="110">
        <f>[1]UET11!M206</f>
        <v>12.875</v>
      </c>
      <c r="AU206" s="107">
        <f>[1]UET11!N206</f>
        <v>2</v>
      </c>
      <c r="AV206" s="112">
        <f>[1]UET11!P206</f>
        <v>1</v>
      </c>
      <c r="AW206" s="66">
        <f t="shared" si="12"/>
        <v>10.003472850678733</v>
      </c>
      <c r="AX206" s="113">
        <f t="shared" si="13"/>
        <v>30</v>
      </c>
      <c r="AY206" s="114">
        <f t="shared" si="14"/>
        <v>2</v>
      </c>
      <c r="AZ206" s="115" t="str">
        <f t="shared" si="11"/>
        <v>S1 validé</v>
      </c>
    </row>
    <row r="207" spans="1:52" ht="13.5" customHeight="1">
      <c r="A207" s="102">
        <v>195</v>
      </c>
      <c r="B207" s="68">
        <v>1433005511</v>
      </c>
      <c r="C207" s="73" t="s">
        <v>380</v>
      </c>
      <c r="D207" s="73" t="s">
        <v>262</v>
      </c>
      <c r="E207" s="79" t="s">
        <v>38</v>
      </c>
      <c r="F207" s="116">
        <v>8.3311764705882343</v>
      </c>
      <c r="G207" s="104">
        <f>[1]Maths1!I207</f>
        <v>6.4</v>
      </c>
      <c r="H207" s="61">
        <f>[1]Maths1!J207</f>
        <v>0</v>
      </c>
      <c r="I207" s="105">
        <f>[1]Maths1!L207</f>
        <v>1</v>
      </c>
      <c r="J207" s="64">
        <f>[1]Phys1!I207</f>
        <v>4.95</v>
      </c>
      <c r="K207" s="61">
        <f>[1]Phys1!J207</f>
        <v>0</v>
      </c>
      <c r="L207" s="105">
        <f>[1]Phys1!L207</f>
        <v>1</v>
      </c>
      <c r="M207" s="64">
        <f>[1]Chim1!I207</f>
        <v>6.2666666666666666</v>
      </c>
      <c r="N207" s="61">
        <f>[1]Chim1!J207</f>
        <v>0</v>
      </c>
      <c r="O207" s="105">
        <f>[1]Chim1!L207</f>
        <v>1</v>
      </c>
      <c r="P207" s="106">
        <f>[1]UEF11!P207</f>
        <v>5.8722222222222236</v>
      </c>
      <c r="Q207" s="107">
        <f>[1]UEF11!Q207</f>
        <v>0</v>
      </c>
      <c r="R207" s="108">
        <f>[1]UEF11!R207</f>
        <v>1</v>
      </c>
      <c r="S207" s="109">
        <f>[1]TPPhys1!H207</f>
        <v>8.08</v>
      </c>
      <c r="T207" s="61">
        <f>[1]TPPhys1!I207</f>
        <v>0</v>
      </c>
      <c r="U207" s="105">
        <f>[1]TPPhys1!K207</f>
        <v>1</v>
      </c>
      <c r="V207" s="64">
        <f>[1]TPChim1!H207</f>
        <v>15.5</v>
      </c>
      <c r="W207" s="61">
        <f>[1]TPChim1!I207</f>
        <v>2</v>
      </c>
      <c r="X207" s="105">
        <f>[1]TPChim1!K207</f>
        <v>1</v>
      </c>
      <c r="Y207" s="64">
        <f>[1]Info1!I207</f>
        <v>7.85</v>
      </c>
      <c r="Z207" s="61">
        <f>[1]Info1!J207</f>
        <v>0</v>
      </c>
      <c r="AA207" s="105">
        <f>[1]Info1!L207</f>
        <v>1</v>
      </c>
      <c r="AB207" s="64">
        <f>[1]MR!H207</f>
        <v>14</v>
      </c>
      <c r="AC207" s="61">
        <f>[1]MR!I207</f>
        <v>1</v>
      </c>
      <c r="AD207" s="105">
        <f>[1]MR!K207</f>
        <v>1</v>
      </c>
      <c r="AE207" s="110">
        <f>[1]UEM11!S207</f>
        <v>10.656000000000001</v>
      </c>
      <c r="AF207" s="107">
        <f>[1]UEM11!T207</f>
        <v>9</v>
      </c>
      <c r="AG207" s="111">
        <f>[1]UEM11!V207</f>
        <v>1</v>
      </c>
      <c r="AH207" s="109">
        <f>[1]MST1!H207</f>
        <v>13.5</v>
      </c>
      <c r="AI207" s="61">
        <f>[1]MST1!I207</f>
        <v>1</v>
      </c>
      <c r="AJ207" s="105">
        <f>[1]MST1!K207</f>
        <v>1</v>
      </c>
      <c r="AK207" s="110">
        <f>[1]UED11!J207</f>
        <v>13.5</v>
      </c>
      <c r="AL207" s="107">
        <f>[1]UED11!K207</f>
        <v>1</v>
      </c>
      <c r="AM207" s="111">
        <f>[1]UED11!M207</f>
        <v>1</v>
      </c>
      <c r="AN207" s="109">
        <f>[1]Fran1!H207</f>
        <v>10.5</v>
      </c>
      <c r="AO207" s="61">
        <f>[1]Fran1!I207</f>
        <v>1</v>
      </c>
      <c r="AP207" s="105">
        <f>[1]Fran1!K207</f>
        <v>1</v>
      </c>
      <c r="AQ207" s="65">
        <f>[1]UET11!J207</f>
        <v>11.5</v>
      </c>
      <c r="AR207" s="61">
        <f>[1]Angl1!I207</f>
        <v>1</v>
      </c>
      <c r="AS207" s="105">
        <f>[1]Angl1!K207</f>
        <v>1</v>
      </c>
      <c r="AT207" s="110">
        <f>[1]UET11!M207</f>
        <v>11</v>
      </c>
      <c r="AU207" s="107">
        <f>[1]UET11!N207</f>
        <v>2</v>
      </c>
      <c r="AV207" s="112">
        <f>[1]UET11!P207</f>
        <v>1</v>
      </c>
      <c r="AW207" s="66">
        <f t="shared" si="12"/>
        <v>8.3311764705882343</v>
      </c>
      <c r="AX207" s="113">
        <f t="shared" si="13"/>
        <v>12</v>
      </c>
      <c r="AY207" s="114">
        <f t="shared" si="14"/>
        <v>1</v>
      </c>
      <c r="AZ207" s="115" t="str">
        <f t="shared" si="11"/>
        <v/>
      </c>
    </row>
    <row r="208" spans="1:52" ht="13.5" customHeight="1">
      <c r="A208" s="102">
        <v>196</v>
      </c>
      <c r="B208" s="30">
        <v>123011453</v>
      </c>
      <c r="C208" s="29" t="s">
        <v>381</v>
      </c>
      <c r="D208" s="29" t="s">
        <v>112</v>
      </c>
      <c r="E208" s="80" t="s">
        <v>154</v>
      </c>
      <c r="F208" s="103">
        <v>9.1547058823529408</v>
      </c>
      <c r="G208" s="104">
        <f>[1]Maths1!I208</f>
        <v>6.166666666666667</v>
      </c>
      <c r="H208" s="61">
        <f>[1]Maths1!J208</f>
        <v>0</v>
      </c>
      <c r="I208" s="105">
        <f>[1]Maths1!L208</f>
        <v>1</v>
      </c>
      <c r="J208" s="64">
        <f>[1]Phys1!I208</f>
        <v>7</v>
      </c>
      <c r="K208" s="61">
        <f>[1]Phys1!J208</f>
        <v>0</v>
      </c>
      <c r="L208" s="105">
        <f>[1]Phys1!L208</f>
        <v>1</v>
      </c>
      <c r="M208" s="64">
        <f>[1]Chim1!I208</f>
        <v>8</v>
      </c>
      <c r="N208" s="61">
        <f>[1]Chim1!J208</f>
        <v>0</v>
      </c>
      <c r="O208" s="105">
        <f>[1]Chim1!L208</f>
        <v>1</v>
      </c>
      <c r="P208" s="106">
        <f>[1]UEF11!P208</f>
        <v>7.0555555555555554</v>
      </c>
      <c r="Q208" s="107">
        <f>[1]UEF11!Q208</f>
        <v>0</v>
      </c>
      <c r="R208" s="108">
        <f>[1]UEF11!R208</f>
        <v>1</v>
      </c>
      <c r="S208" s="109">
        <f>[1]TPPhys1!H208</f>
        <v>10</v>
      </c>
      <c r="T208" s="61">
        <f>[1]TPPhys1!I208</f>
        <v>2</v>
      </c>
      <c r="U208" s="105">
        <f>[1]TPPhys1!K208</f>
        <v>1</v>
      </c>
      <c r="V208" s="64">
        <f>[1]TPChim1!H208</f>
        <v>13.13</v>
      </c>
      <c r="W208" s="61">
        <f>[1]TPChim1!I208</f>
        <v>2</v>
      </c>
      <c r="X208" s="105">
        <f>[1]TPChim1!K208</f>
        <v>1</v>
      </c>
      <c r="Y208" s="64">
        <f>[1]Info1!I208</f>
        <v>10</v>
      </c>
      <c r="Z208" s="61">
        <f>[1]Info1!J208</f>
        <v>4</v>
      </c>
      <c r="AA208" s="105">
        <f>[1]Info1!L208</f>
        <v>1</v>
      </c>
      <c r="AB208" s="64">
        <f>[1]MR!H208</f>
        <v>13.5</v>
      </c>
      <c r="AC208" s="61">
        <f>[1]MR!I208</f>
        <v>1</v>
      </c>
      <c r="AD208" s="105">
        <f>[1]MR!K208</f>
        <v>1</v>
      </c>
      <c r="AE208" s="110">
        <f>[1]UEM11!S208</f>
        <v>11.326000000000001</v>
      </c>
      <c r="AF208" s="107">
        <f>[1]UEM11!T208</f>
        <v>9</v>
      </c>
      <c r="AG208" s="111">
        <f>[1]UEM11!V208</f>
        <v>1</v>
      </c>
      <c r="AH208" s="109">
        <f>[1]MST1!H208</f>
        <v>12.5</v>
      </c>
      <c r="AI208" s="61">
        <f>[1]MST1!I208</f>
        <v>1</v>
      </c>
      <c r="AJ208" s="105">
        <f>[1]MST1!K208</f>
        <v>1</v>
      </c>
      <c r="AK208" s="110">
        <f>[1]UED11!J208</f>
        <v>12.5</v>
      </c>
      <c r="AL208" s="107">
        <f>[1]UED11!K208</f>
        <v>1</v>
      </c>
      <c r="AM208" s="111">
        <f>[1]UED11!M208</f>
        <v>1</v>
      </c>
      <c r="AN208" s="109">
        <f>[1]Fran1!H208</f>
        <v>10</v>
      </c>
      <c r="AO208" s="61">
        <f>[1]Fran1!I208</f>
        <v>1</v>
      </c>
      <c r="AP208" s="105">
        <f>[1]Fran1!K208</f>
        <v>1</v>
      </c>
      <c r="AQ208" s="65">
        <f>[1]UET11!J208</f>
        <v>13</v>
      </c>
      <c r="AR208" s="61">
        <f>[1]Angl1!I208</f>
        <v>1</v>
      </c>
      <c r="AS208" s="105">
        <f>[1]Angl1!K208</f>
        <v>1</v>
      </c>
      <c r="AT208" s="110">
        <f>[1]UET11!M208</f>
        <v>11.5</v>
      </c>
      <c r="AU208" s="107">
        <f>[1]UET11!N208</f>
        <v>2</v>
      </c>
      <c r="AV208" s="112">
        <f>[1]UET11!P208</f>
        <v>1</v>
      </c>
      <c r="AW208" s="66">
        <f t="shared" si="12"/>
        <v>9.1547058823529408</v>
      </c>
      <c r="AX208" s="113">
        <f t="shared" si="13"/>
        <v>12</v>
      </c>
      <c r="AY208" s="114">
        <f t="shared" si="14"/>
        <v>1</v>
      </c>
      <c r="AZ208" s="115" t="str">
        <f t="shared" ref="AZ208:AZ271" si="15">IF(AX208=30,"S1 validé","")</f>
        <v/>
      </c>
    </row>
    <row r="209" spans="1:52" ht="13.5" customHeight="1">
      <c r="A209" s="102">
        <v>197</v>
      </c>
      <c r="B209" s="30">
        <v>123011613</v>
      </c>
      <c r="C209" s="29" t="s">
        <v>381</v>
      </c>
      <c r="D209" s="29" t="s">
        <v>382</v>
      </c>
      <c r="E209" s="79" t="s">
        <v>38</v>
      </c>
      <c r="F209" s="103">
        <v>8.4460784313725501</v>
      </c>
      <c r="G209" s="104">
        <f>[1]Maths1!I209</f>
        <v>4.5</v>
      </c>
      <c r="H209" s="61">
        <f>[1]Maths1!J209</f>
        <v>0</v>
      </c>
      <c r="I209" s="105">
        <f>[1]Maths1!L209</f>
        <v>1</v>
      </c>
      <c r="J209" s="64">
        <f>[1]Phys1!I209</f>
        <v>3.5833333333333335</v>
      </c>
      <c r="K209" s="61">
        <f>[1]Phys1!J209</f>
        <v>0</v>
      </c>
      <c r="L209" s="105">
        <f>[1]Phys1!L209</f>
        <v>1</v>
      </c>
      <c r="M209" s="64">
        <f>[1]Chim1!I209</f>
        <v>7.666666666666667</v>
      </c>
      <c r="N209" s="61">
        <f>[1]Chim1!J209</f>
        <v>0</v>
      </c>
      <c r="O209" s="105">
        <f>[1]Chim1!L209</f>
        <v>1</v>
      </c>
      <c r="P209" s="106">
        <f>[1]UEF11!P209</f>
        <v>5.25</v>
      </c>
      <c r="Q209" s="107">
        <f>[1]UEF11!Q209</f>
        <v>0</v>
      </c>
      <c r="R209" s="108">
        <f>[1]UEF11!R209</f>
        <v>1</v>
      </c>
      <c r="S209" s="109">
        <f>[1]TPPhys1!H209</f>
        <v>7.5</v>
      </c>
      <c r="T209" s="61">
        <f>[1]TPPhys1!I209</f>
        <v>0</v>
      </c>
      <c r="U209" s="105">
        <f>[1]TPPhys1!K209</f>
        <v>1</v>
      </c>
      <c r="V209" s="64">
        <f>[1]TPChim1!H209</f>
        <v>14</v>
      </c>
      <c r="W209" s="61">
        <f>[1]TPChim1!I209</f>
        <v>2</v>
      </c>
      <c r="X209" s="105">
        <f>[1]TPChim1!K209</f>
        <v>1</v>
      </c>
      <c r="Y209" s="64">
        <f>[1]Info1!I209</f>
        <v>11.166666666666666</v>
      </c>
      <c r="Z209" s="61">
        <f>[1]Info1!J209</f>
        <v>4</v>
      </c>
      <c r="AA209" s="105">
        <f>[1]Info1!L209</f>
        <v>1</v>
      </c>
      <c r="AB209" s="64">
        <f>[1]MR!H209</f>
        <v>10.5</v>
      </c>
      <c r="AC209" s="61">
        <f>[1]MR!I209</f>
        <v>1</v>
      </c>
      <c r="AD209" s="105">
        <f>[1]MR!K209</f>
        <v>1</v>
      </c>
      <c r="AE209" s="110">
        <f>[1]UEM11!S209</f>
        <v>10.866666666666665</v>
      </c>
      <c r="AF209" s="107">
        <f>[1]UEM11!T209</f>
        <v>9</v>
      </c>
      <c r="AG209" s="111">
        <f>[1]UEM11!V209</f>
        <v>1</v>
      </c>
      <c r="AH209" s="109">
        <f>[1]MST1!H209</f>
        <v>13</v>
      </c>
      <c r="AI209" s="61">
        <f>[1]MST1!I209</f>
        <v>1</v>
      </c>
      <c r="AJ209" s="105">
        <f>[1]MST1!K209</f>
        <v>1</v>
      </c>
      <c r="AK209" s="110">
        <f>[1]UED11!J209</f>
        <v>13</v>
      </c>
      <c r="AL209" s="107">
        <f>[1]UED11!K209</f>
        <v>1</v>
      </c>
      <c r="AM209" s="111">
        <f>[1]UED11!M209</f>
        <v>1</v>
      </c>
      <c r="AN209" s="109">
        <f>[1]Fran1!H209</f>
        <v>11.5</v>
      </c>
      <c r="AO209" s="61">
        <f>[1]Fran1!I209</f>
        <v>1</v>
      </c>
      <c r="AP209" s="105">
        <f>[1]Fran1!K209</f>
        <v>1</v>
      </c>
      <c r="AQ209" s="65">
        <f>[1]UET11!J209</f>
        <v>17.5</v>
      </c>
      <c r="AR209" s="61">
        <f>[1]Angl1!I209</f>
        <v>1</v>
      </c>
      <c r="AS209" s="105">
        <f>[1]Angl1!K209</f>
        <v>1</v>
      </c>
      <c r="AT209" s="110">
        <f>[1]UET11!M209</f>
        <v>14.5</v>
      </c>
      <c r="AU209" s="107">
        <f>[1]UET11!N209</f>
        <v>2</v>
      </c>
      <c r="AV209" s="112">
        <f>[1]UET11!P209</f>
        <v>1</v>
      </c>
      <c r="AW209" s="66">
        <f t="shared" si="12"/>
        <v>8.4460784313725483</v>
      </c>
      <c r="AX209" s="113">
        <f t="shared" si="13"/>
        <v>12</v>
      </c>
      <c r="AY209" s="114">
        <f t="shared" si="14"/>
        <v>1</v>
      </c>
      <c r="AZ209" s="115" t="str">
        <f t="shared" si="15"/>
        <v/>
      </c>
    </row>
    <row r="210" spans="1:52" ht="13.5" customHeight="1">
      <c r="A210" s="102">
        <v>198</v>
      </c>
      <c r="B210" s="68">
        <v>1433016599</v>
      </c>
      <c r="C210" s="73" t="s">
        <v>383</v>
      </c>
      <c r="D210" s="73" t="s">
        <v>384</v>
      </c>
      <c r="E210" s="77" t="s">
        <v>43</v>
      </c>
      <c r="F210" s="116">
        <v>9.5323529411764714</v>
      </c>
      <c r="G210" s="104">
        <f>[1]Maths1!I210</f>
        <v>5.3</v>
      </c>
      <c r="H210" s="61">
        <f>[1]Maths1!J210</f>
        <v>0</v>
      </c>
      <c r="I210" s="105">
        <f>[1]Maths1!L210</f>
        <v>2</v>
      </c>
      <c r="J210" s="64">
        <f>[1]Phys1!I210</f>
        <v>11.1</v>
      </c>
      <c r="K210" s="61">
        <f>[1]Phys1!J210</f>
        <v>6</v>
      </c>
      <c r="L210" s="105">
        <f>[1]Phys1!L210</f>
        <v>1</v>
      </c>
      <c r="M210" s="64">
        <f>[1]Chim1!I210</f>
        <v>10</v>
      </c>
      <c r="N210" s="61">
        <f>[1]Chim1!J210</f>
        <v>6</v>
      </c>
      <c r="O210" s="105">
        <f>[1]Chim1!L210</f>
        <v>2</v>
      </c>
      <c r="P210" s="106">
        <f>[1]UEF11!P210</f>
        <v>8.7999999999999989</v>
      </c>
      <c r="Q210" s="107">
        <f>[1]UEF11!Q210</f>
        <v>12</v>
      </c>
      <c r="R210" s="108">
        <f>[1]UEF11!R210</f>
        <v>2</v>
      </c>
      <c r="S210" s="109">
        <f>[1]TPPhys1!H210</f>
        <v>8.9499999999999993</v>
      </c>
      <c r="T210" s="61">
        <f>[1]TPPhys1!I210</f>
        <v>0</v>
      </c>
      <c r="U210" s="105">
        <f>[1]TPPhys1!K210</f>
        <v>1</v>
      </c>
      <c r="V210" s="64">
        <f>[1]TPChim1!H210</f>
        <v>13.25</v>
      </c>
      <c r="W210" s="61">
        <f>[1]TPChim1!I210</f>
        <v>2</v>
      </c>
      <c r="X210" s="105">
        <f>[1]TPChim1!K210</f>
        <v>1</v>
      </c>
      <c r="Y210" s="64">
        <f>[1]Info1!I210</f>
        <v>10.65</v>
      </c>
      <c r="Z210" s="61">
        <f>[1]Info1!J210</f>
        <v>4</v>
      </c>
      <c r="AA210" s="105">
        <f>[1]Info1!L210</f>
        <v>1</v>
      </c>
      <c r="AB210" s="64">
        <f>[1]MR!H210</f>
        <v>15</v>
      </c>
      <c r="AC210" s="61">
        <f>[1]MR!I210</f>
        <v>1</v>
      </c>
      <c r="AD210" s="105">
        <f>[1]MR!K210</f>
        <v>1</v>
      </c>
      <c r="AE210" s="110">
        <f>[1]UEM11!S210</f>
        <v>11.7</v>
      </c>
      <c r="AF210" s="107">
        <f>[1]UEM11!T210</f>
        <v>9</v>
      </c>
      <c r="AG210" s="111">
        <f>[1]UEM11!V210</f>
        <v>1</v>
      </c>
      <c r="AH210" s="109">
        <f>[1]MST1!H210</f>
        <v>14</v>
      </c>
      <c r="AI210" s="61">
        <f>[1]MST1!I210</f>
        <v>1</v>
      </c>
      <c r="AJ210" s="105">
        <f>[1]MST1!K210</f>
        <v>1</v>
      </c>
      <c r="AK210" s="110">
        <f>[1]UED11!J210</f>
        <v>14</v>
      </c>
      <c r="AL210" s="107">
        <f>[1]UED11!K210</f>
        <v>1</v>
      </c>
      <c r="AM210" s="111">
        <f>[1]UED11!M210</f>
        <v>1</v>
      </c>
      <c r="AN210" s="109">
        <f>[1]Fran1!H210</f>
        <v>10</v>
      </c>
      <c r="AO210" s="61">
        <f>[1]Fran1!I210</f>
        <v>1</v>
      </c>
      <c r="AP210" s="105">
        <f>[1]Fran1!K210</f>
        <v>1</v>
      </c>
      <c r="AQ210" s="65">
        <f>[1]UET11!J210</f>
        <v>12.5</v>
      </c>
      <c r="AR210" s="61">
        <f>[1]Angl1!I210</f>
        <v>1</v>
      </c>
      <c r="AS210" s="105">
        <f>[1]Angl1!K210</f>
        <v>1</v>
      </c>
      <c r="AT210" s="110">
        <f>[1]UET11!M210</f>
        <v>11.25</v>
      </c>
      <c r="AU210" s="107">
        <f>[1]UET11!N210</f>
        <v>2</v>
      </c>
      <c r="AV210" s="112">
        <f>[1]UET11!P210</f>
        <v>1</v>
      </c>
      <c r="AW210" s="66">
        <f t="shared" si="12"/>
        <v>10.247058823529411</v>
      </c>
      <c r="AX210" s="113">
        <f t="shared" si="13"/>
        <v>30</v>
      </c>
      <c r="AY210" s="114">
        <f t="shared" si="14"/>
        <v>2</v>
      </c>
      <c r="AZ210" s="115" t="str">
        <f t="shared" si="15"/>
        <v>S1 validé</v>
      </c>
    </row>
    <row r="211" spans="1:52" ht="13.5" customHeight="1">
      <c r="A211" s="102">
        <v>199</v>
      </c>
      <c r="B211" s="68">
        <v>1433012750</v>
      </c>
      <c r="C211" s="73" t="s">
        <v>385</v>
      </c>
      <c r="D211" s="73" t="s">
        <v>386</v>
      </c>
      <c r="E211" s="79" t="s">
        <v>38</v>
      </c>
      <c r="F211" s="116">
        <v>9.2574509803921572</v>
      </c>
      <c r="G211" s="104">
        <f>[1]Maths1!I211</f>
        <v>6.3</v>
      </c>
      <c r="H211" s="61">
        <f>[1]Maths1!J211</f>
        <v>0</v>
      </c>
      <c r="I211" s="105">
        <f>[1]Maths1!L211</f>
        <v>1</v>
      </c>
      <c r="J211" s="64">
        <f>[1]Phys1!I211</f>
        <v>11.7</v>
      </c>
      <c r="K211" s="61">
        <f>[1]Phys1!J211</f>
        <v>6</v>
      </c>
      <c r="L211" s="105">
        <f>[1]Phys1!L211</f>
        <v>2</v>
      </c>
      <c r="M211" s="64">
        <f>[1]Chim1!I211</f>
        <v>10</v>
      </c>
      <c r="N211" s="61">
        <f>[1]Chim1!J211</f>
        <v>6</v>
      </c>
      <c r="O211" s="105">
        <f>[1]Chim1!L211</f>
        <v>2</v>
      </c>
      <c r="P211" s="106">
        <f>[1]UEF11!P211</f>
        <v>9.3333333333333339</v>
      </c>
      <c r="Q211" s="107">
        <f>[1]UEF11!Q211</f>
        <v>12</v>
      </c>
      <c r="R211" s="108">
        <f>[1]UEF11!R211</f>
        <v>2</v>
      </c>
      <c r="S211" s="109">
        <f>[1]TPPhys1!H211</f>
        <v>13.66</v>
      </c>
      <c r="T211" s="61">
        <f>[1]TPPhys1!I211</f>
        <v>2</v>
      </c>
      <c r="U211" s="105">
        <f>[1]TPPhys1!K211</f>
        <v>1</v>
      </c>
      <c r="V211" s="64">
        <f>[1]TPChim1!H211</f>
        <v>13.666666666666666</v>
      </c>
      <c r="W211" s="61">
        <f>[1]TPChim1!I211</f>
        <v>2</v>
      </c>
      <c r="X211" s="105">
        <f>[1]TPChim1!K211</f>
        <v>1</v>
      </c>
      <c r="Y211" s="64">
        <f>[1]Info1!I211</f>
        <v>9</v>
      </c>
      <c r="Z211" s="61">
        <f>[1]Info1!J211</f>
        <v>0</v>
      </c>
      <c r="AA211" s="105">
        <f>[1]Info1!L211</f>
        <v>1</v>
      </c>
      <c r="AB211" s="64">
        <f>[1]MR!H211</f>
        <v>15</v>
      </c>
      <c r="AC211" s="61">
        <f>[1]MR!I211</f>
        <v>1</v>
      </c>
      <c r="AD211" s="105">
        <f>[1]MR!K211</f>
        <v>1</v>
      </c>
      <c r="AE211" s="110">
        <f>[1]UEM11!S211</f>
        <v>12.065333333333333</v>
      </c>
      <c r="AF211" s="107">
        <f>[1]UEM11!T211</f>
        <v>9</v>
      </c>
      <c r="AG211" s="111">
        <f>[1]UEM11!V211</f>
        <v>1</v>
      </c>
      <c r="AH211" s="109">
        <f>[1]MST1!H211</f>
        <v>10</v>
      </c>
      <c r="AI211" s="61">
        <f>[1]MST1!I211</f>
        <v>1</v>
      </c>
      <c r="AJ211" s="105">
        <f>[1]MST1!K211</f>
        <v>1</v>
      </c>
      <c r="AK211" s="110">
        <f>[1]UED11!J211</f>
        <v>10</v>
      </c>
      <c r="AL211" s="107">
        <f>[1]UED11!K211</f>
        <v>1</v>
      </c>
      <c r="AM211" s="111">
        <f>[1]UED11!M211</f>
        <v>1</v>
      </c>
      <c r="AN211" s="109">
        <f>[1]Fran1!H211</f>
        <v>13</v>
      </c>
      <c r="AO211" s="61">
        <f>[1]Fran1!I211</f>
        <v>1</v>
      </c>
      <c r="AP211" s="105">
        <f>[1]Fran1!K211</f>
        <v>1</v>
      </c>
      <c r="AQ211" s="65">
        <f>[1]UET11!J211</f>
        <v>10</v>
      </c>
      <c r="AR211" s="61">
        <f>[1]Angl1!I211</f>
        <v>1</v>
      </c>
      <c r="AS211" s="105">
        <f>[1]Angl1!K211</f>
        <v>1</v>
      </c>
      <c r="AT211" s="110">
        <f>[1]UET11!M211</f>
        <v>11.5</v>
      </c>
      <c r="AU211" s="107">
        <f>[1]UET11!N211</f>
        <v>2</v>
      </c>
      <c r="AV211" s="112">
        <f>[1]UET11!P211</f>
        <v>1</v>
      </c>
      <c r="AW211" s="66">
        <f t="shared" si="12"/>
        <v>10.430980392156862</v>
      </c>
      <c r="AX211" s="113">
        <f t="shared" si="13"/>
        <v>30</v>
      </c>
      <c r="AY211" s="114">
        <f t="shared" si="14"/>
        <v>2</v>
      </c>
      <c r="AZ211" s="115" t="str">
        <f t="shared" si="15"/>
        <v>S1 validé</v>
      </c>
    </row>
    <row r="212" spans="1:52" ht="13.5" customHeight="1">
      <c r="A212" s="102">
        <v>200</v>
      </c>
      <c r="B212" s="68">
        <v>1333003392</v>
      </c>
      <c r="C212" s="73" t="s">
        <v>387</v>
      </c>
      <c r="D212" s="73" t="s">
        <v>388</v>
      </c>
      <c r="E212" s="77" t="s">
        <v>43</v>
      </c>
      <c r="F212" s="116">
        <v>7.8772549019607858</v>
      </c>
      <c r="G212" s="104">
        <f>[1]Maths1!I212</f>
        <v>10</v>
      </c>
      <c r="H212" s="61">
        <f>[1]Maths1!J212</f>
        <v>6</v>
      </c>
      <c r="I212" s="105">
        <f>[1]Maths1!L212</f>
        <v>1</v>
      </c>
      <c r="J212" s="64">
        <f>[1]Phys1!I212</f>
        <v>4</v>
      </c>
      <c r="K212" s="61">
        <f>[1]Phys1!J212</f>
        <v>0</v>
      </c>
      <c r="L212" s="105">
        <f>[1]Phys1!L212</f>
        <v>1</v>
      </c>
      <c r="M212" s="64">
        <f>[1]Chim1!I212</f>
        <v>2.8</v>
      </c>
      <c r="N212" s="61">
        <f>[1]Chim1!J212</f>
        <v>0</v>
      </c>
      <c r="O212" s="105">
        <f>[1]Chim1!L212</f>
        <v>1</v>
      </c>
      <c r="P212" s="106">
        <f>[1]UEF11!P212</f>
        <v>5.6</v>
      </c>
      <c r="Q212" s="107">
        <f>[1]UEF11!Q212</f>
        <v>6</v>
      </c>
      <c r="R212" s="108">
        <f>[1]UEF11!R212</f>
        <v>1</v>
      </c>
      <c r="S212" s="109">
        <f>[1]TPPhys1!H212</f>
        <v>7.43</v>
      </c>
      <c r="T212" s="61">
        <f>[1]TPPhys1!I212</f>
        <v>0</v>
      </c>
      <c r="U212" s="105">
        <f>[1]TPPhys1!K212</f>
        <v>1</v>
      </c>
      <c r="V212" s="64">
        <f>[1]TPChim1!H212</f>
        <v>13.25</v>
      </c>
      <c r="W212" s="61">
        <f>[1]TPChim1!I212</f>
        <v>2</v>
      </c>
      <c r="X212" s="105">
        <f>[1]TPChim1!K212</f>
        <v>1</v>
      </c>
      <c r="Y212" s="64">
        <f>[1]Info1!I212</f>
        <v>8.1666666666666661</v>
      </c>
      <c r="Z212" s="61">
        <f>[1]Info1!J212</f>
        <v>0</v>
      </c>
      <c r="AA212" s="105">
        <f>[1]Info1!L212</f>
        <v>1</v>
      </c>
      <c r="AB212" s="64">
        <f>[1]MR!H212</f>
        <v>13.5</v>
      </c>
      <c r="AC212" s="61">
        <f>[1]MR!I212</f>
        <v>1</v>
      </c>
      <c r="AD212" s="105">
        <f>[1]MR!K212</f>
        <v>1</v>
      </c>
      <c r="AE212" s="110">
        <f>[1]UEM11!S212</f>
        <v>10.102666666666668</v>
      </c>
      <c r="AF212" s="107">
        <f>[1]UEM11!T212</f>
        <v>9</v>
      </c>
      <c r="AG212" s="111">
        <f>[1]UEM11!V212</f>
        <v>1</v>
      </c>
      <c r="AH212" s="109">
        <f>[1]MST1!H212</f>
        <v>11</v>
      </c>
      <c r="AI212" s="61">
        <f>[1]MST1!I212</f>
        <v>1</v>
      </c>
      <c r="AJ212" s="105">
        <f>[1]MST1!K212</f>
        <v>1</v>
      </c>
      <c r="AK212" s="110">
        <f>[1]UED11!J212</f>
        <v>11</v>
      </c>
      <c r="AL212" s="107">
        <f>[1]UED11!K212</f>
        <v>1</v>
      </c>
      <c r="AM212" s="111">
        <f>[1]UED11!M212</f>
        <v>1</v>
      </c>
      <c r="AN212" s="109">
        <f>[1]Fran1!H212</f>
        <v>13</v>
      </c>
      <c r="AO212" s="61">
        <f>[1]Fran1!I212</f>
        <v>1</v>
      </c>
      <c r="AP212" s="105">
        <f>[1]Fran1!K212</f>
        <v>1</v>
      </c>
      <c r="AQ212" s="65">
        <f>[1]UET11!J212</f>
        <v>9</v>
      </c>
      <c r="AR212" s="61">
        <f>[1]Angl1!I212</f>
        <v>0</v>
      </c>
      <c r="AS212" s="105">
        <f>[1]Angl1!K212</f>
        <v>1</v>
      </c>
      <c r="AT212" s="110">
        <f>[1]UET11!M212</f>
        <v>11</v>
      </c>
      <c r="AU212" s="107">
        <f>[1]UET11!N212</f>
        <v>2</v>
      </c>
      <c r="AV212" s="112">
        <f>[1]UET11!P212</f>
        <v>1</v>
      </c>
      <c r="AW212" s="66">
        <f t="shared" si="12"/>
        <v>7.877254901960784</v>
      </c>
      <c r="AX212" s="113">
        <f t="shared" si="13"/>
        <v>18</v>
      </c>
      <c r="AY212" s="114">
        <f t="shared" si="14"/>
        <v>1</v>
      </c>
      <c r="AZ212" s="115" t="str">
        <f t="shared" si="15"/>
        <v/>
      </c>
    </row>
    <row r="213" spans="1:52" ht="13.5" customHeight="1">
      <c r="A213" s="102">
        <v>201</v>
      </c>
      <c r="B213" s="68" t="s">
        <v>389</v>
      </c>
      <c r="C213" s="73" t="s">
        <v>390</v>
      </c>
      <c r="D213" s="73" t="s">
        <v>391</v>
      </c>
      <c r="E213" s="79" t="s">
        <v>38</v>
      </c>
      <c r="F213" s="116">
        <v>8.9066666666666663</v>
      </c>
      <c r="G213" s="104">
        <f>[1]Maths1!I213</f>
        <v>10</v>
      </c>
      <c r="H213" s="61">
        <f>[1]Maths1!J213</f>
        <v>6</v>
      </c>
      <c r="I213" s="105">
        <f>[1]Maths1!L213</f>
        <v>1</v>
      </c>
      <c r="J213" s="64">
        <f>[1]Phys1!I213</f>
        <v>0</v>
      </c>
      <c r="K213" s="61">
        <f>[1]Phys1!J213</f>
        <v>0</v>
      </c>
      <c r="L213" s="105">
        <f>[1]Phys1!L213</f>
        <v>1</v>
      </c>
      <c r="M213" s="64">
        <f>[1]Chim1!I213</f>
        <v>8.8000000000000007</v>
      </c>
      <c r="N213" s="61">
        <f>[1]Chim1!J213</f>
        <v>0</v>
      </c>
      <c r="O213" s="105">
        <f>[1]Chim1!L213</f>
        <v>1</v>
      </c>
      <c r="P213" s="106">
        <f>[1]UEF11!P213</f>
        <v>6.2666666666666675</v>
      </c>
      <c r="Q213" s="107">
        <f>[1]UEF11!Q213</f>
        <v>6</v>
      </c>
      <c r="R213" s="108">
        <f>[1]UEF11!R213</f>
        <v>1</v>
      </c>
      <c r="S213" s="109">
        <f>[1]TPPhys1!H213</f>
        <v>11.68</v>
      </c>
      <c r="T213" s="61">
        <f>[1]TPPhys1!I213</f>
        <v>2</v>
      </c>
      <c r="U213" s="105">
        <f>[1]TPPhys1!K213</f>
        <v>1</v>
      </c>
      <c r="V213" s="64">
        <f>[1]TPChim1!H213</f>
        <v>12.5</v>
      </c>
      <c r="W213" s="61">
        <f>[1]TPChim1!I213</f>
        <v>2</v>
      </c>
      <c r="X213" s="105">
        <f>[1]TPChim1!K213</f>
        <v>1</v>
      </c>
      <c r="Y213" s="64">
        <f>[1]Info1!I213</f>
        <v>11.166666666666666</v>
      </c>
      <c r="Z213" s="61">
        <f>[1]Info1!J213</f>
        <v>4</v>
      </c>
      <c r="AA213" s="105">
        <f>[1]Info1!L213</f>
        <v>1</v>
      </c>
      <c r="AB213" s="64">
        <f>[1]MR!H213</f>
        <v>15</v>
      </c>
      <c r="AC213" s="61">
        <f>[1]MR!I213</f>
        <v>1</v>
      </c>
      <c r="AD213" s="105">
        <f>[1]MR!K213</f>
        <v>1</v>
      </c>
      <c r="AE213" s="110">
        <f>[1]UEM11!S213</f>
        <v>12.302666666666667</v>
      </c>
      <c r="AF213" s="107">
        <f>[1]UEM11!T213</f>
        <v>9</v>
      </c>
      <c r="AG213" s="111">
        <f>[1]UEM11!V213</f>
        <v>1</v>
      </c>
      <c r="AH213" s="109">
        <f>[1]MST1!H213</f>
        <v>10</v>
      </c>
      <c r="AI213" s="61">
        <f>[1]MST1!I213</f>
        <v>1</v>
      </c>
      <c r="AJ213" s="105">
        <f>[1]MST1!K213</f>
        <v>1</v>
      </c>
      <c r="AK213" s="110">
        <f>[1]UED11!J213</f>
        <v>10</v>
      </c>
      <c r="AL213" s="107">
        <f>[1]UED11!K213</f>
        <v>1</v>
      </c>
      <c r="AM213" s="111">
        <f>[1]UED11!M213</f>
        <v>1</v>
      </c>
      <c r="AN213" s="109">
        <f>[1]Fran1!H213</f>
        <v>12.5</v>
      </c>
      <c r="AO213" s="61">
        <f>[1]Fran1!I213</f>
        <v>1</v>
      </c>
      <c r="AP213" s="105">
        <f>[1]Fran1!K213</f>
        <v>1</v>
      </c>
      <c r="AQ213" s="65">
        <f>[1]UET11!J213</f>
        <v>11</v>
      </c>
      <c r="AR213" s="61">
        <f>[1]Angl1!I213</f>
        <v>1</v>
      </c>
      <c r="AS213" s="105">
        <f>[1]Angl1!K213</f>
        <v>1</v>
      </c>
      <c r="AT213" s="110">
        <f>[1]UET11!M213</f>
        <v>11.75</v>
      </c>
      <c r="AU213" s="107">
        <f>[1]UET11!N213</f>
        <v>2</v>
      </c>
      <c r="AV213" s="112">
        <f>[1]UET11!P213</f>
        <v>1</v>
      </c>
      <c r="AW213" s="66">
        <f t="shared" si="12"/>
        <v>8.9066666666666681</v>
      </c>
      <c r="AX213" s="113">
        <f t="shared" si="13"/>
        <v>18</v>
      </c>
      <c r="AY213" s="114">
        <f t="shared" si="14"/>
        <v>1</v>
      </c>
      <c r="AZ213" s="115" t="str">
        <f t="shared" si="15"/>
        <v/>
      </c>
    </row>
    <row r="214" spans="1:52" ht="13.5" customHeight="1">
      <c r="A214" s="102">
        <v>202</v>
      </c>
      <c r="B214" s="68">
        <v>1333002748</v>
      </c>
      <c r="C214" s="73" t="s">
        <v>392</v>
      </c>
      <c r="D214" s="73" t="s">
        <v>393</v>
      </c>
      <c r="E214" s="77" t="s">
        <v>43</v>
      </c>
      <c r="F214" s="116">
        <v>8.9884313725490195</v>
      </c>
      <c r="G214" s="104">
        <f>[1]Maths1!I214</f>
        <v>10.4</v>
      </c>
      <c r="H214" s="61">
        <f>[1]Maths1!J214</f>
        <v>6</v>
      </c>
      <c r="I214" s="105">
        <f>[1]Maths1!L214</f>
        <v>1</v>
      </c>
      <c r="J214" s="64">
        <f>[1]Phys1!I214</f>
        <v>5.9</v>
      </c>
      <c r="K214" s="61">
        <f>[1]Phys1!J214</f>
        <v>0</v>
      </c>
      <c r="L214" s="105">
        <f>[1]Phys1!L214</f>
        <v>1</v>
      </c>
      <c r="M214" s="64">
        <f>[1]Chim1!I214</f>
        <v>10.3</v>
      </c>
      <c r="N214" s="61">
        <f>[1]Chim1!J214</f>
        <v>6</v>
      </c>
      <c r="O214" s="105">
        <f>[1]Chim1!L214</f>
        <v>1</v>
      </c>
      <c r="P214" s="106">
        <f>[1]UEF11!P214</f>
        <v>8.8666666666666671</v>
      </c>
      <c r="Q214" s="107">
        <f>[1]UEF11!Q214</f>
        <v>12</v>
      </c>
      <c r="R214" s="108">
        <f>[1]UEF11!R214</f>
        <v>1</v>
      </c>
      <c r="S214" s="109">
        <f>[1]TPPhys1!H214</f>
        <v>9.75</v>
      </c>
      <c r="T214" s="61">
        <f>[1]TPPhys1!I214</f>
        <v>0</v>
      </c>
      <c r="U214" s="105">
        <f>[1]TPPhys1!K214</f>
        <v>1</v>
      </c>
      <c r="V214" s="64">
        <f>[1]TPChim1!H214</f>
        <v>14.5</v>
      </c>
      <c r="W214" s="61">
        <f>[1]TPChim1!I214</f>
        <v>2</v>
      </c>
      <c r="X214" s="105">
        <f>[1]TPChim1!K214</f>
        <v>1</v>
      </c>
      <c r="Y214" s="64">
        <f>[1]Info1!I214</f>
        <v>5.1266666666666669</v>
      </c>
      <c r="Z214" s="61">
        <f>[1]Info1!J214</f>
        <v>0</v>
      </c>
      <c r="AA214" s="105">
        <f>[1]Info1!L214</f>
        <v>1</v>
      </c>
      <c r="AB214" s="64">
        <f>[1]MR!H214</f>
        <v>15.5</v>
      </c>
      <c r="AC214" s="61">
        <f>[1]MR!I214</f>
        <v>1</v>
      </c>
      <c r="AD214" s="105">
        <f>[1]MR!K214</f>
        <v>1</v>
      </c>
      <c r="AE214" s="110">
        <f>[1]UEM11!S214</f>
        <v>10.000666666666666</v>
      </c>
      <c r="AF214" s="107">
        <f>[1]UEM11!T214</f>
        <v>9</v>
      </c>
      <c r="AG214" s="111">
        <f>[1]UEM11!V214</f>
        <v>1</v>
      </c>
      <c r="AH214" s="109">
        <f>[1]MST1!H214</f>
        <v>8</v>
      </c>
      <c r="AI214" s="61">
        <f>[1]MST1!I214</f>
        <v>0</v>
      </c>
      <c r="AJ214" s="105">
        <f>[1]MST1!K214</f>
        <v>1</v>
      </c>
      <c r="AK214" s="110">
        <f>[1]UED11!J214</f>
        <v>8</v>
      </c>
      <c r="AL214" s="107">
        <f>[1]UED11!K214</f>
        <v>0</v>
      </c>
      <c r="AM214" s="111">
        <f>[1]UED11!M214</f>
        <v>1</v>
      </c>
      <c r="AN214" s="109">
        <f>[1]Fran1!H214</f>
        <v>10.25</v>
      </c>
      <c r="AO214" s="61">
        <f>[1]Fran1!I214</f>
        <v>1</v>
      </c>
      <c r="AP214" s="105">
        <f>[1]Fran1!K214</f>
        <v>1</v>
      </c>
      <c r="AQ214" s="65">
        <f>[1]UET11!J214</f>
        <v>4.75</v>
      </c>
      <c r="AR214" s="61">
        <f>[1]Angl1!I214</f>
        <v>0</v>
      </c>
      <c r="AS214" s="105">
        <f>[1]Angl1!K214</f>
        <v>1</v>
      </c>
      <c r="AT214" s="110">
        <f>[1]UET11!M214</f>
        <v>7.5</v>
      </c>
      <c r="AU214" s="107">
        <f>[1]UET11!N214</f>
        <v>1</v>
      </c>
      <c r="AV214" s="112">
        <f>[1]UET11!P214</f>
        <v>1</v>
      </c>
      <c r="AW214" s="66">
        <f t="shared" si="12"/>
        <v>8.9884313725490195</v>
      </c>
      <c r="AX214" s="113">
        <f t="shared" si="13"/>
        <v>22</v>
      </c>
      <c r="AY214" s="114">
        <f t="shared" si="14"/>
        <v>1</v>
      </c>
      <c r="AZ214" s="115" t="str">
        <f t="shared" si="15"/>
        <v/>
      </c>
    </row>
    <row r="215" spans="1:52" ht="13.5" customHeight="1">
      <c r="A215" s="102">
        <v>203</v>
      </c>
      <c r="B215" s="68">
        <v>1433011386</v>
      </c>
      <c r="C215" s="73" t="s">
        <v>392</v>
      </c>
      <c r="D215" s="73" t="s">
        <v>394</v>
      </c>
      <c r="E215" s="79" t="s">
        <v>38</v>
      </c>
      <c r="F215" s="116">
        <v>8.9591176470588216</v>
      </c>
      <c r="G215" s="104">
        <f>[1]Maths1!I215</f>
        <v>11.2</v>
      </c>
      <c r="H215" s="61">
        <f>[1]Maths1!J215</f>
        <v>6</v>
      </c>
      <c r="I215" s="105">
        <f>[1]Maths1!L215</f>
        <v>2</v>
      </c>
      <c r="J215" s="64">
        <f>[1]Phys1!I215</f>
        <v>8.35</v>
      </c>
      <c r="K215" s="61">
        <f>[1]Phys1!J215</f>
        <v>0</v>
      </c>
      <c r="L215" s="105">
        <f>[1]Phys1!L215</f>
        <v>2</v>
      </c>
      <c r="M215" s="64">
        <f>[1]Chim1!I215</f>
        <v>6.7</v>
      </c>
      <c r="N215" s="61">
        <f>[1]Chim1!J215</f>
        <v>0</v>
      </c>
      <c r="O215" s="105">
        <f>[1]Chim1!L215</f>
        <v>2</v>
      </c>
      <c r="P215" s="106">
        <f>[1]UEF11!P215</f>
        <v>8.75</v>
      </c>
      <c r="Q215" s="107">
        <f>[1]UEF11!Q215</f>
        <v>6</v>
      </c>
      <c r="R215" s="108">
        <f>[1]UEF11!R215</f>
        <v>2</v>
      </c>
      <c r="S215" s="109">
        <f>[1]TPPhys1!H215</f>
        <v>12.08</v>
      </c>
      <c r="T215" s="61">
        <f>[1]TPPhys1!I215</f>
        <v>2</v>
      </c>
      <c r="U215" s="105">
        <f>[1]TPPhys1!K215</f>
        <v>1</v>
      </c>
      <c r="V215" s="64">
        <f>[1]TPChim1!H215</f>
        <v>13.375</v>
      </c>
      <c r="W215" s="61">
        <f>[1]TPChim1!I215</f>
        <v>2</v>
      </c>
      <c r="X215" s="105">
        <f>[1]TPChim1!K215</f>
        <v>1</v>
      </c>
      <c r="Y215" s="64">
        <f>[1]Info1!I215</f>
        <v>8.9</v>
      </c>
      <c r="Z215" s="61">
        <f>[1]Info1!J215</f>
        <v>0</v>
      </c>
      <c r="AA215" s="105">
        <f>[1]Info1!L215</f>
        <v>1</v>
      </c>
      <c r="AB215" s="64">
        <f>[1]MR!H215</f>
        <v>12.5</v>
      </c>
      <c r="AC215" s="61">
        <f>[1]MR!I215</f>
        <v>1</v>
      </c>
      <c r="AD215" s="105">
        <f>[1]MR!K215</f>
        <v>1</v>
      </c>
      <c r="AE215" s="110">
        <f>[1]UEM11!S215</f>
        <v>11.151</v>
      </c>
      <c r="AF215" s="107">
        <f>[1]UEM11!T215</f>
        <v>9</v>
      </c>
      <c r="AG215" s="111">
        <f>[1]UEM11!V215</f>
        <v>1</v>
      </c>
      <c r="AH215" s="109">
        <f>[1]MST1!H215</f>
        <v>11</v>
      </c>
      <c r="AI215" s="61">
        <f>[1]MST1!I215</f>
        <v>1</v>
      </c>
      <c r="AJ215" s="105">
        <f>[1]MST1!K215</f>
        <v>1</v>
      </c>
      <c r="AK215" s="110">
        <f>[1]UED11!J215</f>
        <v>11</v>
      </c>
      <c r="AL215" s="107">
        <f>[1]UED11!K215</f>
        <v>1</v>
      </c>
      <c r="AM215" s="111">
        <f>[1]UED11!M215</f>
        <v>1</v>
      </c>
      <c r="AN215" s="109">
        <f>[1]Fran1!H215</f>
        <v>13</v>
      </c>
      <c r="AO215" s="61">
        <f>[1]Fran1!I215</f>
        <v>1</v>
      </c>
      <c r="AP215" s="105">
        <f>[1]Fran1!K215</f>
        <v>1</v>
      </c>
      <c r="AQ215" s="65">
        <f>[1]UET11!J215</f>
        <v>11.5</v>
      </c>
      <c r="AR215" s="61">
        <f>[1]Angl1!I215</f>
        <v>1</v>
      </c>
      <c r="AS215" s="105">
        <f>[1]Angl1!K215</f>
        <v>1</v>
      </c>
      <c r="AT215" s="110">
        <f>[1]UET11!M215</f>
        <v>12.25</v>
      </c>
      <c r="AU215" s="107">
        <f>[1]UET11!N215</f>
        <v>2</v>
      </c>
      <c r="AV215" s="112">
        <f>[1]UET11!P215</f>
        <v>1</v>
      </c>
      <c r="AW215" s="66">
        <f t="shared" si="12"/>
        <v>10.000294117647059</v>
      </c>
      <c r="AX215" s="113">
        <f t="shared" si="13"/>
        <v>30</v>
      </c>
      <c r="AY215" s="114">
        <f t="shared" si="14"/>
        <v>2</v>
      </c>
      <c r="AZ215" s="115" t="str">
        <f t="shared" si="15"/>
        <v>S1 validé</v>
      </c>
    </row>
    <row r="216" spans="1:52" ht="13.5" customHeight="1">
      <c r="A216" s="102">
        <v>204</v>
      </c>
      <c r="B216" s="30">
        <v>123003472</v>
      </c>
      <c r="C216" s="29" t="s">
        <v>395</v>
      </c>
      <c r="D216" s="29" t="s">
        <v>219</v>
      </c>
      <c r="E216" s="79" t="s">
        <v>38</v>
      </c>
      <c r="F216" s="103">
        <v>7.2058823529411766</v>
      </c>
      <c r="G216" s="104">
        <f>[1]Maths1!I216</f>
        <v>4.333333333333333</v>
      </c>
      <c r="H216" s="61">
        <f>[1]Maths1!J216</f>
        <v>0</v>
      </c>
      <c r="I216" s="105">
        <f>[1]Maths1!L216</f>
        <v>1</v>
      </c>
      <c r="J216" s="64">
        <f>[1]Phys1!I216</f>
        <v>1.6666666666666667</v>
      </c>
      <c r="K216" s="61">
        <f>[1]Phys1!J216</f>
        <v>0</v>
      </c>
      <c r="L216" s="105">
        <f>[1]Phys1!L216</f>
        <v>1</v>
      </c>
      <c r="M216" s="64">
        <f>[1]Chim1!I216</f>
        <v>5.333333333333333</v>
      </c>
      <c r="N216" s="61">
        <f>[1]Chim1!J216</f>
        <v>0</v>
      </c>
      <c r="O216" s="105">
        <f>[1]Chim1!L216</f>
        <v>1</v>
      </c>
      <c r="P216" s="106">
        <f>[1]UEF11!P216</f>
        <v>3.7777777777777777</v>
      </c>
      <c r="Q216" s="107">
        <f>[1]UEF11!Q216</f>
        <v>0</v>
      </c>
      <c r="R216" s="108">
        <f>[1]UEF11!R216</f>
        <v>1</v>
      </c>
      <c r="S216" s="109">
        <f>[1]TPPhys1!H216</f>
        <v>13</v>
      </c>
      <c r="T216" s="61">
        <f>[1]TPPhys1!I216</f>
        <v>2</v>
      </c>
      <c r="U216" s="105">
        <f>[1]TPPhys1!K216</f>
        <v>1</v>
      </c>
      <c r="V216" s="64">
        <f>[1]TPChim1!H216</f>
        <v>12</v>
      </c>
      <c r="W216" s="61">
        <f>[1]TPChim1!I216</f>
        <v>2</v>
      </c>
      <c r="X216" s="105">
        <f>[1]TPChim1!K216</f>
        <v>1</v>
      </c>
      <c r="Y216" s="64">
        <f>[1]Info1!I216</f>
        <v>10</v>
      </c>
      <c r="Z216" s="61">
        <f>[1]Info1!J216</f>
        <v>4</v>
      </c>
      <c r="AA216" s="105">
        <f>[1]Info1!L216</f>
        <v>1</v>
      </c>
      <c r="AB216" s="64">
        <f>[1]MR!H216</f>
        <v>11</v>
      </c>
      <c r="AC216" s="61">
        <f>[1]MR!I216</f>
        <v>1</v>
      </c>
      <c r="AD216" s="105">
        <f>[1]MR!K216</f>
        <v>1</v>
      </c>
      <c r="AE216" s="110">
        <f>[1]UEM11!S216</f>
        <v>11.2</v>
      </c>
      <c r="AF216" s="107">
        <f>[1]UEM11!T216</f>
        <v>9</v>
      </c>
      <c r="AG216" s="111">
        <f>[1]UEM11!V216</f>
        <v>1</v>
      </c>
      <c r="AH216" s="109">
        <f>[1]MST1!H216</f>
        <v>11</v>
      </c>
      <c r="AI216" s="61">
        <f>[1]MST1!I216</f>
        <v>1</v>
      </c>
      <c r="AJ216" s="105">
        <f>[1]MST1!K216</f>
        <v>1</v>
      </c>
      <c r="AK216" s="110">
        <f>[1]UED11!J216</f>
        <v>11</v>
      </c>
      <c r="AL216" s="107">
        <f>[1]UED11!K216</f>
        <v>1</v>
      </c>
      <c r="AM216" s="111">
        <f>[1]UED11!M216</f>
        <v>1</v>
      </c>
      <c r="AN216" s="109">
        <f>[1]Fran1!H216</f>
        <v>12</v>
      </c>
      <c r="AO216" s="61">
        <f>[1]Fran1!I216</f>
        <v>1</v>
      </c>
      <c r="AP216" s="105">
        <f>[1]Fran1!K216</f>
        <v>1</v>
      </c>
      <c r="AQ216" s="65">
        <f>[1]UET11!J216</f>
        <v>9.5</v>
      </c>
      <c r="AR216" s="61">
        <f>[1]Angl1!I216</f>
        <v>0</v>
      </c>
      <c r="AS216" s="105">
        <f>[1]Angl1!K216</f>
        <v>1</v>
      </c>
      <c r="AT216" s="110">
        <f>[1]UET11!M216</f>
        <v>10.75</v>
      </c>
      <c r="AU216" s="107">
        <f>[1]UET11!N216</f>
        <v>2</v>
      </c>
      <c r="AV216" s="112">
        <f>[1]UET11!P216</f>
        <v>1</v>
      </c>
      <c r="AW216" s="66">
        <f t="shared" si="12"/>
        <v>7.2058823529411766</v>
      </c>
      <c r="AX216" s="113">
        <f t="shared" si="13"/>
        <v>12</v>
      </c>
      <c r="AY216" s="114">
        <f t="shared" si="14"/>
        <v>1</v>
      </c>
      <c r="AZ216" s="115" t="str">
        <f t="shared" si="15"/>
        <v/>
      </c>
    </row>
    <row r="217" spans="1:52" ht="13.5" customHeight="1">
      <c r="A217" s="102">
        <v>205</v>
      </c>
      <c r="B217" s="68">
        <v>123009183</v>
      </c>
      <c r="C217" s="62" t="s">
        <v>396</v>
      </c>
      <c r="D217" s="63" t="s">
        <v>397</v>
      </c>
      <c r="E217" s="28" t="s">
        <v>60</v>
      </c>
      <c r="F217" s="103">
        <v>8.5958946078431353</v>
      </c>
      <c r="G217" s="104">
        <f>[1]Maths1!I217</f>
        <v>10</v>
      </c>
      <c r="H217" s="61">
        <f>[1]Maths1!J217</f>
        <v>6</v>
      </c>
      <c r="I217" s="105">
        <f>[1]Maths1!L217</f>
        <v>1</v>
      </c>
      <c r="J217" s="64">
        <f>[1]Phys1!I217</f>
        <v>14.5</v>
      </c>
      <c r="K217" s="61">
        <f>[1]Phys1!J217</f>
        <v>6</v>
      </c>
      <c r="L217" s="105">
        <f>[1]Phys1!L217</f>
        <v>2</v>
      </c>
      <c r="M217" s="64">
        <f>[1]Chim1!I217</f>
        <v>6.2</v>
      </c>
      <c r="N217" s="61">
        <f>[1]Chim1!J217</f>
        <v>0</v>
      </c>
      <c r="O217" s="105">
        <f>[1]Chim1!L217</f>
        <v>1</v>
      </c>
      <c r="P217" s="106">
        <f>[1]UEF11!P217</f>
        <v>10.233333333333333</v>
      </c>
      <c r="Q217" s="107">
        <f>[1]UEF11!Q217</f>
        <v>18</v>
      </c>
      <c r="R217" s="108">
        <f>[1]UEF11!R217</f>
        <v>2</v>
      </c>
      <c r="S217" s="109">
        <f>[1]TPPhys1!H217</f>
        <v>6.5</v>
      </c>
      <c r="T217" s="61">
        <f>[1]TPPhys1!I217</f>
        <v>0</v>
      </c>
      <c r="U217" s="105">
        <f>[1]TPPhys1!K217</f>
        <v>1</v>
      </c>
      <c r="V217" s="64">
        <f>[1]TPChim1!H217</f>
        <v>4.380208333333333</v>
      </c>
      <c r="W217" s="61">
        <f>[1]TPChim1!I217</f>
        <v>0</v>
      </c>
      <c r="X217" s="105">
        <f>[1]TPChim1!K217</f>
        <v>1</v>
      </c>
      <c r="Y217" s="64">
        <f>[1]Info1!I217</f>
        <v>10</v>
      </c>
      <c r="Z217" s="61">
        <f>[1]Info1!J217</f>
        <v>4</v>
      </c>
      <c r="AA217" s="105">
        <f>[1]Info1!L217</f>
        <v>1</v>
      </c>
      <c r="AB217" s="64">
        <f>[1]MR!H217</f>
        <v>10</v>
      </c>
      <c r="AC217" s="61">
        <f>[1]MR!I217</f>
        <v>1</v>
      </c>
      <c r="AD217" s="105">
        <f>[1]MR!K217</f>
        <v>1</v>
      </c>
      <c r="AE217" s="110">
        <f>[1]UEM11!S217</f>
        <v>8.1760416666666664</v>
      </c>
      <c r="AF217" s="107">
        <f>[1]UEM11!T217</f>
        <v>5</v>
      </c>
      <c r="AG217" s="111">
        <f>[1]UEM11!V217</f>
        <v>1</v>
      </c>
      <c r="AH217" s="109">
        <f>[1]MST1!H217</f>
        <v>14</v>
      </c>
      <c r="AI217" s="61">
        <f>[1]MST1!I217</f>
        <v>1</v>
      </c>
      <c r="AJ217" s="105">
        <f>[1]MST1!K217</f>
        <v>1</v>
      </c>
      <c r="AK217" s="110">
        <f>[1]UED11!J217</f>
        <v>14</v>
      </c>
      <c r="AL217" s="107">
        <f>[1]UED11!K217</f>
        <v>1</v>
      </c>
      <c r="AM217" s="111">
        <f>[1]UED11!M217</f>
        <v>1</v>
      </c>
      <c r="AN217" s="109">
        <f>[1]Fran1!H217</f>
        <v>11</v>
      </c>
      <c r="AO217" s="61">
        <f>[1]Fran1!I217</f>
        <v>1</v>
      </c>
      <c r="AP217" s="105">
        <f>[1]Fran1!K217</f>
        <v>1</v>
      </c>
      <c r="AQ217" s="65">
        <f>[1]UET11!J217</f>
        <v>11.5</v>
      </c>
      <c r="AR217" s="61">
        <f>[1]Angl1!I217</f>
        <v>1</v>
      </c>
      <c r="AS217" s="105">
        <f>[1]Angl1!K217</f>
        <v>1</v>
      </c>
      <c r="AT217" s="110">
        <f>[1]UET11!M217</f>
        <v>11.25</v>
      </c>
      <c r="AU217" s="107">
        <f>[1]UET11!N217</f>
        <v>2</v>
      </c>
      <c r="AV217" s="112">
        <f>[1]UET11!P217</f>
        <v>1</v>
      </c>
      <c r="AW217" s="66">
        <f t="shared" si="12"/>
        <v>9.9694240196078425</v>
      </c>
      <c r="AX217" s="113">
        <f t="shared" si="13"/>
        <v>26</v>
      </c>
      <c r="AY217" s="114">
        <f t="shared" si="14"/>
        <v>2</v>
      </c>
      <c r="AZ217" s="115" t="str">
        <f t="shared" si="15"/>
        <v/>
      </c>
    </row>
    <row r="218" spans="1:52" ht="13.5" customHeight="1">
      <c r="A218" s="102">
        <v>206</v>
      </c>
      <c r="B218" s="68">
        <v>1333015296</v>
      </c>
      <c r="C218" s="73" t="s">
        <v>396</v>
      </c>
      <c r="D218" s="73" t="s">
        <v>398</v>
      </c>
      <c r="E218" s="79" t="s">
        <v>38</v>
      </c>
      <c r="F218" s="116">
        <v>9.4136764705882339</v>
      </c>
      <c r="G218" s="104">
        <f>[1]Maths1!I218</f>
        <v>7.4</v>
      </c>
      <c r="H218" s="61">
        <f>[1]Maths1!J218</f>
        <v>0</v>
      </c>
      <c r="I218" s="105">
        <f>[1]Maths1!L218</f>
        <v>1</v>
      </c>
      <c r="J218" s="64">
        <f>[1]Phys1!I218</f>
        <v>4.95</v>
      </c>
      <c r="K218" s="61">
        <f>[1]Phys1!J218</f>
        <v>0</v>
      </c>
      <c r="L218" s="105">
        <f>[1]Phys1!L218</f>
        <v>1</v>
      </c>
      <c r="M218" s="64">
        <f>[1]Chim1!I218</f>
        <v>10.6</v>
      </c>
      <c r="N218" s="61">
        <f>[1]Chim1!J218</f>
        <v>6</v>
      </c>
      <c r="O218" s="105">
        <f>[1]Chim1!L218</f>
        <v>1</v>
      </c>
      <c r="P218" s="106">
        <f>[1]UEF11!P218</f>
        <v>7.6499999999999995</v>
      </c>
      <c r="Q218" s="107">
        <f>[1]UEF11!Q218</f>
        <v>6</v>
      </c>
      <c r="R218" s="108">
        <f>[1]UEF11!R218</f>
        <v>1</v>
      </c>
      <c r="S218" s="109">
        <f>[1]TPPhys1!H218</f>
        <v>10.3125</v>
      </c>
      <c r="T218" s="61">
        <f>[1]TPPhys1!I218</f>
        <v>2</v>
      </c>
      <c r="U218" s="105">
        <f>[1]TPPhys1!K218</f>
        <v>1</v>
      </c>
      <c r="V218" s="64">
        <f>[1]TPChim1!H218</f>
        <v>13.87</v>
      </c>
      <c r="W218" s="61">
        <f>[1]TPChim1!I218</f>
        <v>2</v>
      </c>
      <c r="X218" s="105">
        <f>[1]TPChim1!K218</f>
        <v>1</v>
      </c>
      <c r="Y218" s="64">
        <f>[1]Info1!I218</f>
        <v>6.25</v>
      </c>
      <c r="Z218" s="61">
        <f>[1]Info1!J218</f>
        <v>0</v>
      </c>
      <c r="AA218" s="105">
        <f>[1]Info1!L218</f>
        <v>1</v>
      </c>
      <c r="AB218" s="64">
        <f>[1]MR!H218</f>
        <v>15.5</v>
      </c>
      <c r="AC218" s="61">
        <f>[1]MR!I218</f>
        <v>1</v>
      </c>
      <c r="AD218" s="105">
        <f>[1]MR!K218</f>
        <v>1</v>
      </c>
      <c r="AE218" s="110">
        <f>[1]UEM11!S218</f>
        <v>10.436499999999999</v>
      </c>
      <c r="AF218" s="107">
        <f>[1]UEM11!T218</f>
        <v>9</v>
      </c>
      <c r="AG218" s="111">
        <f>[1]UEM11!V218</f>
        <v>1</v>
      </c>
      <c r="AH218" s="109">
        <f>[1]MST1!H218</f>
        <v>13</v>
      </c>
      <c r="AI218" s="61">
        <f>[1]MST1!I218</f>
        <v>1</v>
      </c>
      <c r="AJ218" s="105">
        <f>[1]MST1!K218</f>
        <v>1</v>
      </c>
      <c r="AK218" s="110">
        <f>[1]UED11!J218</f>
        <v>13</v>
      </c>
      <c r="AL218" s="107">
        <f>[1]UED11!K218</f>
        <v>1</v>
      </c>
      <c r="AM218" s="111">
        <f>[1]UED11!M218</f>
        <v>1</v>
      </c>
      <c r="AN218" s="109">
        <f>[1]Fran1!H218</f>
        <v>11</v>
      </c>
      <c r="AO218" s="61">
        <f>[1]Fran1!I218</f>
        <v>1</v>
      </c>
      <c r="AP218" s="105">
        <f>[1]Fran1!K218</f>
        <v>1</v>
      </c>
      <c r="AQ218" s="65">
        <f>[1]UET11!J218</f>
        <v>15</v>
      </c>
      <c r="AR218" s="61">
        <f>[1]Angl1!I218</f>
        <v>1</v>
      </c>
      <c r="AS218" s="105">
        <f>[1]Angl1!K218</f>
        <v>1</v>
      </c>
      <c r="AT218" s="110">
        <f>[1]UET11!M218</f>
        <v>13</v>
      </c>
      <c r="AU218" s="107">
        <f>[1]UET11!N218</f>
        <v>2</v>
      </c>
      <c r="AV218" s="112">
        <f>[1]UET11!P218</f>
        <v>1</v>
      </c>
      <c r="AW218" s="66">
        <f t="shared" si="12"/>
        <v>9.4136764705882339</v>
      </c>
      <c r="AX218" s="113">
        <f t="shared" si="13"/>
        <v>18</v>
      </c>
      <c r="AY218" s="114">
        <f t="shared" si="14"/>
        <v>1</v>
      </c>
      <c r="AZ218" s="115" t="str">
        <f t="shared" si="15"/>
        <v/>
      </c>
    </row>
    <row r="219" spans="1:52" ht="13.5" customHeight="1">
      <c r="A219" s="102">
        <v>207</v>
      </c>
      <c r="B219" s="30">
        <v>1333003425</v>
      </c>
      <c r="C219" s="29" t="s">
        <v>396</v>
      </c>
      <c r="D219" s="29" t="s">
        <v>134</v>
      </c>
      <c r="E219" s="71" t="s">
        <v>48</v>
      </c>
      <c r="F219" s="103">
        <v>9.4727450980392156</v>
      </c>
      <c r="G219" s="104">
        <f>[1]Maths1!I219</f>
        <v>7.666666666666667</v>
      </c>
      <c r="H219" s="61">
        <f>[1]Maths1!J219</f>
        <v>0</v>
      </c>
      <c r="I219" s="105">
        <f>[1]Maths1!L219</f>
        <v>1</v>
      </c>
      <c r="J219" s="64">
        <f>[1]Phys1!I219</f>
        <v>10.333333333333334</v>
      </c>
      <c r="K219" s="61">
        <f>[1]Phys1!J219</f>
        <v>6</v>
      </c>
      <c r="L219" s="105">
        <f>[1]Phys1!L219</f>
        <v>1</v>
      </c>
      <c r="M219" s="64">
        <f>[1]Chim1!I219</f>
        <v>4</v>
      </c>
      <c r="N219" s="61">
        <f>[1]Chim1!J219</f>
        <v>0</v>
      </c>
      <c r="O219" s="105">
        <f>[1]Chim1!L219</f>
        <v>1</v>
      </c>
      <c r="P219" s="106">
        <f>[1]UEF11!P219</f>
        <v>7.333333333333333</v>
      </c>
      <c r="Q219" s="107">
        <f>[1]UEF11!Q219</f>
        <v>6</v>
      </c>
      <c r="R219" s="108">
        <f>[1]UEF11!R219</f>
        <v>1</v>
      </c>
      <c r="S219" s="109">
        <f>[1]TPPhys1!H219</f>
        <v>12.059999999999999</v>
      </c>
      <c r="T219" s="61">
        <f>[1]TPPhys1!I219</f>
        <v>2</v>
      </c>
      <c r="U219" s="105">
        <f>[1]TPPhys1!K219</f>
        <v>1</v>
      </c>
      <c r="V219" s="64">
        <f>[1]TPChim1!H219</f>
        <v>12.31</v>
      </c>
      <c r="W219" s="61">
        <f>[1]TPChim1!I219</f>
        <v>2</v>
      </c>
      <c r="X219" s="105">
        <f>[1]TPChim1!K219</f>
        <v>1</v>
      </c>
      <c r="Y219" s="64">
        <f>[1]Info1!I219</f>
        <v>9.8333333333333339</v>
      </c>
      <c r="Z219" s="61">
        <f>[1]Info1!J219</f>
        <v>0</v>
      </c>
      <c r="AA219" s="105">
        <f>[1]Info1!L219</f>
        <v>1</v>
      </c>
      <c r="AB219" s="64">
        <f>[1]MR!H219</f>
        <v>16.5</v>
      </c>
      <c r="AC219" s="61">
        <f>[1]MR!I219</f>
        <v>1</v>
      </c>
      <c r="AD219" s="105">
        <f>[1]MR!K219</f>
        <v>1</v>
      </c>
      <c r="AE219" s="110">
        <f>[1]UEM11!S219</f>
        <v>12.107333333333333</v>
      </c>
      <c r="AF219" s="107">
        <f>[1]UEM11!T219</f>
        <v>9</v>
      </c>
      <c r="AG219" s="111">
        <f>[1]UEM11!V219</f>
        <v>1</v>
      </c>
      <c r="AH219" s="109">
        <f>[1]MST1!H219</f>
        <v>14</v>
      </c>
      <c r="AI219" s="61">
        <f>[1]MST1!I219</f>
        <v>1</v>
      </c>
      <c r="AJ219" s="105">
        <f>[1]MST1!K219</f>
        <v>1</v>
      </c>
      <c r="AK219" s="110">
        <f>[1]UED11!J219</f>
        <v>14</v>
      </c>
      <c r="AL219" s="107">
        <f>[1]UED11!K219</f>
        <v>1</v>
      </c>
      <c r="AM219" s="111">
        <f>[1]UED11!M219</f>
        <v>1</v>
      </c>
      <c r="AN219" s="109">
        <f>[1]Fran1!H219</f>
        <v>10.5</v>
      </c>
      <c r="AO219" s="61">
        <f>[1]Fran1!I219</f>
        <v>1</v>
      </c>
      <c r="AP219" s="105">
        <f>[1]Fran1!K219</f>
        <v>1</v>
      </c>
      <c r="AQ219" s="65">
        <f>[1]UET11!J219</f>
        <v>10</v>
      </c>
      <c r="AR219" s="61">
        <f>[1]Angl1!I219</f>
        <v>1</v>
      </c>
      <c r="AS219" s="105">
        <f>[1]Angl1!K219</f>
        <v>1</v>
      </c>
      <c r="AT219" s="110">
        <f>[1]UET11!M219</f>
        <v>10.25</v>
      </c>
      <c r="AU219" s="107">
        <f>[1]UET11!N219</f>
        <v>2</v>
      </c>
      <c r="AV219" s="112">
        <f>[1]UET11!P219</f>
        <v>1</v>
      </c>
      <c r="AW219" s="66">
        <f t="shared" si="12"/>
        <v>9.4727450980392156</v>
      </c>
      <c r="AX219" s="113">
        <f t="shared" si="13"/>
        <v>18</v>
      </c>
      <c r="AY219" s="114">
        <f t="shared" si="14"/>
        <v>1</v>
      </c>
      <c r="AZ219" s="115" t="str">
        <f t="shared" si="15"/>
        <v/>
      </c>
    </row>
    <row r="220" spans="1:52" ht="13.5" customHeight="1">
      <c r="A220" s="102">
        <v>208</v>
      </c>
      <c r="B220" s="68">
        <v>1433017788</v>
      </c>
      <c r="C220" s="73" t="s">
        <v>396</v>
      </c>
      <c r="D220" s="73" t="s">
        <v>399</v>
      </c>
      <c r="E220" s="77" t="s">
        <v>43</v>
      </c>
      <c r="F220" s="116">
        <v>9.7343137254901961</v>
      </c>
      <c r="G220" s="104">
        <f>[1]Maths1!I220</f>
        <v>8.1999999999999993</v>
      </c>
      <c r="H220" s="61">
        <f>[1]Maths1!J220</f>
        <v>0</v>
      </c>
      <c r="I220" s="105">
        <f>[1]Maths1!L220</f>
        <v>2</v>
      </c>
      <c r="J220" s="64">
        <f>[1]Phys1!I220</f>
        <v>6.4</v>
      </c>
      <c r="K220" s="61">
        <f>[1]Phys1!J220</f>
        <v>0</v>
      </c>
      <c r="L220" s="105">
        <f>[1]Phys1!L220</f>
        <v>2</v>
      </c>
      <c r="M220" s="64">
        <f>[1]Chim1!I220</f>
        <v>11.2</v>
      </c>
      <c r="N220" s="61">
        <f>[1]Chim1!J220</f>
        <v>6</v>
      </c>
      <c r="O220" s="105">
        <f>[1]Chim1!L220</f>
        <v>2</v>
      </c>
      <c r="P220" s="106">
        <f>[1]UEF11!P220</f>
        <v>8.6</v>
      </c>
      <c r="Q220" s="107">
        <f>[1]UEF11!Q220</f>
        <v>6</v>
      </c>
      <c r="R220" s="108">
        <f>[1]UEF11!R220</f>
        <v>2</v>
      </c>
      <c r="S220" s="109">
        <f>[1]TPPhys1!H220</f>
        <v>10.5</v>
      </c>
      <c r="T220" s="61">
        <f>[1]TPPhys1!I220</f>
        <v>2</v>
      </c>
      <c r="U220" s="105">
        <f>[1]TPPhys1!K220</f>
        <v>1</v>
      </c>
      <c r="V220" s="64">
        <f>[1]TPChim1!H220</f>
        <v>12.083333333333334</v>
      </c>
      <c r="W220" s="61">
        <f>[1]TPChim1!I220</f>
        <v>2</v>
      </c>
      <c r="X220" s="105">
        <f>[1]TPChim1!K220</f>
        <v>1</v>
      </c>
      <c r="Y220" s="64">
        <f>[1]Info1!I220</f>
        <v>10</v>
      </c>
      <c r="Z220" s="61">
        <f>[1]Info1!J220</f>
        <v>4</v>
      </c>
      <c r="AA220" s="105">
        <f>[1]Info1!L220</f>
        <v>1</v>
      </c>
      <c r="AB220" s="64">
        <f>[1]MR!H220</f>
        <v>15.5</v>
      </c>
      <c r="AC220" s="61">
        <f>[1]MR!I220</f>
        <v>1</v>
      </c>
      <c r="AD220" s="105">
        <f>[1]MR!K220</f>
        <v>1</v>
      </c>
      <c r="AE220" s="110">
        <f>[1]UEM11!S220</f>
        <v>11.616666666666667</v>
      </c>
      <c r="AF220" s="107">
        <f>[1]UEM11!T220</f>
        <v>9</v>
      </c>
      <c r="AG220" s="111">
        <f>[1]UEM11!V220</f>
        <v>1</v>
      </c>
      <c r="AH220" s="109">
        <f>[1]MST1!H220</f>
        <v>14</v>
      </c>
      <c r="AI220" s="61">
        <f>[1]MST1!I220</f>
        <v>1</v>
      </c>
      <c r="AJ220" s="105">
        <f>[1]MST1!K220</f>
        <v>1</v>
      </c>
      <c r="AK220" s="110">
        <f>[1]UED11!J220</f>
        <v>14</v>
      </c>
      <c r="AL220" s="107">
        <f>[1]UED11!K220</f>
        <v>1</v>
      </c>
      <c r="AM220" s="111">
        <f>[1]UED11!M220</f>
        <v>1</v>
      </c>
      <c r="AN220" s="109">
        <f>[1]Fran1!H220</f>
        <v>10</v>
      </c>
      <c r="AO220" s="61">
        <f>[1]Fran1!I220</f>
        <v>1</v>
      </c>
      <c r="AP220" s="105">
        <f>[1]Fran1!K220</f>
        <v>1</v>
      </c>
      <c r="AQ220" s="65">
        <f>[1]UET11!J220</f>
        <v>15</v>
      </c>
      <c r="AR220" s="61">
        <f>[1]Angl1!I220</f>
        <v>1</v>
      </c>
      <c r="AS220" s="105">
        <f>[1]Angl1!K220</f>
        <v>1</v>
      </c>
      <c r="AT220" s="110">
        <f>[1]UET11!M220</f>
        <v>12.5</v>
      </c>
      <c r="AU220" s="107">
        <f>[1]UET11!N220</f>
        <v>2</v>
      </c>
      <c r="AV220" s="112">
        <f>[1]UET11!P220</f>
        <v>1</v>
      </c>
      <c r="AW220" s="66">
        <f t="shared" si="12"/>
        <v>10.263725490196078</v>
      </c>
      <c r="AX220" s="113">
        <f t="shared" si="13"/>
        <v>30</v>
      </c>
      <c r="AY220" s="114">
        <f t="shared" si="14"/>
        <v>2</v>
      </c>
      <c r="AZ220" s="115" t="str">
        <f t="shared" si="15"/>
        <v>S1 validé</v>
      </c>
    </row>
    <row r="221" spans="1:52" ht="13.5" customHeight="1">
      <c r="A221" s="102">
        <v>209</v>
      </c>
      <c r="B221" s="30">
        <v>123013261</v>
      </c>
      <c r="C221" s="29" t="s">
        <v>400</v>
      </c>
      <c r="D221" s="29" t="s">
        <v>401</v>
      </c>
      <c r="E221" s="79" t="s">
        <v>38</v>
      </c>
      <c r="F221" s="103">
        <v>7.3919607843137252</v>
      </c>
      <c r="G221" s="104">
        <f>[1]Maths1!I221</f>
        <v>10</v>
      </c>
      <c r="H221" s="61">
        <f>[1]Maths1!J221</f>
        <v>6</v>
      </c>
      <c r="I221" s="105">
        <f>[1]Maths1!L221</f>
        <v>1</v>
      </c>
      <c r="J221" s="64">
        <f>[1]Phys1!I221</f>
        <v>4.5999999999999996</v>
      </c>
      <c r="K221" s="61">
        <f>[1]Phys1!J221</f>
        <v>0</v>
      </c>
      <c r="L221" s="105">
        <f>[1]Phys1!L221</f>
        <v>1</v>
      </c>
      <c r="M221" s="64">
        <f>[1]Chim1!I221</f>
        <v>4.833333333333333</v>
      </c>
      <c r="N221" s="61">
        <f>[1]Chim1!J221</f>
        <v>0</v>
      </c>
      <c r="O221" s="105">
        <f>[1]Chim1!L221</f>
        <v>1</v>
      </c>
      <c r="P221" s="106">
        <f>[1]UEF11!P221</f>
        <v>6.4777777777777779</v>
      </c>
      <c r="Q221" s="107">
        <f>[1]UEF11!Q221</f>
        <v>6</v>
      </c>
      <c r="R221" s="108">
        <f>[1]UEF11!R221</f>
        <v>1</v>
      </c>
      <c r="S221" s="109">
        <f>[1]TPPhys1!H221</f>
        <v>10.780000000000001</v>
      </c>
      <c r="T221" s="61">
        <f>[1]TPPhys1!I221</f>
        <v>2</v>
      </c>
      <c r="U221" s="105">
        <f>[1]TPPhys1!K221</f>
        <v>1</v>
      </c>
      <c r="V221" s="64">
        <f>[1]TPChim1!H221</f>
        <v>11.75</v>
      </c>
      <c r="W221" s="61">
        <f>[1]TPChim1!I221</f>
        <v>2</v>
      </c>
      <c r="X221" s="105">
        <f>[1]TPChim1!K221</f>
        <v>1</v>
      </c>
      <c r="Y221" s="64">
        <f>[1]Info1!I221</f>
        <v>5.666666666666667</v>
      </c>
      <c r="Z221" s="61">
        <f>[1]Info1!J221</f>
        <v>0</v>
      </c>
      <c r="AA221" s="105">
        <f>[1]Info1!L221</f>
        <v>1</v>
      </c>
      <c r="AB221" s="64">
        <f>[1]MR!H221</f>
        <v>11</v>
      </c>
      <c r="AC221" s="61">
        <f>[1]MR!I221</f>
        <v>1</v>
      </c>
      <c r="AD221" s="105">
        <f>[1]MR!K221</f>
        <v>1</v>
      </c>
      <c r="AE221" s="110">
        <f>[1]UEM11!S221</f>
        <v>8.972666666666667</v>
      </c>
      <c r="AF221" s="107">
        <f>[1]UEM11!T221</f>
        <v>5</v>
      </c>
      <c r="AG221" s="111">
        <f>[1]UEM11!V221</f>
        <v>1</v>
      </c>
      <c r="AH221" s="109">
        <f>[1]MST1!H221</f>
        <v>0</v>
      </c>
      <c r="AI221" s="61">
        <f>[1]MST1!I221</f>
        <v>0</v>
      </c>
      <c r="AJ221" s="105">
        <f>[1]MST1!K221</f>
        <v>1</v>
      </c>
      <c r="AK221" s="110">
        <f>[1]UED11!J221</f>
        <v>0</v>
      </c>
      <c r="AL221" s="107">
        <f>[1]UED11!K221</f>
        <v>0</v>
      </c>
      <c r="AM221" s="111">
        <f>[1]UED11!M221</f>
        <v>1</v>
      </c>
      <c r="AN221" s="109">
        <f>[1]Fran1!H221</f>
        <v>11.5</v>
      </c>
      <c r="AO221" s="61">
        <f>[1]Fran1!I221</f>
        <v>1</v>
      </c>
      <c r="AP221" s="105">
        <f>[1]Fran1!K221</f>
        <v>1</v>
      </c>
      <c r="AQ221" s="65">
        <f>[1]UET11!J221</f>
        <v>11</v>
      </c>
      <c r="AR221" s="61">
        <f>[1]Angl1!I221</f>
        <v>1</v>
      </c>
      <c r="AS221" s="105">
        <f>[1]Angl1!K221</f>
        <v>1</v>
      </c>
      <c r="AT221" s="110">
        <f>[1]UET11!M221</f>
        <v>11.25</v>
      </c>
      <c r="AU221" s="107">
        <f>[1]UET11!N221</f>
        <v>2</v>
      </c>
      <c r="AV221" s="112">
        <f>[1]UET11!P221</f>
        <v>1</v>
      </c>
      <c r="AW221" s="66">
        <f t="shared" si="12"/>
        <v>7.3919607843137252</v>
      </c>
      <c r="AX221" s="113">
        <f t="shared" si="13"/>
        <v>13</v>
      </c>
      <c r="AY221" s="114">
        <f t="shared" si="14"/>
        <v>1</v>
      </c>
      <c r="AZ221" s="115" t="str">
        <f t="shared" si="15"/>
        <v/>
      </c>
    </row>
    <row r="222" spans="1:52" ht="13.5" customHeight="1">
      <c r="A222" s="102">
        <v>210</v>
      </c>
      <c r="B222" s="30">
        <v>1333003200</v>
      </c>
      <c r="C222" s="29" t="s">
        <v>400</v>
      </c>
      <c r="D222" s="29" t="s">
        <v>402</v>
      </c>
      <c r="E222" s="79" t="s">
        <v>403</v>
      </c>
      <c r="F222" s="103">
        <v>9.2546078431372543</v>
      </c>
      <c r="G222" s="104">
        <f>[1]Maths1!I222</f>
        <v>8.6666666666666661</v>
      </c>
      <c r="H222" s="61">
        <f>[1]Maths1!J222</f>
        <v>0</v>
      </c>
      <c r="I222" s="105">
        <f>[1]Maths1!L222</f>
        <v>1</v>
      </c>
      <c r="J222" s="64">
        <f>[1]Phys1!I222</f>
        <v>8.25</v>
      </c>
      <c r="K222" s="61">
        <f>[1]Phys1!J222</f>
        <v>0</v>
      </c>
      <c r="L222" s="105">
        <f>[1]Phys1!L222</f>
        <v>1</v>
      </c>
      <c r="M222" s="64">
        <f>[1]Chim1!I222</f>
        <v>5.916666666666667</v>
      </c>
      <c r="N222" s="61">
        <f>[1]Chim1!J222</f>
        <v>0</v>
      </c>
      <c r="O222" s="105">
        <f>[1]Chim1!L222</f>
        <v>1</v>
      </c>
      <c r="P222" s="106">
        <f>[1]UEF11!P222</f>
        <v>7.6111111111111107</v>
      </c>
      <c r="Q222" s="107">
        <f>[1]UEF11!Q222</f>
        <v>0</v>
      </c>
      <c r="R222" s="108">
        <f>[1]UEF11!R222</f>
        <v>1</v>
      </c>
      <c r="S222" s="109">
        <f>[1]TPPhys1!H222</f>
        <v>10.875</v>
      </c>
      <c r="T222" s="61">
        <f>[1]TPPhys1!I222</f>
        <v>2</v>
      </c>
      <c r="U222" s="105">
        <f>[1]TPPhys1!K222</f>
        <v>1</v>
      </c>
      <c r="V222" s="64">
        <f>[1]TPChim1!H222</f>
        <v>14.120000000000001</v>
      </c>
      <c r="W222" s="61">
        <f>[1]TPChim1!I222</f>
        <v>2</v>
      </c>
      <c r="X222" s="105">
        <f>[1]TPChim1!K222</f>
        <v>1</v>
      </c>
      <c r="Y222" s="64">
        <f>[1]Info1!I222</f>
        <v>9.6666666666666661</v>
      </c>
      <c r="Z222" s="61">
        <f>[1]Info1!J222</f>
        <v>0</v>
      </c>
      <c r="AA222" s="105">
        <f>[1]Info1!L222</f>
        <v>1</v>
      </c>
      <c r="AB222" s="64">
        <f>[1]MR!H222</f>
        <v>10.5</v>
      </c>
      <c r="AC222" s="61">
        <f>[1]MR!I222</f>
        <v>1</v>
      </c>
      <c r="AD222" s="105">
        <f>[1]MR!K222</f>
        <v>1</v>
      </c>
      <c r="AE222" s="110">
        <f>[1]UEM11!S222</f>
        <v>10.965666666666667</v>
      </c>
      <c r="AF222" s="107">
        <f>[1]UEM11!T222</f>
        <v>9</v>
      </c>
      <c r="AG222" s="111">
        <f>[1]UEM11!V222</f>
        <v>1</v>
      </c>
      <c r="AH222" s="109">
        <f>[1]MST1!H222</f>
        <v>11.5</v>
      </c>
      <c r="AI222" s="61">
        <f>[1]MST1!I222</f>
        <v>1</v>
      </c>
      <c r="AJ222" s="105">
        <f>[1]MST1!K222</f>
        <v>1</v>
      </c>
      <c r="AK222" s="110">
        <f>[1]UED11!J222</f>
        <v>11.5</v>
      </c>
      <c r="AL222" s="107">
        <f>[1]UED11!K222</f>
        <v>1</v>
      </c>
      <c r="AM222" s="111">
        <f>[1]UED11!M222</f>
        <v>1</v>
      </c>
      <c r="AN222" s="109">
        <f>[1]Fran1!H222</f>
        <v>11.5</v>
      </c>
      <c r="AO222" s="61">
        <f>[1]Fran1!I222</f>
        <v>1</v>
      </c>
      <c r="AP222" s="105">
        <f>[1]Fran1!K222</f>
        <v>1</v>
      </c>
      <c r="AQ222" s="65">
        <f>[1]UET11!J222</f>
        <v>11</v>
      </c>
      <c r="AR222" s="61">
        <f>[1]Angl1!I222</f>
        <v>1</v>
      </c>
      <c r="AS222" s="105">
        <f>[1]Angl1!K222</f>
        <v>1</v>
      </c>
      <c r="AT222" s="110">
        <f>[1]UET11!M222</f>
        <v>11.25</v>
      </c>
      <c r="AU222" s="107">
        <f>[1]UET11!N222</f>
        <v>2</v>
      </c>
      <c r="AV222" s="112">
        <f>[1]UET11!P222</f>
        <v>1</v>
      </c>
      <c r="AW222" s="66">
        <f t="shared" si="12"/>
        <v>9.2546078431372543</v>
      </c>
      <c r="AX222" s="113">
        <f t="shared" si="13"/>
        <v>12</v>
      </c>
      <c r="AY222" s="114">
        <f t="shared" si="14"/>
        <v>1</v>
      </c>
      <c r="AZ222" s="115" t="str">
        <f t="shared" si="15"/>
        <v/>
      </c>
    </row>
    <row r="223" spans="1:52" ht="13.5" customHeight="1">
      <c r="A223" s="102">
        <v>211</v>
      </c>
      <c r="B223" s="68">
        <v>1433005544</v>
      </c>
      <c r="C223" s="73" t="s">
        <v>400</v>
      </c>
      <c r="D223" s="73" t="s">
        <v>404</v>
      </c>
      <c r="E223" s="77" t="s">
        <v>43</v>
      </c>
      <c r="F223" s="116">
        <v>9.945882352941176</v>
      </c>
      <c r="G223" s="104">
        <f>[1]Maths1!I223</f>
        <v>6.1</v>
      </c>
      <c r="H223" s="61">
        <f>[1]Maths1!J223</f>
        <v>0</v>
      </c>
      <c r="I223" s="105">
        <f>[1]Maths1!L223</f>
        <v>1</v>
      </c>
      <c r="J223" s="64">
        <f>[1]Phys1!I223</f>
        <v>8.6999999999999993</v>
      </c>
      <c r="K223" s="61">
        <f>[1]Phys1!J223</f>
        <v>0</v>
      </c>
      <c r="L223" s="105">
        <f>[1]Phys1!L223</f>
        <v>1</v>
      </c>
      <c r="M223" s="64">
        <f>[1]Chim1!I223</f>
        <v>11.5</v>
      </c>
      <c r="N223" s="61">
        <f>[1]Chim1!J223</f>
        <v>6</v>
      </c>
      <c r="O223" s="105">
        <f>[1]Chim1!L223</f>
        <v>1</v>
      </c>
      <c r="P223" s="106">
        <f>[1]UEF11!P223</f>
        <v>8.7666666666666657</v>
      </c>
      <c r="Q223" s="107">
        <f>[1]UEF11!Q223</f>
        <v>6</v>
      </c>
      <c r="R223" s="108">
        <f>[1]UEF11!R223</f>
        <v>1</v>
      </c>
      <c r="S223" s="109">
        <f>[1]TPPhys1!H223</f>
        <v>10.5</v>
      </c>
      <c r="T223" s="61">
        <f>[1]TPPhys1!I223</f>
        <v>2</v>
      </c>
      <c r="U223" s="105">
        <f>[1]TPPhys1!K223</f>
        <v>1</v>
      </c>
      <c r="V223" s="64">
        <f>[1]TPChim1!H223</f>
        <v>14.379999999999999</v>
      </c>
      <c r="W223" s="61">
        <f>[1]TPChim1!I223</f>
        <v>2</v>
      </c>
      <c r="X223" s="105">
        <f>[1]TPChim1!K223</f>
        <v>1</v>
      </c>
      <c r="Y223" s="64">
        <f>[1]Info1!I223</f>
        <v>8.65</v>
      </c>
      <c r="Z223" s="61">
        <f>[1]Info1!J223</f>
        <v>0</v>
      </c>
      <c r="AA223" s="105">
        <f>[1]Info1!L223</f>
        <v>1</v>
      </c>
      <c r="AB223" s="64">
        <f>[1]MR!H223</f>
        <v>14</v>
      </c>
      <c r="AC223" s="61">
        <f>[1]MR!I223</f>
        <v>1</v>
      </c>
      <c r="AD223" s="105">
        <f>[1]MR!K223</f>
        <v>1</v>
      </c>
      <c r="AE223" s="110">
        <f>[1]UEM11!S223</f>
        <v>11.236000000000001</v>
      </c>
      <c r="AF223" s="107">
        <f>[1]UEM11!T223</f>
        <v>9</v>
      </c>
      <c r="AG223" s="111">
        <f>[1]UEM11!V223</f>
        <v>1</v>
      </c>
      <c r="AH223" s="109">
        <f>[1]MST1!H223</f>
        <v>13</v>
      </c>
      <c r="AI223" s="61">
        <f>[1]MST1!I223</f>
        <v>1</v>
      </c>
      <c r="AJ223" s="105">
        <f>[1]MST1!K223</f>
        <v>1</v>
      </c>
      <c r="AK223" s="110">
        <f>[1]UED11!J223</f>
        <v>13</v>
      </c>
      <c r="AL223" s="107">
        <f>[1]UED11!K223</f>
        <v>1</v>
      </c>
      <c r="AM223" s="111">
        <f>[1]UED11!M223</f>
        <v>1</v>
      </c>
      <c r="AN223" s="109">
        <f>[1]Fran1!H223</f>
        <v>11</v>
      </c>
      <c r="AO223" s="61">
        <f>[1]Fran1!I223</f>
        <v>1</v>
      </c>
      <c r="AP223" s="105">
        <f>[1]Fran1!K223</f>
        <v>1</v>
      </c>
      <c r="AQ223" s="65">
        <f>[1]UET11!J223</f>
        <v>10</v>
      </c>
      <c r="AR223" s="61">
        <f>[1]Angl1!I223</f>
        <v>1</v>
      </c>
      <c r="AS223" s="105">
        <f>[1]Angl1!K223</f>
        <v>1</v>
      </c>
      <c r="AT223" s="110">
        <f>[1]UET11!M223</f>
        <v>10.5</v>
      </c>
      <c r="AU223" s="107">
        <f>[1]UET11!N223</f>
        <v>2</v>
      </c>
      <c r="AV223" s="112">
        <f>[1]UET11!P223</f>
        <v>1</v>
      </c>
      <c r="AW223" s="66">
        <f t="shared" si="12"/>
        <v>9.945882352941176</v>
      </c>
      <c r="AX223" s="113">
        <f t="shared" si="13"/>
        <v>18</v>
      </c>
      <c r="AY223" s="114">
        <f t="shared" si="14"/>
        <v>1</v>
      </c>
      <c r="AZ223" s="115" t="str">
        <f t="shared" si="15"/>
        <v/>
      </c>
    </row>
    <row r="224" spans="1:52" ht="13.5" customHeight="1">
      <c r="A224" s="102">
        <v>212</v>
      </c>
      <c r="B224" s="68">
        <v>1333012173</v>
      </c>
      <c r="C224" s="62" t="s">
        <v>405</v>
      </c>
      <c r="D224" s="63" t="s">
        <v>406</v>
      </c>
      <c r="E224" s="28" t="s">
        <v>407</v>
      </c>
      <c r="F224" s="103">
        <v>7.706078431372549</v>
      </c>
      <c r="G224" s="104">
        <f>[1]Maths1!I224</f>
        <v>5</v>
      </c>
      <c r="H224" s="61">
        <f>[1]Maths1!J224</f>
        <v>0</v>
      </c>
      <c r="I224" s="105">
        <f>[1]Maths1!L224</f>
        <v>1</v>
      </c>
      <c r="J224" s="64">
        <f>[1]Phys1!I224</f>
        <v>8.0500000000000007</v>
      </c>
      <c r="K224" s="61">
        <f>[1]Phys1!J224</f>
        <v>0</v>
      </c>
      <c r="L224" s="105">
        <f>[1]Phys1!L224</f>
        <v>1</v>
      </c>
      <c r="M224" s="64">
        <f>[1]Chim1!I224</f>
        <v>14</v>
      </c>
      <c r="N224" s="61">
        <f>[1]Chim1!J224</f>
        <v>6</v>
      </c>
      <c r="O224" s="105">
        <f>[1]Chim1!L224</f>
        <v>2</v>
      </c>
      <c r="P224" s="106">
        <f>[1]UEF11!P224</f>
        <v>9.0166666666666675</v>
      </c>
      <c r="Q224" s="107">
        <f>[1]UEF11!Q224</f>
        <v>6</v>
      </c>
      <c r="R224" s="108">
        <f>[1]UEF11!R224</f>
        <v>2</v>
      </c>
      <c r="S224" s="109">
        <f>[1]TPPhys1!H224</f>
        <v>10.58</v>
      </c>
      <c r="T224" s="61">
        <f>[1]TPPhys1!I224</f>
        <v>2</v>
      </c>
      <c r="U224" s="105">
        <f>[1]TPPhys1!K224</f>
        <v>1</v>
      </c>
      <c r="V224" s="64">
        <f>[1]TPChim1!H224</f>
        <v>11.75</v>
      </c>
      <c r="W224" s="61">
        <f>[1]TPChim1!I224</f>
        <v>2</v>
      </c>
      <c r="X224" s="105">
        <f>[1]TPChim1!K224</f>
        <v>1</v>
      </c>
      <c r="Y224" s="64">
        <f>[1]Info1!I224</f>
        <v>7.586666666666666</v>
      </c>
      <c r="Z224" s="61">
        <f>[1]Info1!J224</f>
        <v>0</v>
      </c>
      <c r="AA224" s="105">
        <f>[1]Info1!L224</f>
        <v>1</v>
      </c>
      <c r="AB224" s="64">
        <f>[1]MR!H224</f>
        <v>12.5</v>
      </c>
      <c r="AC224" s="61">
        <f>[1]MR!I224</f>
        <v>1</v>
      </c>
      <c r="AD224" s="105">
        <f>[1]MR!K224</f>
        <v>1</v>
      </c>
      <c r="AE224" s="110">
        <f>[1]UEM11!S224</f>
        <v>10.000666666666666</v>
      </c>
      <c r="AF224" s="107">
        <f>[1]UEM11!T224</f>
        <v>9</v>
      </c>
      <c r="AG224" s="111">
        <f>[1]UEM11!V224</f>
        <v>1</v>
      </c>
      <c r="AH224" s="109">
        <f>[1]MST1!H224</f>
        <v>10</v>
      </c>
      <c r="AI224" s="61">
        <f>[1]MST1!I224</f>
        <v>1</v>
      </c>
      <c r="AJ224" s="105">
        <f>[1]MST1!K224</f>
        <v>1</v>
      </c>
      <c r="AK224" s="110">
        <f>[1]UED11!J224</f>
        <v>10</v>
      </c>
      <c r="AL224" s="107">
        <f>[1]UED11!K224</f>
        <v>1</v>
      </c>
      <c r="AM224" s="111">
        <f>[1]UED11!M224</f>
        <v>1</v>
      </c>
      <c r="AN224" s="109">
        <f>[1]Fran1!H224</f>
        <v>11.5</v>
      </c>
      <c r="AO224" s="61">
        <f>[1]Fran1!I224</f>
        <v>1</v>
      </c>
      <c r="AP224" s="105">
        <f>[1]Fran1!K224</f>
        <v>1</v>
      </c>
      <c r="AQ224" s="65">
        <f>[1]UET11!J224</f>
        <v>9</v>
      </c>
      <c r="AR224" s="61">
        <f>[1]Angl1!I224</f>
        <v>0</v>
      </c>
      <c r="AS224" s="105">
        <f>[1]Angl1!K224</f>
        <v>1</v>
      </c>
      <c r="AT224" s="110">
        <f>[1]UET11!M224</f>
        <v>10.25</v>
      </c>
      <c r="AU224" s="107">
        <f>[1]UET11!N224</f>
        <v>2</v>
      </c>
      <c r="AV224" s="112">
        <f>[1]UET11!P224</f>
        <v>1</v>
      </c>
      <c r="AW224" s="66">
        <f t="shared" si="12"/>
        <v>9.5090196078431379</v>
      </c>
      <c r="AX224" s="113">
        <f t="shared" si="13"/>
        <v>18</v>
      </c>
      <c r="AY224" s="114">
        <f t="shared" si="14"/>
        <v>2</v>
      </c>
      <c r="AZ224" s="115" t="str">
        <f t="shared" si="15"/>
        <v/>
      </c>
    </row>
    <row r="225" spans="1:52" ht="13.5" customHeight="1">
      <c r="A225" s="102">
        <v>213</v>
      </c>
      <c r="B225" s="30">
        <v>1333016744</v>
      </c>
      <c r="C225" s="29" t="s">
        <v>408</v>
      </c>
      <c r="D225" s="29" t="s">
        <v>181</v>
      </c>
      <c r="E225" s="82" t="s">
        <v>135</v>
      </c>
      <c r="F225" s="103">
        <v>9.6268627450980393</v>
      </c>
      <c r="G225" s="104">
        <f>[1]Maths1!I225</f>
        <v>12.333333333333334</v>
      </c>
      <c r="H225" s="61">
        <f>[1]Maths1!J225</f>
        <v>6</v>
      </c>
      <c r="I225" s="105">
        <f>[1]Maths1!L225</f>
        <v>1</v>
      </c>
      <c r="J225" s="64">
        <f>[1]Phys1!I225</f>
        <v>8</v>
      </c>
      <c r="K225" s="61">
        <f>[1]Phys1!J225</f>
        <v>0</v>
      </c>
      <c r="L225" s="105">
        <f>[1]Phys1!L225</f>
        <v>2</v>
      </c>
      <c r="M225" s="64">
        <f>[1]Chim1!I225</f>
        <v>9.67</v>
      </c>
      <c r="N225" s="61">
        <f>[1]Chim1!J225</f>
        <v>0</v>
      </c>
      <c r="O225" s="105">
        <f>[1]Chim1!L225</f>
        <v>1</v>
      </c>
      <c r="P225" s="106">
        <f>[1]UEF11!P225</f>
        <v>10.00111111111111</v>
      </c>
      <c r="Q225" s="107">
        <f>[1]UEF11!Q225</f>
        <v>18</v>
      </c>
      <c r="R225" s="108">
        <f>[1]UEF11!R225</f>
        <v>2</v>
      </c>
      <c r="S225" s="109">
        <f>[1]TPPhys1!H225</f>
        <v>10.87</v>
      </c>
      <c r="T225" s="61">
        <f>[1]TPPhys1!I225</f>
        <v>2</v>
      </c>
      <c r="U225" s="105">
        <f>[1]TPPhys1!K225</f>
        <v>1</v>
      </c>
      <c r="V225" s="64">
        <f>[1]TPChim1!H225</f>
        <v>14.62</v>
      </c>
      <c r="W225" s="61">
        <f>[1]TPChim1!I225</f>
        <v>2</v>
      </c>
      <c r="X225" s="105">
        <f>[1]TPChim1!K225</f>
        <v>1</v>
      </c>
      <c r="Y225" s="64">
        <f>[1]Info1!I225</f>
        <v>6.333333333333333</v>
      </c>
      <c r="Z225" s="61">
        <f>[1]Info1!J225</f>
        <v>0</v>
      </c>
      <c r="AA225" s="105">
        <f>[1]Info1!L225</f>
        <v>1</v>
      </c>
      <c r="AB225" s="64">
        <f>[1]MR!H225</f>
        <v>15</v>
      </c>
      <c r="AC225" s="61">
        <f>[1]MR!I225</f>
        <v>1</v>
      </c>
      <c r="AD225" s="105">
        <f>[1]MR!K225</f>
        <v>1</v>
      </c>
      <c r="AE225" s="110">
        <f>[1]UEM11!S225</f>
        <v>10.631333333333334</v>
      </c>
      <c r="AF225" s="107">
        <f>[1]UEM11!T225</f>
        <v>9</v>
      </c>
      <c r="AG225" s="111">
        <f>[1]UEM11!V225</f>
        <v>1</v>
      </c>
      <c r="AH225" s="109">
        <f>[1]MST1!H225</f>
        <v>4</v>
      </c>
      <c r="AI225" s="61">
        <f>[1]MST1!I225</f>
        <v>0</v>
      </c>
      <c r="AJ225" s="105">
        <f>[1]MST1!K225</f>
        <v>1</v>
      </c>
      <c r="AK225" s="110">
        <f>[1]UED11!J225</f>
        <v>4</v>
      </c>
      <c r="AL225" s="107">
        <f>[1]UED11!K225</f>
        <v>0</v>
      </c>
      <c r="AM225" s="111">
        <f>[1]UED11!M225</f>
        <v>1</v>
      </c>
      <c r="AN225" s="109">
        <f>[1]Fran1!H225</f>
        <v>13</v>
      </c>
      <c r="AO225" s="61">
        <f>[1]Fran1!I225</f>
        <v>1</v>
      </c>
      <c r="AP225" s="105">
        <f>[1]Fran1!K225</f>
        <v>1</v>
      </c>
      <c r="AQ225" s="65">
        <f>[1]UET11!J225</f>
        <v>12.5</v>
      </c>
      <c r="AR225" s="61">
        <f>[1]Angl1!I225</f>
        <v>1</v>
      </c>
      <c r="AS225" s="105">
        <f>[1]Angl1!K225</f>
        <v>1</v>
      </c>
      <c r="AT225" s="110">
        <f>[1]UET11!M225</f>
        <v>12.75</v>
      </c>
      <c r="AU225" s="107">
        <f>[1]UET11!N225</f>
        <v>2</v>
      </c>
      <c r="AV225" s="112">
        <f>[1]UET11!P225</f>
        <v>1</v>
      </c>
      <c r="AW225" s="66">
        <f t="shared" si="12"/>
        <v>10.156862745098039</v>
      </c>
      <c r="AX225" s="113">
        <f t="shared" si="13"/>
        <v>30</v>
      </c>
      <c r="AY225" s="114">
        <f t="shared" si="14"/>
        <v>2</v>
      </c>
      <c r="AZ225" s="115" t="str">
        <f t="shared" si="15"/>
        <v>S1 validé</v>
      </c>
    </row>
    <row r="226" spans="1:52" ht="13.5" customHeight="1">
      <c r="A226" s="102">
        <v>214</v>
      </c>
      <c r="B226" s="30">
        <v>123011929</v>
      </c>
      <c r="C226" s="29" t="s">
        <v>409</v>
      </c>
      <c r="D226" s="29" t="s">
        <v>226</v>
      </c>
      <c r="E226" s="81" t="s">
        <v>62</v>
      </c>
      <c r="F226" s="103">
        <v>9.3168627450980388</v>
      </c>
      <c r="G226" s="104">
        <f>[1]Maths1!I226</f>
        <v>6.5</v>
      </c>
      <c r="H226" s="61">
        <f>[1]Maths1!J226</f>
        <v>0</v>
      </c>
      <c r="I226" s="105">
        <f>[1]Maths1!L226</f>
        <v>1</v>
      </c>
      <c r="J226" s="64">
        <f>[1]Phys1!I226</f>
        <v>7.333333333333333</v>
      </c>
      <c r="K226" s="61">
        <f>[1]Phys1!J226</f>
        <v>0</v>
      </c>
      <c r="L226" s="105">
        <f>[1]Phys1!L226</f>
        <v>1</v>
      </c>
      <c r="M226" s="64">
        <f>[1]Chim1!I226</f>
        <v>8</v>
      </c>
      <c r="N226" s="61">
        <f>[1]Chim1!J226</f>
        <v>0</v>
      </c>
      <c r="O226" s="105">
        <f>[1]Chim1!L226</f>
        <v>1</v>
      </c>
      <c r="P226" s="106">
        <f>[1]UEF11!P226</f>
        <v>7.2777777777777777</v>
      </c>
      <c r="Q226" s="107">
        <f>[1]UEF11!Q226</f>
        <v>0</v>
      </c>
      <c r="R226" s="108">
        <f>[1]UEF11!R226</f>
        <v>1</v>
      </c>
      <c r="S226" s="109">
        <f>[1]TPPhys1!H226</f>
        <v>11.09</v>
      </c>
      <c r="T226" s="61">
        <f>[1]TPPhys1!I226</f>
        <v>2</v>
      </c>
      <c r="U226" s="105">
        <f>[1]TPPhys1!K226</f>
        <v>1</v>
      </c>
      <c r="V226" s="64">
        <f>[1]TPChim1!H226</f>
        <v>12.88</v>
      </c>
      <c r="W226" s="61">
        <f>[1]TPChim1!I226</f>
        <v>2</v>
      </c>
      <c r="X226" s="105">
        <f>[1]TPChim1!K226</f>
        <v>1</v>
      </c>
      <c r="Y226" s="64">
        <f>[1]Info1!I226</f>
        <v>9.8333333333333339</v>
      </c>
      <c r="Z226" s="61">
        <f>[1]Info1!J226</f>
        <v>0</v>
      </c>
      <c r="AA226" s="105">
        <f>[1]Info1!L226</f>
        <v>1</v>
      </c>
      <c r="AB226" s="64">
        <f>[1]MR!H226</f>
        <v>12.25</v>
      </c>
      <c r="AC226" s="61">
        <f>[1]MR!I226</f>
        <v>1</v>
      </c>
      <c r="AD226" s="105">
        <f>[1]MR!K226</f>
        <v>1</v>
      </c>
      <c r="AE226" s="110">
        <f>[1]UEM11!S226</f>
        <v>11.177333333333333</v>
      </c>
      <c r="AF226" s="107">
        <f>[1]UEM11!T226</f>
        <v>9</v>
      </c>
      <c r="AG226" s="111">
        <f>[1]UEM11!V226</f>
        <v>1</v>
      </c>
      <c r="AH226" s="109">
        <f>[1]MST1!H226</f>
        <v>11</v>
      </c>
      <c r="AI226" s="61">
        <f>[1]MST1!I226</f>
        <v>1</v>
      </c>
      <c r="AJ226" s="105">
        <f>[1]MST1!K226</f>
        <v>1</v>
      </c>
      <c r="AK226" s="110">
        <f>[1]UED11!J226</f>
        <v>11</v>
      </c>
      <c r="AL226" s="107">
        <f>[1]UED11!K226</f>
        <v>1</v>
      </c>
      <c r="AM226" s="111">
        <f>[1]UED11!M226</f>
        <v>1</v>
      </c>
      <c r="AN226" s="109">
        <f>[1]Fran1!H226</f>
        <v>14</v>
      </c>
      <c r="AO226" s="61">
        <f>[1]Fran1!I226</f>
        <v>1</v>
      </c>
      <c r="AP226" s="105">
        <f>[1]Fran1!K226</f>
        <v>1</v>
      </c>
      <c r="AQ226" s="65">
        <f>[1]UET11!J226</f>
        <v>12</v>
      </c>
      <c r="AR226" s="61">
        <f>[1]Angl1!I226</f>
        <v>1</v>
      </c>
      <c r="AS226" s="105">
        <f>[1]Angl1!K226</f>
        <v>1</v>
      </c>
      <c r="AT226" s="110">
        <f>[1]UET11!M226</f>
        <v>13</v>
      </c>
      <c r="AU226" s="107">
        <f>[1]UET11!N226</f>
        <v>2</v>
      </c>
      <c r="AV226" s="112">
        <f>[1]UET11!P226</f>
        <v>1</v>
      </c>
      <c r="AW226" s="66">
        <f t="shared" si="12"/>
        <v>9.3168627450980388</v>
      </c>
      <c r="AX226" s="113">
        <f t="shared" si="13"/>
        <v>12</v>
      </c>
      <c r="AY226" s="114">
        <f t="shared" si="14"/>
        <v>1</v>
      </c>
      <c r="AZ226" s="115" t="str">
        <f t="shared" si="15"/>
        <v/>
      </c>
    </row>
    <row r="227" spans="1:52" ht="13.5" customHeight="1">
      <c r="A227" s="102">
        <v>215</v>
      </c>
      <c r="B227" s="30">
        <v>1333013079</v>
      </c>
      <c r="C227" s="29" t="s">
        <v>410</v>
      </c>
      <c r="D227" s="29" t="s">
        <v>411</v>
      </c>
      <c r="E227" s="71" t="s">
        <v>48</v>
      </c>
      <c r="F227" s="103">
        <v>9.3324019607843116</v>
      </c>
      <c r="G227" s="104">
        <f>[1]Maths1!I227</f>
        <v>8.1666666666666661</v>
      </c>
      <c r="H227" s="61">
        <f>[1]Maths1!J227</f>
        <v>0</v>
      </c>
      <c r="I227" s="105">
        <f>[1]Maths1!L227</f>
        <v>1</v>
      </c>
      <c r="J227" s="64">
        <f>[1]Phys1!I227</f>
        <v>5.333333333333333</v>
      </c>
      <c r="K227" s="61">
        <f>[1]Phys1!J227</f>
        <v>0</v>
      </c>
      <c r="L227" s="105">
        <f>[1]Phys1!L227</f>
        <v>1</v>
      </c>
      <c r="M227" s="64">
        <f>[1]Chim1!I227</f>
        <v>7.5</v>
      </c>
      <c r="N227" s="61">
        <f>[1]Chim1!J227</f>
        <v>0</v>
      </c>
      <c r="O227" s="105">
        <f>[1]Chim1!L227</f>
        <v>1</v>
      </c>
      <c r="P227" s="106">
        <f>[1]UEF11!P227</f>
        <v>7</v>
      </c>
      <c r="Q227" s="107">
        <f>[1]UEF11!Q227</f>
        <v>0</v>
      </c>
      <c r="R227" s="108">
        <f>[1]UEF11!R227</f>
        <v>1</v>
      </c>
      <c r="S227" s="109">
        <f>[1]TPPhys1!H227</f>
        <v>11.9375</v>
      </c>
      <c r="T227" s="61">
        <f>[1]TPPhys1!I227</f>
        <v>2</v>
      </c>
      <c r="U227" s="105">
        <f>[1]TPPhys1!K227</f>
        <v>1</v>
      </c>
      <c r="V227" s="64">
        <f>[1]TPChim1!H227</f>
        <v>11.379999999999999</v>
      </c>
      <c r="W227" s="61">
        <f>[1]TPChim1!I227</f>
        <v>2</v>
      </c>
      <c r="X227" s="105">
        <f>[1]TPChim1!K227</f>
        <v>1</v>
      </c>
      <c r="Y227" s="64">
        <f>[1]Info1!I227</f>
        <v>11.166666666666666</v>
      </c>
      <c r="Z227" s="61">
        <f>[1]Info1!J227</f>
        <v>4</v>
      </c>
      <c r="AA227" s="105">
        <f>[1]Info1!L227</f>
        <v>1</v>
      </c>
      <c r="AB227" s="64">
        <f>[1]MR!H227</f>
        <v>12</v>
      </c>
      <c r="AC227" s="61">
        <f>[1]MR!I227</f>
        <v>1</v>
      </c>
      <c r="AD227" s="105">
        <f>[1]MR!K227</f>
        <v>1</v>
      </c>
      <c r="AE227" s="110">
        <f>[1]UEM11!S227</f>
        <v>11.530166666666666</v>
      </c>
      <c r="AF227" s="107">
        <f>[1]UEM11!T227</f>
        <v>9</v>
      </c>
      <c r="AG227" s="111">
        <f>[1]UEM11!V227</f>
        <v>1</v>
      </c>
      <c r="AH227" s="109">
        <f>[1]MST1!H227</f>
        <v>11.5</v>
      </c>
      <c r="AI227" s="61">
        <f>[1]MST1!I227</f>
        <v>1</v>
      </c>
      <c r="AJ227" s="105">
        <f>[1]MST1!K227</f>
        <v>1</v>
      </c>
      <c r="AK227" s="110">
        <f>[1]UED11!J227</f>
        <v>11.5</v>
      </c>
      <c r="AL227" s="107">
        <f>[1]UED11!K227</f>
        <v>1</v>
      </c>
      <c r="AM227" s="111">
        <f>[1]UED11!M227</f>
        <v>1</v>
      </c>
      <c r="AN227" s="109">
        <f>[1]Fran1!H227</f>
        <v>15</v>
      </c>
      <c r="AO227" s="61">
        <f>[1]Fran1!I227</f>
        <v>1</v>
      </c>
      <c r="AP227" s="105">
        <f>[1]Fran1!K227</f>
        <v>1</v>
      </c>
      <c r="AQ227" s="65">
        <f>[1]UET11!J227</f>
        <v>11.5</v>
      </c>
      <c r="AR227" s="61">
        <f>[1]Angl1!I227</f>
        <v>1</v>
      </c>
      <c r="AS227" s="105">
        <f>[1]Angl1!K227</f>
        <v>1</v>
      </c>
      <c r="AT227" s="110">
        <f>[1]UET11!M227</f>
        <v>13.25</v>
      </c>
      <c r="AU227" s="107">
        <f>[1]UET11!N227</f>
        <v>2</v>
      </c>
      <c r="AV227" s="112">
        <f>[1]UET11!P227</f>
        <v>1</v>
      </c>
      <c r="AW227" s="66">
        <f t="shared" si="12"/>
        <v>9.3324019607843134</v>
      </c>
      <c r="AX227" s="113">
        <f t="shared" si="13"/>
        <v>12</v>
      </c>
      <c r="AY227" s="114">
        <f t="shared" si="14"/>
        <v>1</v>
      </c>
      <c r="AZ227" s="115" t="str">
        <f t="shared" si="15"/>
        <v/>
      </c>
    </row>
    <row r="228" spans="1:52" ht="13.5" customHeight="1">
      <c r="A228" s="102">
        <v>216</v>
      </c>
      <c r="B228" s="68">
        <v>1433014128</v>
      </c>
      <c r="C228" s="73" t="s">
        <v>412</v>
      </c>
      <c r="D228" s="73" t="s">
        <v>413</v>
      </c>
      <c r="E228" s="77" t="s">
        <v>43</v>
      </c>
      <c r="F228" s="116">
        <v>9.3770588235294134</v>
      </c>
      <c r="G228" s="104">
        <f>[1]Maths1!I228</f>
        <v>7.6</v>
      </c>
      <c r="H228" s="61">
        <f>[1]Maths1!J228</f>
        <v>0</v>
      </c>
      <c r="I228" s="105">
        <f>[1]Maths1!L228</f>
        <v>1</v>
      </c>
      <c r="J228" s="64">
        <f>[1]Phys1!I228</f>
        <v>10.8</v>
      </c>
      <c r="K228" s="61">
        <f>[1]Phys1!J228</f>
        <v>6</v>
      </c>
      <c r="L228" s="105">
        <f>[1]Phys1!L228</f>
        <v>1</v>
      </c>
      <c r="M228" s="64">
        <f>[1]Chim1!I228</f>
        <v>6.7</v>
      </c>
      <c r="N228" s="61">
        <f>[1]Chim1!J228</f>
        <v>0</v>
      </c>
      <c r="O228" s="105">
        <f>[1]Chim1!L228</f>
        <v>1</v>
      </c>
      <c r="P228" s="106">
        <f>[1]UEF11!P228</f>
        <v>8.3666666666666671</v>
      </c>
      <c r="Q228" s="107">
        <f>[1]UEF11!Q228</f>
        <v>6</v>
      </c>
      <c r="R228" s="108">
        <f>[1]UEF11!R228</f>
        <v>1</v>
      </c>
      <c r="S228" s="109">
        <f>[1]TPPhys1!H228</f>
        <v>10.92</v>
      </c>
      <c r="T228" s="61">
        <f>[1]TPPhys1!I228</f>
        <v>2</v>
      </c>
      <c r="U228" s="105">
        <f>[1]TPPhys1!K228</f>
        <v>1</v>
      </c>
      <c r="V228" s="64">
        <f>[1]TPChim1!H228</f>
        <v>11.04</v>
      </c>
      <c r="W228" s="61">
        <f>[1]TPChim1!I228</f>
        <v>2</v>
      </c>
      <c r="X228" s="105">
        <f>[1]TPChim1!K228</f>
        <v>1</v>
      </c>
      <c r="Y228" s="64">
        <f>[1]Info1!I228</f>
        <v>9.4499999999999993</v>
      </c>
      <c r="Z228" s="61">
        <f>[1]Info1!J228</f>
        <v>0</v>
      </c>
      <c r="AA228" s="105">
        <f>[1]Info1!L228</f>
        <v>1</v>
      </c>
      <c r="AB228" s="64">
        <f>[1]MR!H228</f>
        <v>11.5</v>
      </c>
      <c r="AC228" s="61">
        <f>[1]MR!I228</f>
        <v>1</v>
      </c>
      <c r="AD228" s="105">
        <f>[1]MR!K228</f>
        <v>1</v>
      </c>
      <c r="AE228" s="110">
        <f>[1]UEM11!S228</f>
        <v>10.472</v>
      </c>
      <c r="AF228" s="107">
        <f>[1]UEM11!T228</f>
        <v>9</v>
      </c>
      <c r="AG228" s="111">
        <f>[1]UEM11!V228</f>
        <v>1</v>
      </c>
      <c r="AH228" s="109">
        <f>[1]MST1!H228</f>
        <v>10.5</v>
      </c>
      <c r="AI228" s="61">
        <f>[1]MST1!I228</f>
        <v>1</v>
      </c>
      <c r="AJ228" s="105">
        <f>[1]MST1!K228</f>
        <v>1</v>
      </c>
      <c r="AK228" s="110">
        <f>[1]UED11!J228</f>
        <v>10.5</v>
      </c>
      <c r="AL228" s="107">
        <f>[1]UED11!K228</f>
        <v>1</v>
      </c>
      <c r="AM228" s="111">
        <f>[1]UED11!M228</f>
        <v>1</v>
      </c>
      <c r="AN228" s="109">
        <f>[1]Fran1!H228</f>
        <v>9</v>
      </c>
      <c r="AO228" s="61">
        <f>[1]Fran1!I228</f>
        <v>0</v>
      </c>
      <c r="AP228" s="105">
        <f>[1]Fran1!K228</f>
        <v>1</v>
      </c>
      <c r="AQ228" s="65">
        <f>[1]UET11!J228</f>
        <v>12.25</v>
      </c>
      <c r="AR228" s="61">
        <f>[1]Angl1!I228</f>
        <v>1</v>
      </c>
      <c r="AS228" s="105">
        <f>[1]Angl1!K228</f>
        <v>1</v>
      </c>
      <c r="AT228" s="110">
        <f>[1]UET11!M228</f>
        <v>10.625</v>
      </c>
      <c r="AU228" s="107">
        <f>[1]UET11!N228</f>
        <v>2</v>
      </c>
      <c r="AV228" s="112">
        <f>[1]UET11!P228</f>
        <v>1</v>
      </c>
      <c r="AW228" s="66">
        <f t="shared" si="12"/>
        <v>9.3770588235294134</v>
      </c>
      <c r="AX228" s="113">
        <f t="shared" si="13"/>
        <v>18</v>
      </c>
      <c r="AY228" s="114">
        <f t="shared" si="14"/>
        <v>1</v>
      </c>
      <c r="AZ228" s="115" t="str">
        <f t="shared" si="15"/>
        <v/>
      </c>
    </row>
    <row r="229" spans="1:52" ht="13.5" customHeight="1">
      <c r="A229" s="102">
        <v>217</v>
      </c>
      <c r="B229" s="67">
        <v>1333013479</v>
      </c>
      <c r="C229" s="73" t="s">
        <v>412</v>
      </c>
      <c r="D229" s="73" t="s">
        <v>85</v>
      </c>
      <c r="E229" s="79" t="s">
        <v>38</v>
      </c>
      <c r="F229" s="116">
        <v>8.9647058823529395</v>
      </c>
      <c r="G229" s="104">
        <f>[1]Maths1!I229</f>
        <v>8.6999999999999993</v>
      </c>
      <c r="H229" s="61">
        <f>[1]Maths1!J229</f>
        <v>0</v>
      </c>
      <c r="I229" s="105">
        <f>[1]Maths1!L229</f>
        <v>1</v>
      </c>
      <c r="J229" s="64">
        <f>[1]Phys1!I229</f>
        <v>7</v>
      </c>
      <c r="K229" s="61">
        <f>[1]Phys1!J229</f>
        <v>0</v>
      </c>
      <c r="L229" s="105">
        <f>[1]Phys1!L229</f>
        <v>1</v>
      </c>
      <c r="M229" s="64">
        <f>[1]Chim1!I229</f>
        <v>5.6</v>
      </c>
      <c r="N229" s="61">
        <f>[1]Chim1!J229</f>
        <v>0</v>
      </c>
      <c r="O229" s="105">
        <f>[1]Chim1!L229</f>
        <v>1</v>
      </c>
      <c r="P229" s="106">
        <f>[1]UEF11!P229</f>
        <v>7.0999999999999988</v>
      </c>
      <c r="Q229" s="107">
        <f>[1]UEF11!Q229</f>
        <v>0</v>
      </c>
      <c r="R229" s="108">
        <f>[1]UEF11!R229</f>
        <v>1</v>
      </c>
      <c r="S229" s="109">
        <f>[1]TPPhys1!H229</f>
        <v>12.75</v>
      </c>
      <c r="T229" s="61">
        <f>[1]TPPhys1!I229</f>
        <v>2</v>
      </c>
      <c r="U229" s="105">
        <f>[1]TPPhys1!K229</f>
        <v>1</v>
      </c>
      <c r="V229" s="64">
        <f>[1]TPChim1!H229</f>
        <v>11.25</v>
      </c>
      <c r="W229" s="61">
        <f>[1]TPChim1!I229</f>
        <v>2</v>
      </c>
      <c r="X229" s="105">
        <f>[1]TPChim1!K229</f>
        <v>1</v>
      </c>
      <c r="Y229" s="64">
        <f>[1]Info1!I229</f>
        <v>9.5</v>
      </c>
      <c r="Z229" s="61">
        <f>[1]Info1!J229</f>
        <v>0</v>
      </c>
      <c r="AA229" s="105">
        <f>[1]Info1!L229</f>
        <v>1</v>
      </c>
      <c r="AB229" s="64">
        <f>[1]MR!H229</f>
        <v>13</v>
      </c>
      <c r="AC229" s="61">
        <f>[1]MR!I229</f>
        <v>1</v>
      </c>
      <c r="AD229" s="105">
        <f>[1]MR!K229</f>
        <v>1</v>
      </c>
      <c r="AE229" s="110">
        <f>[1]UEM11!S229</f>
        <v>11.2</v>
      </c>
      <c r="AF229" s="107">
        <f>[1]UEM11!T229</f>
        <v>9</v>
      </c>
      <c r="AG229" s="111">
        <f>[1]UEM11!V229</f>
        <v>1</v>
      </c>
      <c r="AH229" s="109">
        <f>[1]MST1!H229</f>
        <v>6</v>
      </c>
      <c r="AI229" s="61">
        <f>[1]MST1!I229</f>
        <v>0</v>
      </c>
      <c r="AJ229" s="105">
        <f>[1]MST1!K229</f>
        <v>1</v>
      </c>
      <c r="AK229" s="110">
        <f>[1]UED11!J229</f>
        <v>6</v>
      </c>
      <c r="AL229" s="107">
        <f>[1]UED11!K229</f>
        <v>0</v>
      </c>
      <c r="AM229" s="111">
        <f>[1]UED11!M229</f>
        <v>1</v>
      </c>
      <c r="AN229" s="109">
        <f>[1]Fran1!H229</f>
        <v>11</v>
      </c>
      <c r="AO229" s="61">
        <f>[1]Fran1!I229</f>
        <v>1</v>
      </c>
      <c r="AP229" s="105">
        <f>[1]Fran1!K229</f>
        <v>1</v>
      </c>
      <c r="AQ229" s="65">
        <f>[1]UET11!J229</f>
        <v>15.5</v>
      </c>
      <c r="AR229" s="61">
        <f>[1]Angl1!I229</f>
        <v>1</v>
      </c>
      <c r="AS229" s="105">
        <f>[1]Angl1!K229</f>
        <v>1</v>
      </c>
      <c r="AT229" s="110">
        <f>[1]UET11!M229</f>
        <v>13.25</v>
      </c>
      <c r="AU229" s="107">
        <f>[1]UET11!N229</f>
        <v>2</v>
      </c>
      <c r="AV229" s="112">
        <f>[1]UET11!P229</f>
        <v>1</v>
      </c>
      <c r="AW229" s="66">
        <f t="shared" si="12"/>
        <v>8.9647058823529395</v>
      </c>
      <c r="AX229" s="113">
        <f t="shared" si="13"/>
        <v>11</v>
      </c>
      <c r="AY229" s="114">
        <f t="shared" si="14"/>
        <v>1</v>
      </c>
      <c r="AZ229" s="115" t="str">
        <f t="shared" si="15"/>
        <v/>
      </c>
    </row>
    <row r="230" spans="1:52" ht="13.5" customHeight="1">
      <c r="A230" s="102">
        <v>218</v>
      </c>
      <c r="B230" s="30">
        <v>1333004879</v>
      </c>
      <c r="C230" s="29" t="s">
        <v>414</v>
      </c>
      <c r="D230" s="29" t="s">
        <v>415</v>
      </c>
      <c r="E230" s="81" t="s">
        <v>62</v>
      </c>
      <c r="F230" s="103">
        <v>7.4019607843137258</v>
      </c>
      <c r="G230" s="104">
        <f>[1]Maths1!I230</f>
        <v>3.5</v>
      </c>
      <c r="H230" s="61">
        <f>[1]Maths1!J230</f>
        <v>0</v>
      </c>
      <c r="I230" s="105">
        <f>[1]Maths1!L230</f>
        <v>2</v>
      </c>
      <c r="J230" s="64">
        <f>[1]Phys1!I230</f>
        <v>4.916666666666667</v>
      </c>
      <c r="K230" s="61">
        <f>[1]Phys1!J230</f>
        <v>0</v>
      </c>
      <c r="L230" s="105">
        <f>[1]Phys1!L230</f>
        <v>2</v>
      </c>
      <c r="M230" s="64">
        <f>[1]Chim1!I230</f>
        <v>4.083333333333333</v>
      </c>
      <c r="N230" s="61">
        <f>[1]Chim1!J230</f>
        <v>0</v>
      </c>
      <c r="O230" s="105">
        <f>[1]Chim1!L230</f>
        <v>1</v>
      </c>
      <c r="P230" s="106">
        <f>[1]UEF11!P230</f>
        <v>4.166666666666667</v>
      </c>
      <c r="Q230" s="107">
        <f>[1]UEF11!Q230</f>
        <v>0</v>
      </c>
      <c r="R230" s="108">
        <f>[1]UEF11!R230</f>
        <v>2</v>
      </c>
      <c r="S230" s="109">
        <f>[1]TPPhys1!H230</f>
        <v>11.75</v>
      </c>
      <c r="T230" s="61">
        <f>[1]TPPhys1!I230</f>
        <v>2</v>
      </c>
      <c r="U230" s="105">
        <f>[1]TPPhys1!K230</f>
        <v>1</v>
      </c>
      <c r="V230" s="64">
        <f>[1]TPChim1!H230</f>
        <v>12.25</v>
      </c>
      <c r="W230" s="61">
        <f>[1]TPChim1!I230</f>
        <v>2</v>
      </c>
      <c r="X230" s="105">
        <f>[1]TPChim1!K230</f>
        <v>1</v>
      </c>
      <c r="Y230" s="64">
        <f>[1]Info1!I230</f>
        <v>6.416666666666667</v>
      </c>
      <c r="Z230" s="61">
        <f>[1]Info1!J230</f>
        <v>0</v>
      </c>
      <c r="AA230" s="105">
        <f>[1]Info1!L230</f>
        <v>1</v>
      </c>
      <c r="AB230" s="64">
        <f>[1]MR!H230</f>
        <v>14</v>
      </c>
      <c r="AC230" s="61">
        <f>[1]MR!I230</f>
        <v>1</v>
      </c>
      <c r="AD230" s="105">
        <f>[1]MR!K230</f>
        <v>1</v>
      </c>
      <c r="AE230" s="110">
        <f>[1]UEM11!S230</f>
        <v>10.166666666666668</v>
      </c>
      <c r="AF230" s="107">
        <f>[1]UEM11!T230</f>
        <v>9</v>
      </c>
      <c r="AG230" s="111">
        <f>[1]UEM11!V230</f>
        <v>1</v>
      </c>
      <c r="AH230" s="109">
        <f>[1]MST1!H230</f>
        <v>15</v>
      </c>
      <c r="AI230" s="61">
        <f>[1]MST1!I230</f>
        <v>1</v>
      </c>
      <c r="AJ230" s="105">
        <f>[1]MST1!K230</f>
        <v>1</v>
      </c>
      <c r="AK230" s="110">
        <f>[1]UED11!J230</f>
        <v>15</v>
      </c>
      <c r="AL230" s="107">
        <f>[1]UED11!K230</f>
        <v>1</v>
      </c>
      <c r="AM230" s="111">
        <f>[1]UED11!M230</f>
        <v>1</v>
      </c>
      <c r="AN230" s="109">
        <f>[1]Fran1!H230</f>
        <v>11.5</v>
      </c>
      <c r="AO230" s="61">
        <f>[1]Fran1!I230</f>
        <v>1</v>
      </c>
      <c r="AP230" s="105">
        <f>[1]Fran1!K230</f>
        <v>1</v>
      </c>
      <c r="AQ230" s="65">
        <f>[1]UET11!J230</f>
        <v>11</v>
      </c>
      <c r="AR230" s="61">
        <f>[1]Angl1!I230</f>
        <v>1</v>
      </c>
      <c r="AS230" s="105">
        <f>[1]Angl1!K230</f>
        <v>1</v>
      </c>
      <c r="AT230" s="110">
        <f>[1]UET11!M230</f>
        <v>11.25</v>
      </c>
      <c r="AU230" s="107">
        <f>[1]UET11!N230</f>
        <v>2</v>
      </c>
      <c r="AV230" s="112">
        <f>[1]UET11!P230</f>
        <v>1</v>
      </c>
      <c r="AW230" s="66">
        <f t="shared" si="12"/>
        <v>7.4019607843137258</v>
      </c>
      <c r="AX230" s="113">
        <f t="shared" si="13"/>
        <v>12</v>
      </c>
      <c r="AY230" s="114">
        <f t="shared" si="14"/>
        <v>2</v>
      </c>
      <c r="AZ230" s="115" t="str">
        <f t="shared" si="15"/>
        <v/>
      </c>
    </row>
    <row r="231" spans="1:52" ht="13.5" customHeight="1">
      <c r="A231" s="102">
        <v>219</v>
      </c>
      <c r="B231" s="28" t="s">
        <v>416</v>
      </c>
      <c r="C231" s="29" t="s">
        <v>417</v>
      </c>
      <c r="D231" s="29" t="s">
        <v>130</v>
      </c>
      <c r="E231" s="79" t="s">
        <v>56</v>
      </c>
      <c r="F231" s="103">
        <v>9.6327450980392157</v>
      </c>
      <c r="G231" s="104">
        <f>[1]Maths1!I231</f>
        <v>8.17</v>
      </c>
      <c r="H231" s="61">
        <f>[1]Maths1!J231</f>
        <v>0</v>
      </c>
      <c r="I231" s="105">
        <f>[1]Maths1!L231</f>
        <v>1</v>
      </c>
      <c r="J231" s="64">
        <f>[1]Phys1!I231</f>
        <v>10.833333333333334</v>
      </c>
      <c r="K231" s="61">
        <f>[1]Phys1!J231</f>
        <v>6</v>
      </c>
      <c r="L231" s="105">
        <f>[1]Phys1!L231</f>
        <v>1</v>
      </c>
      <c r="M231" s="64">
        <f>[1]Chim1!I231</f>
        <v>11</v>
      </c>
      <c r="N231" s="61">
        <f>[1]Chim1!J231</f>
        <v>6</v>
      </c>
      <c r="O231" s="105">
        <f>[1]Chim1!L231</f>
        <v>1</v>
      </c>
      <c r="P231" s="106">
        <f>[1]UEF11!P231</f>
        <v>10.00111111111111</v>
      </c>
      <c r="Q231" s="107">
        <f>[1]UEF11!Q231</f>
        <v>18</v>
      </c>
      <c r="R231" s="108">
        <f>[1]UEF11!R231</f>
        <v>1</v>
      </c>
      <c r="S231" s="109">
        <f>[1]TPPhys1!H231</f>
        <v>6.37</v>
      </c>
      <c r="T231" s="61">
        <f>[1]TPPhys1!I231</f>
        <v>0</v>
      </c>
      <c r="U231" s="105">
        <f>[1]TPPhys1!K231</f>
        <v>1</v>
      </c>
      <c r="V231" s="64">
        <f>[1]TPChim1!H231</f>
        <v>12.370000000000001</v>
      </c>
      <c r="W231" s="61">
        <f>[1]TPChim1!I231</f>
        <v>2</v>
      </c>
      <c r="X231" s="105">
        <f>[1]TPChim1!K231</f>
        <v>1</v>
      </c>
      <c r="Y231" s="64">
        <f>[1]Info1!I231</f>
        <v>10.133333333333333</v>
      </c>
      <c r="Z231" s="61">
        <f>[1]Info1!J231</f>
        <v>4</v>
      </c>
      <c r="AA231" s="105">
        <f>[1]Info1!L231</f>
        <v>1</v>
      </c>
      <c r="AB231" s="64">
        <f>[1]MR!H231</f>
        <v>11</v>
      </c>
      <c r="AC231" s="61">
        <f>[1]MR!I231</f>
        <v>1</v>
      </c>
      <c r="AD231" s="105">
        <f>[1]MR!K231</f>
        <v>1</v>
      </c>
      <c r="AE231" s="110">
        <f>[1]UEM11!S231</f>
        <v>10.001333333333333</v>
      </c>
      <c r="AF231" s="107">
        <f>[1]UEM11!T231</f>
        <v>9</v>
      </c>
      <c r="AG231" s="111">
        <f>[1]UEM11!V231</f>
        <v>1</v>
      </c>
      <c r="AH231" s="109">
        <f>[1]MST1!H231</f>
        <v>12</v>
      </c>
      <c r="AI231" s="61">
        <f>[1]MST1!I231</f>
        <v>1</v>
      </c>
      <c r="AJ231" s="105">
        <f>[1]MST1!K231</f>
        <v>1</v>
      </c>
      <c r="AK231" s="110">
        <f>[1]UED11!J231</f>
        <v>12</v>
      </c>
      <c r="AL231" s="107">
        <f>[1]UED11!K231</f>
        <v>1</v>
      </c>
      <c r="AM231" s="111">
        <f>[1]UED11!M231</f>
        <v>1</v>
      </c>
      <c r="AN231" s="109">
        <f>[1]Fran1!H231</f>
        <v>10.25</v>
      </c>
      <c r="AO231" s="61">
        <f>[1]Fran1!I231</f>
        <v>1</v>
      </c>
      <c r="AP231" s="105">
        <f>[1]Fran1!K231</f>
        <v>1</v>
      </c>
      <c r="AQ231" s="65">
        <f>[1]UET11!J231</f>
        <v>10.5</v>
      </c>
      <c r="AR231" s="61">
        <f>[1]Angl1!I231</f>
        <v>1</v>
      </c>
      <c r="AS231" s="105">
        <f>[1]Angl1!K231</f>
        <v>1</v>
      </c>
      <c r="AT231" s="110">
        <f>[1]UET11!M231</f>
        <v>10.375</v>
      </c>
      <c r="AU231" s="107">
        <f>[1]UET11!N231</f>
        <v>2</v>
      </c>
      <c r="AV231" s="112">
        <f>[1]UET11!P231</f>
        <v>1</v>
      </c>
      <c r="AW231" s="66">
        <f t="shared" si="12"/>
        <v>10.162745098039215</v>
      </c>
      <c r="AX231" s="113">
        <f t="shared" si="13"/>
        <v>30</v>
      </c>
      <c r="AY231" s="114">
        <f t="shared" si="14"/>
        <v>1</v>
      </c>
      <c r="AZ231" s="115" t="str">
        <f t="shared" si="15"/>
        <v>S1 validé</v>
      </c>
    </row>
    <row r="232" spans="1:52" ht="13.5" customHeight="1">
      <c r="A232" s="102">
        <v>220</v>
      </c>
      <c r="B232" s="28" t="s">
        <v>418</v>
      </c>
      <c r="C232" s="29" t="s">
        <v>419</v>
      </c>
      <c r="D232" s="29" t="s">
        <v>420</v>
      </c>
      <c r="E232" s="79" t="s">
        <v>56</v>
      </c>
      <c r="F232" s="103">
        <v>8.4070588235294128</v>
      </c>
      <c r="G232" s="104">
        <f>[1]Maths1!I232</f>
        <v>9.4</v>
      </c>
      <c r="H232" s="61">
        <f>[1]Maths1!J232</f>
        <v>0</v>
      </c>
      <c r="I232" s="105">
        <f>[1]Maths1!L232</f>
        <v>2</v>
      </c>
      <c r="J232" s="64">
        <f>[1]Phys1!I232</f>
        <v>10</v>
      </c>
      <c r="K232" s="61">
        <f>[1]Phys1!J232</f>
        <v>6</v>
      </c>
      <c r="L232" s="105">
        <f>[1]Phys1!L232</f>
        <v>2</v>
      </c>
      <c r="M232" s="64">
        <f>[1]Chim1!I232</f>
        <v>10</v>
      </c>
      <c r="N232" s="61">
        <f>[1]Chim1!J232</f>
        <v>6</v>
      </c>
      <c r="O232" s="105">
        <f>[1]Chim1!L232</f>
        <v>2</v>
      </c>
      <c r="P232" s="106">
        <f>[1]UEF11!P232</f>
        <v>9.8000000000000007</v>
      </c>
      <c r="Q232" s="107">
        <f>[1]UEF11!Q232</f>
        <v>12</v>
      </c>
      <c r="R232" s="108">
        <f>[1]UEF11!R232</f>
        <v>2</v>
      </c>
      <c r="S232" s="109">
        <f>[1]TPPhys1!H232</f>
        <v>13.92</v>
      </c>
      <c r="T232" s="61">
        <f>[1]TPPhys1!I232</f>
        <v>2</v>
      </c>
      <c r="U232" s="105">
        <f>[1]TPPhys1!K232</f>
        <v>1</v>
      </c>
      <c r="V232" s="64">
        <f>[1]TPChim1!H232</f>
        <v>16</v>
      </c>
      <c r="W232" s="61">
        <f>[1]TPChim1!I232</f>
        <v>2</v>
      </c>
      <c r="X232" s="105">
        <f>[1]TPChim1!K232</f>
        <v>1</v>
      </c>
      <c r="Y232" s="64">
        <f>[1]Info1!I232</f>
        <v>7.5</v>
      </c>
      <c r="Z232" s="61">
        <f>[1]Info1!J232</f>
        <v>0</v>
      </c>
      <c r="AA232" s="105">
        <f>[1]Info1!L232</f>
        <v>1</v>
      </c>
      <c r="AB232" s="64">
        <f>[1]MR!H232</f>
        <v>12</v>
      </c>
      <c r="AC232" s="61">
        <f>[1]MR!I232</f>
        <v>1</v>
      </c>
      <c r="AD232" s="105">
        <f>[1]MR!K232</f>
        <v>1</v>
      </c>
      <c r="AE232" s="110">
        <f>[1]UEM11!S232</f>
        <v>11.384</v>
      </c>
      <c r="AF232" s="107">
        <f>[1]UEM11!T232</f>
        <v>9</v>
      </c>
      <c r="AG232" s="111">
        <f>[1]UEM11!V232</f>
        <v>1</v>
      </c>
      <c r="AH232" s="109">
        <f>[1]MST1!H232</f>
        <v>10</v>
      </c>
      <c r="AI232" s="61">
        <f>[1]MST1!I232</f>
        <v>1</v>
      </c>
      <c r="AJ232" s="105">
        <f>[1]MST1!K232</f>
        <v>1</v>
      </c>
      <c r="AK232" s="110">
        <f>[1]UED11!J232</f>
        <v>10</v>
      </c>
      <c r="AL232" s="107">
        <f>[1]UED11!K232</f>
        <v>1</v>
      </c>
      <c r="AM232" s="111">
        <f>[1]UED11!M232</f>
        <v>1</v>
      </c>
      <c r="AN232" s="109">
        <f>[1]Fran1!H232</f>
        <v>12.5</v>
      </c>
      <c r="AO232" s="61">
        <f>[1]Fran1!I232</f>
        <v>1</v>
      </c>
      <c r="AP232" s="105">
        <f>[1]Fran1!K232</f>
        <v>1</v>
      </c>
      <c r="AQ232" s="65">
        <f>[1]UET11!J232</f>
        <v>10</v>
      </c>
      <c r="AR232" s="61">
        <f>[1]Angl1!I232</f>
        <v>1</v>
      </c>
      <c r="AS232" s="105">
        <f>[1]Angl1!K232</f>
        <v>1</v>
      </c>
      <c r="AT232" s="110">
        <f>[1]UET11!M232</f>
        <v>11.25</v>
      </c>
      <c r="AU232" s="107">
        <f>[1]UET11!N232</f>
        <v>2</v>
      </c>
      <c r="AV232" s="112">
        <f>[1]UET11!P232</f>
        <v>1</v>
      </c>
      <c r="AW232" s="66">
        <f t="shared" si="12"/>
        <v>10.448235294117648</v>
      </c>
      <c r="AX232" s="113">
        <f t="shared" si="13"/>
        <v>30</v>
      </c>
      <c r="AY232" s="114">
        <f t="shared" si="14"/>
        <v>2</v>
      </c>
      <c r="AZ232" s="115" t="str">
        <f t="shared" si="15"/>
        <v>S1 validé</v>
      </c>
    </row>
    <row r="233" spans="1:52" ht="13.5" customHeight="1">
      <c r="A233" s="102">
        <v>221</v>
      </c>
      <c r="B233" s="68">
        <v>1333007468</v>
      </c>
      <c r="C233" s="73" t="s">
        <v>421</v>
      </c>
      <c r="D233" s="73" t="s">
        <v>104</v>
      </c>
      <c r="E233" s="77" t="s">
        <v>43</v>
      </c>
      <c r="F233" s="116">
        <v>7.8717647058823523</v>
      </c>
      <c r="G233" s="104">
        <f>[1]Maths1!I233</f>
        <v>11.7</v>
      </c>
      <c r="H233" s="61">
        <f>[1]Maths1!J233</f>
        <v>6</v>
      </c>
      <c r="I233" s="105">
        <f>[1]Maths1!L233</f>
        <v>1</v>
      </c>
      <c r="J233" s="64">
        <f>[1]Phys1!I233</f>
        <v>8.6</v>
      </c>
      <c r="K233" s="61">
        <f>[1]Phys1!J233</f>
        <v>0</v>
      </c>
      <c r="L233" s="105">
        <f>[1]Phys1!L233</f>
        <v>1</v>
      </c>
      <c r="M233" s="64">
        <f>[1]Chim1!I233</f>
        <v>5</v>
      </c>
      <c r="N233" s="61">
        <f>[1]Chim1!J233</f>
        <v>0</v>
      </c>
      <c r="O233" s="105">
        <f>[1]Chim1!L233</f>
        <v>1</v>
      </c>
      <c r="P233" s="106">
        <f>[1]UEF11!P233</f>
        <v>8.4333333333333318</v>
      </c>
      <c r="Q233" s="107">
        <f>[1]UEF11!Q233</f>
        <v>6</v>
      </c>
      <c r="R233" s="108">
        <f>[1]UEF11!R233</f>
        <v>1</v>
      </c>
      <c r="S233" s="109">
        <f>[1]TPPhys1!H233</f>
        <v>10.24</v>
      </c>
      <c r="T233" s="61">
        <f>[1]TPPhys1!I233</f>
        <v>2</v>
      </c>
      <c r="U233" s="105">
        <f>[1]TPPhys1!K233</f>
        <v>1</v>
      </c>
      <c r="V233" s="64">
        <f>[1]TPChim1!H233</f>
        <v>9.379999999999999</v>
      </c>
      <c r="W233" s="61">
        <f>[1]TPChim1!I233</f>
        <v>0</v>
      </c>
      <c r="X233" s="105">
        <f>[1]TPChim1!K233</f>
        <v>1</v>
      </c>
      <c r="Y233" s="64">
        <f>[1]Info1!I233</f>
        <v>10.4</v>
      </c>
      <c r="Z233" s="61">
        <f>[1]Info1!J233</f>
        <v>4</v>
      </c>
      <c r="AA233" s="105">
        <f>[1]Info1!L233</f>
        <v>1</v>
      </c>
      <c r="AB233" s="64">
        <f>[1]MR!H233</f>
        <v>9</v>
      </c>
      <c r="AC233" s="61">
        <f>[1]MR!I233</f>
        <v>0</v>
      </c>
      <c r="AD233" s="105">
        <f>[1]MR!K233</f>
        <v>1</v>
      </c>
      <c r="AE233" s="110">
        <f>[1]UEM11!S233</f>
        <v>9.8840000000000003</v>
      </c>
      <c r="AF233" s="107">
        <f>[1]UEM11!T233</f>
        <v>6</v>
      </c>
      <c r="AG233" s="111">
        <f>[1]UEM11!V233</f>
        <v>1</v>
      </c>
      <c r="AH233" s="109">
        <f>[1]MST1!H233</f>
        <v>0</v>
      </c>
      <c r="AI233" s="61">
        <f>[1]MST1!I233</f>
        <v>0</v>
      </c>
      <c r="AJ233" s="105">
        <f>[1]MST1!K233</f>
        <v>1</v>
      </c>
      <c r="AK233" s="110">
        <f>[1]UED11!J233</f>
        <v>0</v>
      </c>
      <c r="AL233" s="107">
        <f>[1]UED11!K233</f>
        <v>0</v>
      </c>
      <c r="AM233" s="111">
        <f>[1]UED11!M233</f>
        <v>1</v>
      </c>
      <c r="AN233" s="109">
        <f>[1]Fran1!H233</f>
        <v>5</v>
      </c>
      <c r="AO233" s="61">
        <f>[1]Fran1!I233</f>
        <v>0</v>
      </c>
      <c r="AP233" s="105">
        <f>[1]Fran1!K233</f>
        <v>1</v>
      </c>
      <c r="AQ233" s="65">
        <f>[1]UET11!J233</f>
        <v>3.5</v>
      </c>
      <c r="AR233" s="61">
        <f>[1]Angl1!I233</f>
        <v>0</v>
      </c>
      <c r="AS233" s="105">
        <f>[1]Angl1!K233</f>
        <v>1</v>
      </c>
      <c r="AT233" s="110">
        <f>[1]UET11!M233</f>
        <v>4.25</v>
      </c>
      <c r="AU233" s="107">
        <f>[1]UET11!N233</f>
        <v>0</v>
      </c>
      <c r="AV233" s="112">
        <f>[1]UET11!P233</f>
        <v>1</v>
      </c>
      <c r="AW233" s="66">
        <f t="shared" si="12"/>
        <v>7.8717647058823523</v>
      </c>
      <c r="AX233" s="113">
        <f t="shared" si="13"/>
        <v>12</v>
      </c>
      <c r="AY233" s="114">
        <f t="shared" si="14"/>
        <v>1</v>
      </c>
      <c r="AZ233" s="115" t="str">
        <f t="shared" si="15"/>
        <v/>
      </c>
    </row>
    <row r="234" spans="1:52" ht="13.5" customHeight="1">
      <c r="A234" s="102">
        <v>222</v>
      </c>
      <c r="B234" s="68">
        <v>123019133</v>
      </c>
      <c r="C234" s="73" t="s">
        <v>421</v>
      </c>
      <c r="D234" s="73" t="s">
        <v>119</v>
      </c>
      <c r="E234" s="77" t="s">
        <v>43</v>
      </c>
      <c r="F234" s="116">
        <v>9.3829411764705881</v>
      </c>
      <c r="G234" s="104">
        <f>[1]Maths1!I234</f>
        <v>10</v>
      </c>
      <c r="H234" s="61">
        <f>[1]Maths1!J234</f>
        <v>6</v>
      </c>
      <c r="I234" s="105">
        <f>[1]Maths1!L234</f>
        <v>1</v>
      </c>
      <c r="J234" s="64">
        <f>[1]Phys1!I234</f>
        <v>7.8</v>
      </c>
      <c r="K234" s="61">
        <f>[1]Phys1!J234</f>
        <v>0</v>
      </c>
      <c r="L234" s="105">
        <f>[1]Phys1!L234</f>
        <v>1</v>
      </c>
      <c r="M234" s="64">
        <f>[1]Chim1!I234</f>
        <v>6.85</v>
      </c>
      <c r="N234" s="61">
        <f>[1]Chim1!J234</f>
        <v>0</v>
      </c>
      <c r="O234" s="105">
        <f>[1]Chim1!L234</f>
        <v>2</v>
      </c>
      <c r="P234" s="106">
        <f>[1]UEF11!P234</f>
        <v>8.216666666666665</v>
      </c>
      <c r="Q234" s="107">
        <f>[1]UEF11!Q234</f>
        <v>6</v>
      </c>
      <c r="R234" s="108">
        <f>[1]UEF11!R234</f>
        <v>2</v>
      </c>
      <c r="S234" s="109">
        <f>[1]TPPhys1!H234</f>
        <v>10.91</v>
      </c>
      <c r="T234" s="61">
        <f>[1]TPPhys1!I234</f>
        <v>2</v>
      </c>
      <c r="U234" s="105">
        <f>[1]TPPhys1!K234</f>
        <v>1</v>
      </c>
      <c r="V234" s="64">
        <f>[1]TPChim1!H234</f>
        <v>12</v>
      </c>
      <c r="W234" s="61">
        <f>[1]TPChim1!I234</f>
        <v>2</v>
      </c>
      <c r="X234" s="105">
        <f>[1]TPChim1!K234</f>
        <v>1</v>
      </c>
      <c r="Y234" s="64">
        <f>[1]Info1!I234</f>
        <v>10</v>
      </c>
      <c r="Z234" s="61">
        <f>[1]Info1!J234</f>
        <v>4</v>
      </c>
      <c r="AA234" s="105">
        <f>[1]Info1!L234</f>
        <v>1</v>
      </c>
      <c r="AB234" s="64">
        <f>[1]MR!H234</f>
        <v>13</v>
      </c>
      <c r="AC234" s="61">
        <f>[1]MR!I234</f>
        <v>1</v>
      </c>
      <c r="AD234" s="105">
        <f>[1]MR!K234</f>
        <v>1</v>
      </c>
      <c r="AE234" s="110">
        <f>[1]UEM11!S234</f>
        <v>11.181999999999999</v>
      </c>
      <c r="AF234" s="107">
        <f>[1]UEM11!T234</f>
        <v>9</v>
      </c>
      <c r="AG234" s="111">
        <f>[1]UEM11!V234</f>
        <v>1</v>
      </c>
      <c r="AH234" s="109">
        <f>[1]MST1!H234</f>
        <v>11</v>
      </c>
      <c r="AI234" s="61">
        <f>[1]MST1!I234</f>
        <v>1</v>
      </c>
      <c r="AJ234" s="105">
        <f>[1]MST1!K234</f>
        <v>1</v>
      </c>
      <c r="AK234" s="110">
        <f>[1]UED11!J234</f>
        <v>11</v>
      </c>
      <c r="AL234" s="107">
        <f>[1]UED11!K234</f>
        <v>1</v>
      </c>
      <c r="AM234" s="111">
        <f>[1]UED11!M234</f>
        <v>1</v>
      </c>
      <c r="AN234" s="109">
        <f>[1]Fran1!H234</f>
        <v>13</v>
      </c>
      <c r="AO234" s="61">
        <f>[1]Fran1!I234</f>
        <v>1</v>
      </c>
      <c r="AP234" s="105">
        <f>[1]Fran1!K234</f>
        <v>1</v>
      </c>
      <c r="AQ234" s="65">
        <f>[1]UET11!J234</f>
        <v>10</v>
      </c>
      <c r="AR234" s="61">
        <f>[1]Angl1!I234</f>
        <v>1</v>
      </c>
      <c r="AS234" s="105">
        <f>[1]Angl1!K234</f>
        <v>1</v>
      </c>
      <c r="AT234" s="110">
        <f>[1]UET11!M234</f>
        <v>11.5</v>
      </c>
      <c r="AU234" s="107">
        <f>[1]UET11!N234</f>
        <v>2</v>
      </c>
      <c r="AV234" s="112">
        <f>[1]UET11!P234</f>
        <v>1</v>
      </c>
      <c r="AW234" s="66">
        <f t="shared" si="12"/>
        <v>9.6388235294117646</v>
      </c>
      <c r="AX234" s="113">
        <f t="shared" si="13"/>
        <v>18</v>
      </c>
      <c r="AY234" s="114">
        <f t="shared" si="14"/>
        <v>2</v>
      </c>
      <c r="AZ234" s="115" t="str">
        <f t="shared" si="15"/>
        <v/>
      </c>
    </row>
    <row r="235" spans="1:52" ht="13.5" customHeight="1">
      <c r="A235" s="102">
        <v>223</v>
      </c>
      <c r="B235" s="30">
        <v>1333015821</v>
      </c>
      <c r="C235" s="29" t="s">
        <v>422</v>
      </c>
      <c r="D235" s="29" t="s">
        <v>423</v>
      </c>
      <c r="E235" s="81" t="s">
        <v>62</v>
      </c>
      <c r="F235" s="103">
        <v>9.8002941176470575</v>
      </c>
      <c r="G235" s="104">
        <f>[1]Maths1!I235</f>
        <v>10.166666666666666</v>
      </c>
      <c r="H235" s="61">
        <f>[1]Maths1!J235</f>
        <v>6</v>
      </c>
      <c r="I235" s="105">
        <f>[1]Maths1!L235</f>
        <v>1</v>
      </c>
      <c r="J235" s="64">
        <f>[1]Phys1!I235</f>
        <v>5.8</v>
      </c>
      <c r="K235" s="61">
        <f>[1]Phys1!J235</f>
        <v>0</v>
      </c>
      <c r="L235" s="105">
        <f>[1]Phys1!L235</f>
        <v>1</v>
      </c>
      <c r="M235" s="64">
        <f>[1]Chim1!I235</f>
        <v>10</v>
      </c>
      <c r="N235" s="61">
        <f>[1]Chim1!J235</f>
        <v>6</v>
      </c>
      <c r="O235" s="105">
        <f>[1]Chim1!L235</f>
        <v>1</v>
      </c>
      <c r="P235" s="106">
        <f>[1]UEF11!P235</f>
        <v>8.6555555555555568</v>
      </c>
      <c r="Q235" s="107">
        <f>[1]UEF11!Q235</f>
        <v>12</v>
      </c>
      <c r="R235" s="108">
        <f>[1]UEF11!R235</f>
        <v>1</v>
      </c>
      <c r="S235" s="109">
        <f>[1]TPPhys1!H235</f>
        <v>11.205</v>
      </c>
      <c r="T235" s="61">
        <f>[1]TPPhys1!I235</f>
        <v>2</v>
      </c>
      <c r="U235" s="105">
        <f>[1]TPPhys1!K235</f>
        <v>1</v>
      </c>
      <c r="V235" s="64">
        <f>[1]TPChim1!H235</f>
        <v>13.5</v>
      </c>
      <c r="W235" s="61">
        <f>[1]TPChim1!I235</f>
        <v>2</v>
      </c>
      <c r="X235" s="105">
        <f>[1]TPChim1!K235</f>
        <v>1</v>
      </c>
      <c r="Y235" s="64">
        <f>[1]Info1!I235</f>
        <v>8.75</v>
      </c>
      <c r="Z235" s="61">
        <f>[1]Info1!J235</f>
        <v>0</v>
      </c>
      <c r="AA235" s="105">
        <f>[1]Info1!L235</f>
        <v>1</v>
      </c>
      <c r="AB235" s="64">
        <f>[1]MR!H235</f>
        <v>8</v>
      </c>
      <c r="AC235" s="61">
        <f>[1]MR!I235</f>
        <v>0</v>
      </c>
      <c r="AD235" s="105">
        <f>[1]MR!K235</f>
        <v>1</v>
      </c>
      <c r="AE235" s="110">
        <f>[1]UEM11!S235</f>
        <v>10.041</v>
      </c>
      <c r="AF235" s="107">
        <f>[1]UEM11!T235</f>
        <v>9</v>
      </c>
      <c r="AG235" s="111">
        <f>[1]UEM11!V235</f>
        <v>1</v>
      </c>
      <c r="AH235" s="109">
        <f>[1]MST1!H235</f>
        <v>13</v>
      </c>
      <c r="AI235" s="61">
        <f>[1]MST1!I235</f>
        <v>1</v>
      </c>
      <c r="AJ235" s="105">
        <f>[1]MST1!K235</f>
        <v>1</v>
      </c>
      <c r="AK235" s="110">
        <f>[1]UED11!J235</f>
        <v>13</v>
      </c>
      <c r="AL235" s="107">
        <f>[1]UED11!K235</f>
        <v>1</v>
      </c>
      <c r="AM235" s="111">
        <f>[1]UED11!M235</f>
        <v>1</v>
      </c>
      <c r="AN235" s="109">
        <f>[1]Fran1!H235</f>
        <v>15</v>
      </c>
      <c r="AO235" s="61">
        <f>[1]Fran1!I235</f>
        <v>1</v>
      </c>
      <c r="AP235" s="105">
        <f>[1]Fran1!K235</f>
        <v>1</v>
      </c>
      <c r="AQ235" s="65">
        <f>[1]UET11!J235</f>
        <v>10.5</v>
      </c>
      <c r="AR235" s="61">
        <f>[1]Angl1!I235</f>
        <v>1</v>
      </c>
      <c r="AS235" s="105">
        <f>[1]Angl1!K235</f>
        <v>1</v>
      </c>
      <c r="AT235" s="110">
        <f>[1]UET11!M235</f>
        <v>12.75</v>
      </c>
      <c r="AU235" s="107">
        <f>[1]UET11!N235</f>
        <v>2</v>
      </c>
      <c r="AV235" s="112">
        <f>[1]UET11!P235</f>
        <v>1</v>
      </c>
      <c r="AW235" s="66">
        <f t="shared" si="12"/>
        <v>9.8002941176470593</v>
      </c>
      <c r="AX235" s="113">
        <f t="shared" si="13"/>
        <v>24</v>
      </c>
      <c r="AY235" s="114">
        <f t="shared" si="14"/>
        <v>1</v>
      </c>
      <c r="AZ235" s="115" t="str">
        <f t="shared" si="15"/>
        <v/>
      </c>
    </row>
    <row r="236" spans="1:52" ht="13.5" customHeight="1">
      <c r="A236" s="102">
        <v>224</v>
      </c>
      <c r="B236" s="68">
        <v>1433007041</v>
      </c>
      <c r="C236" s="73" t="s">
        <v>424</v>
      </c>
      <c r="D236" s="73" t="s">
        <v>425</v>
      </c>
      <c r="E236" s="77" t="s">
        <v>43</v>
      </c>
      <c r="F236" s="116">
        <v>9.9311764705882339</v>
      </c>
      <c r="G236" s="104">
        <f>[1]Maths1!I236</f>
        <v>11.2</v>
      </c>
      <c r="H236" s="61">
        <f>[1]Maths1!J236</f>
        <v>6</v>
      </c>
      <c r="I236" s="105">
        <f>[1]Maths1!L236</f>
        <v>2</v>
      </c>
      <c r="J236" s="64">
        <f>[1]Phys1!I236</f>
        <v>11.2</v>
      </c>
      <c r="K236" s="61">
        <f>[1]Phys1!J236</f>
        <v>6</v>
      </c>
      <c r="L236" s="105">
        <f>[1]Phys1!L236</f>
        <v>1</v>
      </c>
      <c r="M236" s="64">
        <f>[1]Chim1!I236</f>
        <v>7.6</v>
      </c>
      <c r="N236" s="61">
        <f>[1]Chim1!J236</f>
        <v>0</v>
      </c>
      <c r="O236" s="105">
        <f>[1]Chim1!L236</f>
        <v>2</v>
      </c>
      <c r="P236" s="106">
        <f>[1]UEF11!P236</f>
        <v>9.9999999999999982</v>
      </c>
      <c r="Q236" s="107">
        <f>[1]UEF11!Q236</f>
        <v>18</v>
      </c>
      <c r="R236" s="108">
        <f>[1]UEF11!R236</f>
        <v>2</v>
      </c>
      <c r="S236" s="109">
        <f>[1]TPPhys1!H236</f>
        <v>8.17</v>
      </c>
      <c r="T236" s="61">
        <f>[1]TPPhys1!I236</f>
        <v>0</v>
      </c>
      <c r="U236" s="105">
        <f>[1]TPPhys1!K236</f>
        <v>1</v>
      </c>
      <c r="V236" s="64">
        <f>[1]TPChim1!H236</f>
        <v>12.61</v>
      </c>
      <c r="W236" s="61">
        <f>[1]TPChim1!I236</f>
        <v>2</v>
      </c>
      <c r="X236" s="105">
        <f>[1]TPChim1!K236</f>
        <v>1</v>
      </c>
      <c r="Y236" s="64">
        <f>[1]Info1!I236</f>
        <v>10.199999999999999</v>
      </c>
      <c r="Z236" s="61">
        <f>[1]Info1!J236</f>
        <v>4</v>
      </c>
      <c r="AA236" s="105">
        <f>[1]Info1!L236</f>
        <v>1</v>
      </c>
      <c r="AB236" s="64">
        <f>[1]MR!H236</f>
        <v>15</v>
      </c>
      <c r="AC236" s="61">
        <f>[1]MR!I236</f>
        <v>1</v>
      </c>
      <c r="AD236" s="105">
        <f>[1]MR!K236</f>
        <v>1</v>
      </c>
      <c r="AE236" s="110">
        <f>[1]UEM11!S236</f>
        <v>11.236000000000001</v>
      </c>
      <c r="AF236" s="107">
        <f>[1]UEM11!T236</f>
        <v>9</v>
      </c>
      <c r="AG236" s="111">
        <f>[1]UEM11!V236</f>
        <v>1</v>
      </c>
      <c r="AH236" s="109">
        <f>[1]MST1!H236</f>
        <v>11.5</v>
      </c>
      <c r="AI236" s="61">
        <f>[1]MST1!I236</f>
        <v>1</v>
      </c>
      <c r="AJ236" s="105">
        <f>[1]MST1!K236</f>
        <v>1</v>
      </c>
      <c r="AK236" s="110">
        <f>[1]UED11!J236</f>
        <v>11.5</v>
      </c>
      <c r="AL236" s="107">
        <f>[1]UED11!K236</f>
        <v>1</v>
      </c>
      <c r="AM236" s="111">
        <f>[1]UED11!M236</f>
        <v>1</v>
      </c>
      <c r="AN236" s="109">
        <f>[1]Fran1!H236</f>
        <v>13</v>
      </c>
      <c r="AO236" s="61">
        <f>[1]Fran1!I236</f>
        <v>1</v>
      </c>
      <c r="AP236" s="105">
        <f>[1]Fran1!K236</f>
        <v>1</v>
      </c>
      <c r="AQ236" s="65">
        <f>[1]UET11!J236</f>
        <v>10</v>
      </c>
      <c r="AR236" s="61">
        <f>[1]Angl1!I236</f>
        <v>1</v>
      </c>
      <c r="AS236" s="105">
        <f>[1]Angl1!K236</f>
        <v>1</v>
      </c>
      <c r="AT236" s="110">
        <f>[1]UET11!M236</f>
        <v>11.5</v>
      </c>
      <c r="AU236" s="107">
        <f>[1]UET11!N236</f>
        <v>2</v>
      </c>
      <c r="AV236" s="112">
        <f>[1]UET11!P236</f>
        <v>1</v>
      </c>
      <c r="AW236" s="66">
        <f t="shared" si="12"/>
        <v>10.628235294117648</v>
      </c>
      <c r="AX236" s="113">
        <f t="shared" si="13"/>
        <v>30</v>
      </c>
      <c r="AY236" s="114">
        <f t="shared" si="14"/>
        <v>2</v>
      </c>
      <c r="AZ236" s="115" t="str">
        <f t="shared" si="15"/>
        <v>S1 validé</v>
      </c>
    </row>
    <row r="237" spans="1:52" ht="13.5" customHeight="1">
      <c r="A237" s="102">
        <v>225</v>
      </c>
      <c r="B237" s="68">
        <v>1333012743</v>
      </c>
      <c r="C237" s="62" t="s">
        <v>426</v>
      </c>
      <c r="D237" s="63" t="s">
        <v>538</v>
      </c>
      <c r="E237" s="77" t="s">
        <v>773</v>
      </c>
      <c r="F237" s="103">
        <v>10.538492647058822</v>
      </c>
      <c r="G237" s="104">
        <f>[1]Maths1!I237</f>
        <v>10.833333333333334</v>
      </c>
      <c r="H237" s="61">
        <f>[1]Maths1!J237</f>
        <v>6</v>
      </c>
      <c r="I237" s="105">
        <f>[1]Maths1!L237</f>
        <v>1</v>
      </c>
      <c r="J237" s="64">
        <f>[1]Phys1!I237</f>
        <v>12</v>
      </c>
      <c r="K237" s="61">
        <f>[1]Phys1!J237</f>
        <v>6</v>
      </c>
      <c r="L237" s="105">
        <f>[1]Phys1!L237</f>
        <v>1</v>
      </c>
      <c r="M237" s="64">
        <f>[1]Chim1!I237</f>
        <v>7.17</v>
      </c>
      <c r="N237" s="61">
        <f>[1]Chim1!J237</f>
        <v>0</v>
      </c>
      <c r="O237" s="105">
        <f>[1]Chim1!L237</f>
        <v>1</v>
      </c>
      <c r="P237" s="106">
        <f>[1]UEF11!P237</f>
        <v>10.00111111111111</v>
      </c>
      <c r="Q237" s="107">
        <f>[1]UEF11!Q237</f>
        <v>18</v>
      </c>
      <c r="R237" s="108">
        <f>[1]UEF11!R237</f>
        <v>1</v>
      </c>
      <c r="S237" s="109">
        <f>[1]TPPhys1!H237</f>
        <v>13.17</v>
      </c>
      <c r="T237" s="61">
        <f>[1]TPPhys1!I237</f>
        <v>2</v>
      </c>
      <c r="U237" s="105">
        <f>[1]TPPhys1!K237</f>
        <v>1</v>
      </c>
      <c r="V237" s="64">
        <f>[1]TPChim1!H237</f>
        <v>12.817708333333334</v>
      </c>
      <c r="W237" s="61">
        <f>[1]TPChim1!I237</f>
        <v>2</v>
      </c>
      <c r="X237" s="105">
        <f>[1]TPChim1!K237</f>
        <v>1</v>
      </c>
      <c r="Y237" s="64">
        <f>[1]Info1!I237</f>
        <v>7.333333333333333</v>
      </c>
      <c r="Z237" s="61">
        <f>[1]Info1!J237</f>
        <v>0</v>
      </c>
      <c r="AA237" s="105">
        <f>[1]Info1!L237</f>
        <v>1</v>
      </c>
      <c r="AB237" s="64">
        <f>[1]MR!H237</f>
        <v>13.5</v>
      </c>
      <c r="AC237" s="61">
        <f>[1]MR!I237</f>
        <v>1</v>
      </c>
      <c r="AD237" s="105">
        <f>[1]MR!K237</f>
        <v>1</v>
      </c>
      <c r="AE237" s="110">
        <f>[1]UEM11!S237</f>
        <v>10.830875000000001</v>
      </c>
      <c r="AF237" s="107">
        <f>[1]UEM11!T237</f>
        <v>9</v>
      </c>
      <c r="AG237" s="111">
        <f>[1]UEM11!V237</f>
        <v>1</v>
      </c>
      <c r="AH237" s="109">
        <f>[1]MST1!H237</f>
        <v>14</v>
      </c>
      <c r="AI237" s="61">
        <f>[1]MST1!I237</f>
        <v>1</v>
      </c>
      <c r="AJ237" s="105">
        <f>[1]MST1!K237</f>
        <v>1</v>
      </c>
      <c r="AK237" s="110">
        <f>[1]UED11!J237</f>
        <v>14</v>
      </c>
      <c r="AL237" s="107">
        <f>[1]UED11!K237</f>
        <v>1</v>
      </c>
      <c r="AM237" s="111">
        <f>[1]UED11!M237</f>
        <v>1</v>
      </c>
      <c r="AN237" s="109">
        <f>[1]Fran1!H237</f>
        <v>11.5</v>
      </c>
      <c r="AO237" s="61">
        <f>[1]Fran1!I237</f>
        <v>1</v>
      </c>
      <c r="AP237" s="105">
        <f>[1]Fran1!K237</f>
        <v>1</v>
      </c>
      <c r="AQ237" s="65">
        <f>[1]UET11!J237</f>
        <v>14</v>
      </c>
      <c r="AR237" s="61">
        <f>[1]Angl1!I237</f>
        <v>1</v>
      </c>
      <c r="AS237" s="105">
        <f>[1]Angl1!K237</f>
        <v>1</v>
      </c>
      <c r="AT237" s="110">
        <f>[1]UET11!M237</f>
        <v>12.75</v>
      </c>
      <c r="AU237" s="107">
        <f>[1]UET11!N237</f>
        <v>2</v>
      </c>
      <c r="AV237" s="112">
        <f>[1]UET11!P237</f>
        <v>1</v>
      </c>
      <c r="AW237" s="66">
        <f t="shared" si="12"/>
        <v>10.803786764705883</v>
      </c>
      <c r="AX237" s="113">
        <f t="shared" si="13"/>
        <v>30</v>
      </c>
      <c r="AY237" s="114">
        <f t="shared" si="14"/>
        <v>1</v>
      </c>
      <c r="AZ237" s="115" t="s">
        <v>825</v>
      </c>
    </row>
    <row r="238" spans="1:52" ht="13.5" customHeight="1">
      <c r="A238" s="102">
        <v>226</v>
      </c>
      <c r="B238" s="30">
        <v>1333015268</v>
      </c>
      <c r="C238" s="29" t="s">
        <v>426</v>
      </c>
      <c r="D238" s="29" t="s">
        <v>280</v>
      </c>
      <c r="E238" s="77" t="s">
        <v>35</v>
      </c>
      <c r="F238" s="103">
        <v>8.329411764705883</v>
      </c>
      <c r="G238" s="104">
        <f>[1]Maths1!I238</f>
        <v>14</v>
      </c>
      <c r="H238" s="61">
        <f>[1]Maths1!J238</f>
        <v>6</v>
      </c>
      <c r="I238" s="105">
        <f>[1]Maths1!L238</f>
        <v>2</v>
      </c>
      <c r="J238" s="64">
        <f>[1]Phys1!I238</f>
        <v>11.45</v>
      </c>
      <c r="K238" s="61">
        <f>[1]Phys1!J238</f>
        <v>6</v>
      </c>
      <c r="L238" s="105">
        <f>[1]Phys1!L238</f>
        <v>1</v>
      </c>
      <c r="M238" s="64">
        <f>[1]Chim1!I238</f>
        <v>10.833333333333334</v>
      </c>
      <c r="N238" s="61">
        <f>[1]Chim1!J238</f>
        <v>6</v>
      </c>
      <c r="O238" s="105">
        <f>[1]Chim1!L238</f>
        <v>1</v>
      </c>
      <c r="P238" s="106">
        <f>[1]UEF11!P238</f>
        <v>12.094444444444443</v>
      </c>
      <c r="Q238" s="107">
        <f>[1]UEF11!Q238</f>
        <v>18</v>
      </c>
      <c r="R238" s="108">
        <f>[1]UEF11!R238</f>
        <v>2</v>
      </c>
      <c r="S238" s="109">
        <f>[1]TPPhys1!H238</f>
        <v>9.370000000000001</v>
      </c>
      <c r="T238" s="61">
        <f>[1]TPPhys1!I238</f>
        <v>0</v>
      </c>
      <c r="U238" s="105">
        <f>[1]TPPhys1!K238</f>
        <v>1</v>
      </c>
      <c r="V238" s="64">
        <f>[1]TPChim1!H238</f>
        <v>11.18</v>
      </c>
      <c r="W238" s="61">
        <f>[1]TPChim1!I238</f>
        <v>2</v>
      </c>
      <c r="X238" s="105">
        <f>[1]TPChim1!K238</f>
        <v>1</v>
      </c>
      <c r="Y238" s="64">
        <f>[1]Info1!I238</f>
        <v>5.9</v>
      </c>
      <c r="Z238" s="61">
        <f>[1]Info1!J238</f>
        <v>0</v>
      </c>
      <c r="AA238" s="105">
        <f>[1]Info1!L238</f>
        <v>2</v>
      </c>
      <c r="AB238" s="64">
        <f>[1]MR!H238</f>
        <v>14.5</v>
      </c>
      <c r="AC238" s="61">
        <f>[1]MR!I238</f>
        <v>1</v>
      </c>
      <c r="AD238" s="105">
        <f>[1]MR!K238</f>
        <v>1</v>
      </c>
      <c r="AE238" s="110">
        <f>[1]UEM11!S238</f>
        <v>9.370000000000001</v>
      </c>
      <c r="AF238" s="107">
        <f>[1]UEM11!T238</f>
        <v>3</v>
      </c>
      <c r="AG238" s="111">
        <f>[1]UEM11!V238</f>
        <v>2</v>
      </c>
      <c r="AH238" s="109">
        <f>[1]MST1!H238</f>
        <v>11</v>
      </c>
      <c r="AI238" s="61">
        <f>[1]MST1!I238</f>
        <v>1</v>
      </c>
      <c r="AJ238" s="105">
        <f>[1]MST1!K238</f>
        <v>1</v>
      </c>
      <c r="AK238" s="110">
        <f>[1]UED11!J238</f>
        <v>11</v>
      </c>
      <c r="AL238" s="107">
        <f>[1]UED11!K238</f>
        <v>1</v>
      </c>
      <c r="AM238" s="111">
        <f>[1]UED11!M238</f>
        <v>1</v>
      </c>
      <c r="AN238" s="109">
        <f>[1]Fran1!H238</f>
        <v>12</v>
      </c>
      <c r="AO238" s="61">
        <f>[1]Fran1!I238</f>
        <v>1</v>
      </c>
      <c r="AP238" s="105">
        <f>[1]Fran1!K238</f>
        <v>1</v>
      </c>
      <c r="AQ238" s="65">
        <f>[1]UET11!J238</f>
        <v>13</v>
      </c>
      <c r="AR238" s="61">
        <f>[1]Angl1!I238</f>
        <v>1</v>
      </c>
      <c r="AS238" s="105">
        <f>[1]Angl1!K238</f>
        <v>1</v>
      </c>
      <c r="AT238" s="110">
        <f>[1]UET11!M238</f>
        <v>12.5</v>
      </c>
      <c r="AU238" s="107">
        <f>[1]UET11!N238</f>
        <v>2</v>
      </c>
      <c r="AV238" s="112">
        <f>[1]UET11!P238</f>
        <v>1</v>
      </c>
      <c r="AW238" s="66">
        <f t="shared" si="12"/>
        <v>11.276470588235293</v>
      </c>
      <c r="AX238" s="113">
        <f t="shared" si="13"/>
        <v>30</v>
      </c>
      <c r="AY238" s="114">
        <f t="shared" si="14"/>
        <v>2</v>
      </c>
      <c r="AZ238" s="115" t="str">
        <f t="shared" si="15"/>
        <v>S1 validé</v>
      </c>
    </row>
    <row r="239" spans="1:52" ht="13.5" customHeight="1">
      <c r="A239" s="102">
        <v>227</v>
      </c>
      <c r="B239" s="67">
        <v>1333015172</v>
      </c>
      <c r="C239" s="73" t="s">
        <v>427</v>
      </c>
      <c r="D239" s="73" t="s">
        <v>428</v>
      </c>
      <c r="E239" s="77" t="s">
        <v>43</v>
      </c>
      <c r="F239" s="116">
        <v>8.7233333333333345</v>
      </c>
      <c r="G239" s="104">
        <f>[1]Maths1!I239</f>
        <v>8.1</v>
      </c>
      <c r="H239" s="61">
        <f>[1]Maths1!J239</f>
        <v>0</v>
      </c>
      <c r="I239" s="105">
        <f>[1]Maths1!L239</f>
        <v>1</v>
      </c>
      <c r="J239" s="64">
        <f>[1]Phys1!I239</f>
        <v>13.7</v>
      </c>
      <c r="K239" s="61">
        <f>[1]Phys1!J239</f>
        <v>6</v>
      </c>
      <c r="L239" s="105">
        <f>[1]Phys1!L239</f>
        <v>2</v>
      </c>
      <c r="M239" s="64">
        <f>[1]Chim1!I239</f>
        <v>7.5</v>
      </c>
      <c r="N239" s="61">
        <f>[1]Chim1!J239</f>
        <v>0</v>
      </c>
      <c r="O239" s="105">
        <f>[1]Chim1!L239</f>
        <v>1</v>
      </c>
      <c r="P239" s="106">
        <f>[1]UEF11!P239</f>
        <v>9.7666666666666657</v>
      </c>
      <c r="Q239" s="107">
        <f>[1]UEF11!Q239</f>
        <v>6</v>
      </c>
      <c r="R239" s="108">
        <f>[1]UEF11!R239</f>
        <v>2</v>
      </c>
      <c r="S239" s="109">
        <f>[1]TPPhys1!H239</f>
        <v>12.25</v>
      </c>
      <c r="T239" s="61">
        <f>[1]TPPhys1!I239</f>
        <v>2</v>
      </c>
      <c r="U239" s="105">
        <f>[1]TPPhys1!K239</f>
        <v>1</v>
      </c>
      <c r="V239" s="64">
        <f>[1]TPChim1!H239</f>
        <v>10.559999999999999</v>
      </c>
      <c r="W239" s="61">
        <f>[1]TPChim1!I239</f>
        <v>2</v>
      </c>
      <c r="X239" s="105">
        <f>[1]TPChim1!K239</f>
        <v>1</v>
      </c>
      <c r="Y239" s="64">
        <f>[1]Info1!I239</f>
        <v>7.0933333333333337</v>
      </c>
      <c r="Z239" s="61">
        <f>[1]Info1!J239</f>
        <v>0</v>
      </c>
      <c r="AA239" s="105">
        <f>[1]Info1!L239</f>
        <v>1</v>
      </c>
      <c r="AB239" s="64">
        <f>[1]MR!H239</f>
        <v>13</v>
      </c>
      <c r="AC239" s="61">
        <f>[1]MR!I239</f>
        <v>1</v>
      </c>
      <c r="AD239" s="105">
        <f>[1]MR!K239</f>
        <v>1</v>
      </c>
      <c r="AE239" s="110">
        <f>[1]UEM11!S239</f>
        <v>9.9993333333333343</v>
      </c>
      <c r="AF239" s="107">
        <f>[1]UEM11!T239</f>
        <v>9</v>
      </c>
      <c r="AG239" s="111">
        <f>[1]UEM11!V239</f>
        <v>1</v>
      </c>
      <c r="AH239" s="109">
        <f>[1]MST1!H239</f>
        <v>14</v>
      </c>
      <c r="AI239" s="61">
        <f>[1]MST1!I239</f>
        <v>1</v>
      </c>
      <c r="AJ239" s="105">
        <f>[1]MST1!K239</f>
        <v>1</v>
      </c>
      <c r="AK239" s="110">
        <f>[1]UED11!J239</f>
        <v>14</v>
      </c>
      <c r="AL239" s="107">
        <f>[1]UED11!K239</f>
        <v>1</v>
      </c>
      <c r="AM239" s="111">
        <f>[1]UED11!M239</f>
        <v>1</v>
      </c>
      <c r="AN239" s="109">
        <f>[1]Fran1!H239</f>
        <v>16.5</v>
      </c>
      <c r="AO239" s="61">
        <f>[1]Fran1!I239</f>
        <v>1</v>
      </c>
      <c r="AP239" s="105">
        <f>[1]Fran1!K239</f>
        <v>1</v>
      </c>
      <c r="AQ239" s="65">
        <f>[1]UET11!J239</f>
        <v>7.5</v>
      </c>
      <c r="AR239" s="61">
        <f>[1]Angl1!I239</f>
        <v>0</v>
      </c>
      <c r="AS239" s="105">
        <f>[1]Angl1!K239</f>
        <v>1</v>
      </c>
      <c r="AT239" s="110">
        <f>[1]UET11!M239</f>
        <v>12</v>
      </c>
      <c r="AU239" s="107">
        <f>[1]UET11!N239</f>
        <v>2</v>
      </c>
      <c r="AV239" s="112">
        <f>[1]UET11!P239</f>
        <v>1</v>
      </c>
      <c r="AW239" s="66">
        <f t="shared" si="12"/>
        <v>10.346862745098038</v>
      </c>
      <c r="AX239" s="113">
        <f t="shared" si="13"/>
        <v>30</v>
      </c>
      <c r="AY239" s="114">
        <f t="shared" si="14"/>
        <v>2</v>
      </c>
      <c r="AZ239" s="115" t="str">
        <f t="shared" si="15"/>
        <v>S1 validé</v>
      </c>
    </row>
    <row r="240" spans="1:52" ht="13.5" customHeight="1">
      <c r="A240" s="102">
        <v>228</v>
      </c>
      <c r="B240" s="30">
        <v>1333003276</v>
      </c>
      <c r="C240" s="29" t="s">
        <v>429</v>
      </c>
      <c r="D240" s="29" t="s">
        <v>220</v>
      </c>
      <c r="E240" s="81" t="s">
        <v>62</v>
      </c>
      <c r="F240" s="103">
        <v>8.9497549019607856</v>
      </c>
      <c r="G240" s="104">
        <f>[1]Maths1!I240</f>
        <v>7.3</v>
      </c>
      <c r="H240" s="61">
        <f>[1]Maths1!J240</f>
        <v>0</v>
      </c>
      <c r="I240" s="105">
        <f>[1]Maths1!L240</f>
        <v>2</v>
      </c>
      <c r="J240" s="64">
        <f>[1]Phys1!I240</f>
        <v>10</v>
      </c>
      <c r="K240" s="61">
        <f>[1]Phys1!J240</f>
        <v>6</v>
      </c>
      <c r="L240" s="105">
        <f>[1]Phys1!L240</f>
        <v>2</v>
      </c>
      <c r="M240" s="64">
        <f>[1]Chim1!I240</f>
        <v>10</v>
      </c>
      <c r="N240" s="61">
        <f>[1]Chim1!J240</f>
        <v>6</v>
      </c>
      <c r="O240" s="105">
        <f>[1]Chim1!L240</f>
        <v>1</v>
      </c>
      <c r="P240" s="106">
        <f>[1]UEF11!P240</f>
        <v>9.1000000000000014</v>
      </c>
      <c r="Q240" s="107">
        <f>[1]UEF11!Q240</f>
        <v>12</v>
      </c>
      <c r="R240" s="108">
        <f>[1]UEF11!R240</f>
        <v>2</v>
      </c>
      <c r="S240" s="109">
        <f>[1]TPPhys1!H240</f>
        <v>10.5</v>
      </c>
      <c r="T240" s="61">
        <f>[1]TPPhys1!I240</f>
        <v>2</v>
      </c>
      <c r="U240" s="105">
        <f>[1]TPPhys1!K240</f>
        <v>1</v>
      </c>
      <c r="V240" s="64">
        <f>[1]TPChim1!H240</f>
        <v>14.3125</v>
      </c>
      <c r="W240" s="61">
        <f>[1]TPChim1!I240</f>
        <v>2</v>
      </c>
      <c r="X240" s="105">
        <f>[1]TPChim1!K240</f>
        <v>1</v>
      </c>
      <c r="Y240" s="64">
        <f>[1]Info1!I240</f>
        <v>7.166666666666667</v>
      </c>
      <c r="Z240" s="61">
        <f>[1]Info1!J240</f>
        <v>0</v>
      </c>
      <c r="AA240" s="105">
        <f>[1]Info1!L240</f>
        <v>1</v>
      </c>
      <c r="AB240" s="64">
        <f>[1]MR!H240</f>
        <v>13.5</v>
      </c>
      <c r="AC240" s="61">
        <f>[1]MR!I240</f>
        <v>1</v>
      </c>
      <c r="AD240" s="105">
        <f>[1]MR!K240</f>
        <v>1</v>
      </c>
      <c r="AE240" s="110">
        <f>[1]UEM11!S240</f>
        <v>10.529166666666667</v>
      </c>
      <c r="AF240" s="107">
        <f>[1]UEM11!T240</f>
        <v>9</v>
      </c>
      <c r="AG240" s="111">
        <f>[1]UEM11!V240</f>
        <v>1</v>
      </c>
      <c r="AH240" s="109">
        <f>[1]MST1!H240</f>
        <v>12</v>
      </c>
      <c r="AI240" s="61">
        <f>[1]MST1!I240</f>
        <v>1</v>
      </c>
      <c r="AJ240" s="105">
        <f>[1]MST1!K240</f>
        <v>1</v>
      </c>
      <c r="AK240" s="110">
        <f>[1]UED11!J240</f>
        <v>12</v>
      </c>
      <c r="AL240" s="107">
        <f>[1]UED11!K240</f>
        <v>1</v>
      </c>
      <c r="AM240" s="111">
        <f>[1]UED11!M240</f>
        <v>1</v>
      </c>
      <c r="AN240" s="109">
        <f>[1]Fran1!H240</f>
        <v>13</v>
      </c>
      <c r="AO240" s="61">
        <f>[1]Fran1!I240</f>
        <v>1</v>
      </c>
      <c r="AP240" s="105">
        <f>[1]Fran1!K240</f>
        <v>1</v>
      </c>
      <c r="AQ240" s="65">
        <f>[1]UET11!J240</f>
        <v>10.5</v>
      </c>
      <c r="AR240" s="61">
        <f>[1]Angl1!I240</f>
        <v>1</v>
      </c>
      <c r="AS240" s="105">
        <f>[1]Angl1!K240</f>
        <v>1</v>
      </c>
      <c r="AT240" s="110">
        <f>[1]UET11!M240</f>
        <v>11.75</v>
      </c>
      <c r="AU240" s="107">
        <f>[1]UET11!N240</f>
        <v>2</v>
      </c>
      <c r="AV240" s="112">
        <f>[1]UET11!P240</f>
        <v>1</v>
      </c>
      <c r="AW240" s="66">
        <f t="shared" si="12"/>
        <v>10.002696078431374</v>
      </c>
      <c r="AX240" s="113">
        <f t="shared" si="13"/>
        <v>30</v>
      </c>
      <c r="AY240" s="114">
        <f t="shared" si="14"/>
        <v>2</v>
      </c>
      <c r="AZ240" s="115" t="str">
        <f t="shared" si="15"/>
        <v>S1 validé</v>
      </c>
    </row>
    <row r="241" spans="1:52" ht="13.5" customHeight="1">
      <c r="A241" s="102">
        <v>229</v>
      </c>
      <c r="B241" s="30">
        <v>1333001002</v>
      </c>
      <c r="C241" s="29" t="s">
        <v>430</v>
      </c>
      <c r="D241" s="29" t="s">
        <v>431</v>
      </c>
      <c r="E241" s="81" t="s">
        <v>62</v>
      </c>
      <c r="F241" s="103">
        <v>8.0343137254901968</v>
      </c>
      <c r="G241" s="104">
        <f>[1]Maths1!I241</f>
        <v>5.7</v>
      </c>
      <c r="H241" s="61">
        <f>[1]Maths1!J241</f>
        <v>0</v>
      </c>
      <c r="I241" s="105">
        <f>[1]Maths1!L241</f>
        <v>2</v>
      </c>
      <c r="J241" s="64">
        <f>[1]Phys1!I241</f>
        <v>5.333333333333333</v>
      </c>
      <c r="K241" s="61">
        <f>[1]Phys1!J241</f>
        <v>0</v>
      </c>
      <c r="L241" s="105">
        <f>[1]Phys1!L241</f>
        <v>2</v>
      </c>
      <c r="M241" s="64">
        <f>[1]Chim1!I241</f>
        <v>4.833333333333333</v>
      </c>
      <c r="N241" s="61">
        <f>[1]Chim1!J241</f>
        <v>0</v>
      </c>
      <c r="O241" s="105">
        <f>[1]Chim1!L241</f>
        <v>1</v>
      </c>
      <c r="P241" s="106">
        <f>[1]UEF11!P241</f>
        <v>5.2888888888888888</v>
      </c>
      <c r="Q241" s="107">
        <f>[1]UEF11!Q241</f>
        <v>0</v>
      </c>
      <c r="R241" s="108">
        <f>[1]UEF11!R241</f>
        <v>2</v>
      </c>
      <c r="S241" s="109">
        <f>[1]TPPhys1!H241</f>
        <v>10</v>
      </c>
      <c r="T241" s="61">
        <f>[1]TPPhys1!I241</f>
        <v>2</v>
      </c>
      <c r="U241" s="105">
        <f>[1]TPPhys1!K241</f>
        <v>1</v>
      </c>
      <c r="V241" s="64">
        <f>[1]TPChim1!H241</f>
        <v>14.75</v>
      </c>
      <c r="W241" s="61">
        <f>[1]TPChim1!I241</f>
        <v>2</v>
      </c>
      <c r="X241" s="105">
        <f>[1]TPChim1!K241</f>
        <v>1</v>
      </c>
      <c r="Y241" s="64">
        <f>[1]Info1!I241</f>
        <v>6.666666666666667</v>
      </c>
      <c r="Z241" s="61">
        <f>[1]Info1!J241</f>
        <v>0</v>
      </c>
      <c r="AA241" s="105">
        <f>[1]Info1!L241</f>
        <v>1</v>
      </c>
      <c r="AB241" s="64">
        <f>[1]MR!H241</f>
        <v>14.5</v>
      </c>
      <c r="AC241" s="61">
        <f>[1]MR!I241</f>
        <v>1</v>
      </c>
      <c r="AD241" s="105">
        <f>[1]MR!K241</f>
        <v>1</v>
      </c>
      <c r="AE241" s="110">
        <f>[1]UEM11!S241</f>
        <v>10.516666666666667</v>
      </c>
      <c r="AF241" s="107">
        <f>[1]UEM11!T241</f>
        <v>9</v>
      </c>
      <c r="AG241" s="111">
        <f>[1]UEM11!V241</f>
        <v>1</v>
      </c>
      <c r="AH241" s="109">
        <f>[1]MST1!H241</f>
        <v>12.5</v>
      </c>
      <c r="AI241" s="61">
        <f>[1]MST1!I241</f>
        <v>1</v>
      </c>
      <c r="AJ241" s="105">
        <f>[1]MST1!K241</f>
        <v>1</v>
      </c>
      <c r="AK241" s="110">
        <f>[1]UED11!J241</f>
        <v>12.5</v>
      </c>
      <c r="AL241" s="107">
        <f>[1]UED11!K241</f>
        <v>1</v>
      </c>
      <c r="AM241" s="111">
        <f>[1]UED11!M241</f>
        <v>1</v>
      </c>
      <c r="AN241" s="109">
        <f>[1]Fran1!H241</f>
        <v>13.5</v>
      </c>
      <c r="AO241" s="61">
        <f>[1]Fran1!I241</f>
        <v>1</v>
      </c>
      <c r="AP241" s="105">
        <f>[1]Fran1!K241</f>
        <v>1</v>
      </c>
      <c r="AQ241" s="65">
        <f>[1]UET11!J241</f>
        <v>12</v>
      </c>
      <c r="AR241" s="61">
        <f>[1]Angl1!I241</f>
        <v>1</v>
      </c>
      <c r="AS241" s="105">
        <f>[1]Angl1!K241</f>
        <v>1</v>
      </c>
      <c r="AT241" s="110">
        <f>[1]UET11!M241</f>
        <v>12.75</v>
      </c>
      <c r="AU241" s="107">
        <f>[1]UET11!N241</f>
        <v>2</v>
      </c>
      <c r="AV241" s="112">
        <f>[1]UET11!P241</f>
        <v>1</v>
      </c>
      <c r="AW241" s="66">
        <f t="shared" si="12"/>
        <v>8.12843137254902</v>
      </c>
      <c r="AX241" s="113">
        <f t="shared" si="13"/>
        <v>12</v>
      </c>
      <c r="AY241" s="114">
        <f t="shared" si="14"/>
        <v>2</v>
      </c>
      <c r="AZ241" s="115" t="str">
        <f t="shared" si="15"/>
        <v/>
      </c>
    </row>
    <row r="242" spans="1:52" ht="13.5" customHeight="1">
      <c r="A242" s="102">
        <v>230</v>
      </c>
      <c r="B242" s="74">
        <v>123005165</v>
      </c>
      <c r="C242" s="75" t="s">
        <v>432</v>
      </c>
      <c r="D242" s="73" t="s">
        <v>394</v>
      </c>
      <c r="E242" s="79" t="s">
        <v>38</v>
      </c>
      <c r="F242" s="116">
        <v>7.9852941176470589</v>
      </c>
      <c r="G242" s="104">
        <f>[1]Maths1!I242</f>
        <v>7.7</v>
      </c>
      <c r="H242" s="61">
        <f>[1]Maths1!J242</f>
        <v>0</v>
      </c>
      <c r="I242" s="105">
        <f>[1]Maths1!L242</f>
        <v>1</v>
      </c>
      <c r="J242" s="64">
        <f>[1]Phys1!I242</f>
        <v>3.25</v>
      </c>
      <c r="K242" s="61">
        <f>[1]Phys1!J242</f>
        <v>0</v>
      </c>
      <c r="L242" s="105">
        <f>[1]Phys1!L242</f>
        <v>1</v>
      </c>
      <c r="M242" s="64">
        <f>[1]Chim1!I242</f>
        <v>3.3</v>
      </c>
      <c r="N242" s="61">
        <f>[1]Chim1!J242</f>
        <v>0</v>
      </c>
      <c r="O242" s="105">
        <f>[1]Chim1!L242</f>
        <v>1</v>
      </c>
      <c r="P242" s="106">
        <f>[1]UEF11!P242</f>
        <v>4.75</v>
      </c>
      <c r="Q242" s="107">
        <f>[1]UEF11!Q242</f>
        <v>0</v>
      </c>
      <c r="R242" s="108">
        <f>[1]UEF11!R242</f>
        <v>1</v>
      </c>
      <c r="S242" s="109">
        <f>[1]TPPhys1!H242</f>
        <v>10.5</v>
      </c>
      <c r="T242" s="61">
        <f>[1]TPPhys1!I242</f>
        <v>2</v>
      </c>
      <c r="U242" s="105">
        <f>[1]TPPhys1!K242</f>
        <v>1</v>
      </c>
      <c r="V242" s="64">
        <f>[1]TPChim1!H242</f>
        <v>12.5</v>
      </c>
      <c r="W242" s="61">
        <f>[1]TPChim1!I242</f>
        <v>2</v>
      </c>
      <c r="X242" s="105">
        <f>[1]TPChim1!K242</f>
        <v>1</v>
      </c>
      <c r="Y242" s="64">
        <f>[1]Info1!I242</f>
        <v>10</v>
      </c>
      <c r="Z242" s="61">
        <f>[1]Info1!J242</f>
        <v>4</v>
      </c>
      <c r="AA242" s="105">
        <f>[1]Info1!L242</f>
        <v>1</v>
      </c>
      <c r="AB242" s="64">
        <f>[1]MR!H242</f>
        <v>14</v>
      </c>
      <c r="AC242" s="61">
        <f>[1]MR!I242</f>
        <v>1</v>
      </c>
      <c r="AD242" s="105">
        <f>[1]MR!K242</f>
        <v>1</v>
      </c>
      <c r="AE242" s="110">
        <f>[1]UEM11!S242</f>
        <v>11.4</v>
      </c>
      <c r="AF242" s="107">
        <f>[1]UEM11!T242</f>
        <v>9</v>
      </c>
      <c r="AG242" s="111">
        <f>[1]UEM11!V242</f>
        <v>1</v>
      </c>
      <c r="AH242" s="109">
        <f>[1]MST1!H242</f>
        <v>10</v>
      </c>
      <c r="AI242" s="61">
        <f>[1]MST1!I242</f>
        <v>1</v>
      </c>
      <c r="AJ242" s="105">
        <f>[1]MST1!K242</f>
        <v>1</v>
      </c>
      <c r="AK242" s="110">
        <f>[1]UED11!J242</f>
        <v>10</v>
      </c>
      <c r="AL242" s="107">
        <f>[1]UED11!K242</f>
        <v>1</v>
      </c>
      <c r="AM242" s="111">
        <f>[1]UED11!M242</f>
        <v>1</v>
      </c>
      <c r="AN242" s="109">
        <f>[1]Fran1!H242</f>
        <v>16</v>
      </c>
      <c r="AO242" s="61">
        <f>[1]Fran1!I242</f>
        <v>1</v>
      </c>
      <c r="AP242" s="105">
        <f>[1]Fran1!K242</f>
        <v>1</v>
      </c>
      <c r="AQ242" s="65">
        <f>[1]UET11!J242</f>
        <v>10</v>
      </c>
      <c r="AR242" s="61">
        <f>[1]Angl1!I242</f>
        <v>1</v>
      </c>
      <c r="AS242" s="105">
        <f>[1]Angl1!K242</f>
        <v>1</v>
      </c>
      <c r="AT242" s="110">
        <f>[1]UET11!M242</f>
        <v>13</v>
      </c>
      <c r="AU242" s="107">
        <f>[1]UET11!N242</f>
        <v>2</v>
      </c>
      <c r="AV242" s="112">
        <f>[1]UET11!P242</f>
        <v>1</v>
      </c>
      <c r="AW242" s="66">
        <f t="shared" si="12"/>
        <v>7.9852941176470589</v>
      </c>
      <c r="AX242" s="113">
        <f t="shared" si="13"/>
        <v>12</v>
      </c>
      <c r="AY242" s="114">
        <f t="shared" si="14"/>
        <v>1</v>
      </c>
      <c r="AZ242" s="115" t="str">
        <f t="shared" si="15"/>
        <v/>
      </c>
    </row>
    <row r="243" spans="1:52" ht="13.5" customHeight="1">
      <c r="A243" s="102">
        <v>231</v>
      </c>
      <c r="B243" s="68">
        <v>1433012741</v>
      </c>
      <c r="C243" s="73" t="s">
        <v>433</v>
      </c>
      <c r="D243" s="73" t="s">
        <v>89</v>
      </c>
      <c r="E243" s="79" t="s">
        <v>38</v>
      </c>
      <c r="F243" s="116">
        <v>8.7205882352941178</v>
      </c>
      <c r="G243" s="104">
        <f>[1]Maths1!I243</f>
        <v>6.4</v>
      </c>
      <c r="H243" s="61">
        <f>[1]Maths1!J243</f>
        <v>0</v>
      </c>
      <c r="I243" s="105">
        <f>[1]Maths1!L243</f>
        <v>1</v>
      </c>
      <c r="J243" s="64">
        <f>[1]Phys1!I243</f>
        <v>4.1500000000000004</v>
      </c>
      <c r="K243" s="61">
        <f>[1]Phys1!J243</f>
        <v>0</v>
      </c>
      <c r="L243" s="105">
        <f>[1]Phys1!L243</f>
        <v>1</v>
      </c>
      <c r="M243" s="64">
        <f>[1]Chim1!I243</f>
        <v>7.2</v>
      </c>
      <c r="N243" s="61">
        <f>[1]Chim1!J243</f>
        <v>0</v>
      </c>
      <c r="O243" s="105">
        <f>[1]Chim1!L243</f>
        <v>1</v>
      </c>
      <c r="P243" s="106">
        <f>[1]UEF11!P243</f>
        <v>5.9166666666666679</v>
      </c>
      <c r="Q243" s="107">
        <f>[1]UEF11!Q243</f>
        <v>0</v>
      </c>
      <c r="R243" s="108">
        <f>[1]UEF11!R243</f>
        <v>1</v>
      </c>
      <c r="S243" s="109">
        <f>[1]TPPhys1!H243</f>
        <v>12.83</v>
      </c>
      <c r="T243" s="61">
        <f>[1]TPPhys1!I243</f>
        <v>2</v>
      </c>
      <c r="U243" s="105">
        <f>[1]TPPhys1!K243</f>
        <v>1</v>
      </c>
      <c r="V243" s="64">
        <f>[1]TPChim1!H243</f>
        <v>14.87</v>
      </c>
      <c r="W243" s="61">
        <f>[1]TPChim1!I243</f>
        <v>2</v>
      </c>
      <c r="X243" s="105">
        <f>[1]TPChim1!K243</f>
        <v>1</v>
      </c>
      <c r="Y243" s="64">
        <f>[1]Info1!I243</f>
        <v>10.65</v>
      </c>
      <c r="Z243" s="61">
        <f>[1]Info1!J243</f>
        <v>4</v>
      </c>
      <c r="AA243" s="105">
        <f>[1]Info1!L243</f>
        <v>1</v>
      </c>
      <c r="AB243" s="64">
        <f>[1]MR!H243</f>
        <v>16</v>
      </c>
      <c r="AC243" s="61">
        <f>[1]MR!I243</f>
        <v>1</v>
      </c>
      <c r="AD243" s="105">
        <f>[1]MR!K243</f>
        <v>1</v>
      </c>
      <c r="AE243" s="110">
        <f>[1]UEM11!S243</f>
        <v>13</v>
      </c>
      <c r="AF243" s="107">
        <f>[1]UEM11!T243</f>
        <v>9</v>
      </c>
      <c r="AG243" s="111">
        <f>[1]UEM11!V243</f>
        <v>1</v>
      </c>
      <c r="AH243" s="109">
        <f>[1]MST1!H243</f>
        <v>10</v>
      </c>
      <c r="AI243" s="61">
        <f>[1]MST1!I243</f>
        <v>1</v>
      </c>
      <c r="AJ243" s="105">
        <f>[1]MST1!K243</f>
        <v>1</v>
      </c>
      <c r="AK243" s="110">
        <f>[1]UED11!J243</f>
        <v>10</v>
      </c>
      <c r="AL243" s="107">
        <f>[1]UED11!K243</f>
        <v>1</v>
      </c>
      <c r="AM243" s="111">
        <f>[1]UED11!M243</f>
        <v>1</v>
      </c>
      <c r="AN243" s="109">
        <f>[1]Fran1!H243</f>
        <v>8.5</v>
      </c>
      <c r="AO243" s="61">
        <f>[1]Fran1!I243</f>
        <v>0</v>
      </c>
      <c r="AP243" s="105">
        <f>[1]Fran1!K243</f>
        <v>1</v>
      </c>
      <c r="AQ243" s="65">
        <f>[1]UET11!J243</f>
        <v>11.5</v>
      </c>
      <c r="AR243" s="61">
        <f>[1]Angl1!I243</f>
        <v>1</v>
      </c>
      <c r="AS243" s="105">
        <f>[1]Angl1!K243</f>
        <v>1</v>
      </c>
      <c r="AT243" s="110">
        <f>[1]UET11!M243</f>
        <v>10</v>
      </c>
      <c r="AU243" s="107">
        <f>[1]UET11!N243</f>
        <v>2</v>
      </c>
      <c r="AV243" s="112">
        <f>[1]UET11!P243</f>
        <v>1</v>
      </c>
      <c r="AW243" s="66">
        <f t="shared" si="12"/>
        <v>8.7205882352941178</v>
      </c>
      <c r="AX243" s="113">
        <f t="shared" si="13"/>
        <v>12</v>
      </c>
      <c r="AY243" s="114">
        <f t="shared" si="14"/>
        <v>1</v>
      </c>
      <c r="AZ243" s="115" t="str">
        <f t="shared" si="15"/>
        <v/>
      </c>
    </row>
    <row r="244" spans="1:52" ht="13.5" customHeight="1">
      <c r="A244" s="102">
        <v>232</v>
      </c>
      <c r="B244" s="68">
        <v>1333006145</v>
      </c>
      <c r="C244" s="73" t="s">
        <v>434</v>
      </c>
      <c r="D244" s="73" t="s">
        <v>435</v>
      </c>
      <c r="E244" s="79" t="s">
        <v>38</v>
      </c>
      <c r="F244" s="116">
        <v>8.085588235294118</v>
      </c>
      <c r="G244" s="104">
        <f>[1]Maths1!I244</f>
        <v>2.7</v>
      </c>
      <c r="H244" s="61">
        <f>[1]Maths1!J244</f>
        <v>0</v>
      </c>
      <c r="I244" s="105">
        <f>[1]Maths1!L244</f>
        <v>1</v>
      </c>
      <c r="J244" s="64">
        <f>[1]Phys1!I244</f>
        <v>8.75</v>
      </c>
      <c r="K244" s="61">
        <f>[1]Phys1!J244</f>
        <v>0</v>
      </c>
      <c r="L244" s="105">
        <f>[1]Phys1!L244</f>
        <v>1</v>
      </c>
      <c r="M244" s="64">
        <f>[1]Chim1!I244</f>
        <v>6.35</v>
      </c>
      <c r="N244" s="61">
        <f>[1]Chim1!J244</f>
        <v>0</v>
      </c>
      <c r="O244" s="105">
        <f>[1]Chim1!L244</f>
        <v>1</v>
      </c>
      <c r="P244" s="106">
        <f>[1]UEF11!P244</f>
        <v>5.9333333333333336</v>
      </c>
      <c r="Q244" s="107">
        <f>[1]UEF11!Q244</f>
        <v>0</v>
      </c>
      <c r="R244" s="108">
        <f>[1]UEF11!R244</f>
        <v>1</v>
      </c>
      <c r="S244" s="109">
        <f>[1]TPPhys1!H244</f>
        <v>10.83</v>
      </c>
      <c r="T244" s="61">
        <f>[1]TPPhys1!I244</f>
        <v>2</v>
      </c>
      <c r="U244" s="105">
        <f>[1]TPPhys1!K244</f>
        <v>1</v>
      </c>
      <c r="V244" s="64">
        <f>[1]TPChim1!H244</f>
        <v>13.125</v>
      </c>
      <c r="W244" s="61">
        <f>[1]TPChim1!I244</f>
        <v>2</v>
      </c>
      <c r="X244" s="105">
        <f>[1]TPChim1!K244</f>
        <v>1</v>
      </c>
      <c r="Y244" s="64">
        <f>[1]Info1!I244</f>
        <v>10.050000000000001</v>
      </c>
      <c r="Z244" s="61">
        <f>[1]Info1!J244</f>
        <v>4</v>
      </c>
      <c r="AA244" s="105">
        <f>[1]Info1!L244</f>
        <v>1</v>
      </c>
      <c r="AB244" s="64">
        <f>[1]MR!H244</f>
        <v>10.5</v>
      </c>
      <c r="AC244" s="61">
        <f>[1]MR!I244</f>
        <v>1</v>
      </c>
      <c r="AD244" s="105">
        <f>[1]MR!K244</f>
        <v>1</v>
      </c>
      <c r="AE244" s="110">
        <f>[1]UEM11!S244</f>
        <v>10.911</v>
      </c>
      <c r="AF244" s="107">
        <f>[1]UEM11!T244</f>
        <v>9</v>
      </c>
      <c r="AG244" s="111">
        <f>[1]UEM11!V244</f>
        <v>1</v>
      </c>
      <c r="AH244" s="109">
        <f>[1]MST1!H244</f>
        <v>8</v>
      </c>
      <c r="AI244" s="61">
        <f>[1]MST1!I244</f>
        <v>0</v>
      </c>
      <c r="AJ244" s="105">
        <f>[1]MST1!K244</f>
        <v>1</v>
      </c>
      <c r="AK244" s="110">
        <f>[1]UED11!J244</f>
        <v>8</v>
      </c>
      <c r="AL244" s="107">
        <f>[1]UED11!K244</f>
        <v>0</v>
      </c>
      <c r="AM244" s="111">
        <f>[1]UED11!M244</f>
        <v>1</v>
      </c>
      <c r="AN244" s="109">
        <f>[1]Fran1!H244</f>
        <v>12.5</v>
      </c>
      <c r="AO244" s="61">
        <f>[1]Fran1!I244</f>
        <v>1</v>
      </c>
      <c r="AP244" s="105">
        <f>[1]Fran1!K244</f>
        <v>1</v>
      </c>
      <c r="AQ244" s="65">
        <f>[1]UET11!J244</f>
        <v>9</v>
      </c>
      <c r="AR244" s="61">
        <f>[1]Angl1!I244</f>
        <v>0</v>
      </c>
      <c r="AS244" s="105">
        <f>[1]Angl1!K244</f>
        <v>1</v>
      </c>
      <c r="AT244" s="110">
        <f>[1]UET11!M244</f>
        <v>10.75</v>
      </c>
      <c r="AU244" s="107">
        <f>[1]UET11!N244</f>
        <v>2</v>
      </c>
      <c r="AV244" s="112">
        <f>[1]UET11!P244</f>
        <v>1</v>
      </c>
      <c r="AW244" s="66">
        <f t="shared" si="12"/>
        <v>8.085588235294118</v>
      </c>
      <c r="AX244" s="113">
        <f t="shared" si="13"/>
        <v>11</v>
      </c>
      <c r="AY244" s="114">
        <f t="shared" si="14"/>
        <v>1</v>
      </c>
      <c r="AZ244" s="115" t="str">
        <f t="shared" si="15"/>
        <v/>
      </c>
    </row>
    <row r="245" spans="1:52" ht="13.5" customHeight="1">
      <c r="A245" s="102">
        <v>233</v>
      </c>
      <c r="B245" s="68">
        <v>1333006190</v>
      </c>
      <c r="C245" s="73" t="s">
        <v>434</v>
      </c>
      <c r="D245" s="73" t="s">
        <v>436</v>
      </c>
      <c r="E245" s="77" t="s">
        <v>43</v>
      </c>
      <c r="F245" s="116">
        <v>7.6038071895424837</v>
      </c>
      <c r="G245" s="104">
        <f>[1]Maths1!I245</f>
        <v>6.7</v>
      </c>
      <c r="H245" s="61">
        <f>[1]Maths1!J245</f>
        <v>0</v>
      </c>
      <c r="I245" s="105">
        <f>[1]Maths1!L245</f>
        <v>2</v>
      </c>
      <c r="J245" s="64">
        <f>[1]Phys1!I245</f>
        <v>4.1500000000000004</v>
      </c>
      <c r="K245" s="61">
        <f>[1]Phys1!J245</f>
        <v>0</v>
      </c>
      <c r="L245" s="105">
        <f>[1]Phys1!L245</f>
        <v>2</v>
      </c>
      <c r="M245" s="64">
        <f>[1]Chim1!I245</f>
        <v>5.0240740740740737</v>
      </c>
      <c r="N245" s="61">
        <f>[1]Chim1!J245</f>
        <v>0</v>
      </c>
      <c r="O245" s="105">
        <f>[1]Chim1!L245</f>
        <v>1</v>
      </c>
      <c r="P245" s="106">
        <f>[1]UEF11!P245</f>
        <v>5.291358024691359</v>
      </c>
      <c r="Q245" s="107">
        <f>[1]UEF11!Q245</f>
        <v>0</v>
      </c>
      <c r="R245" s="108">
        <f>[1]UEF11!R245</f>
        <v>2</v>
      </c>
      <c r="S245" s="109">
        <f>[1]TPPhys1!H245</f>
        <v>10.5625</v>
      </c>
      <c r="T245" s="61">
        <f>[1]TPPhys1!I245</f>
        <v>2</v>
      </c>
      <c r="U245" s="105">
        <f>[1]TPPhys1!K245</f>
        <v>1</v>
      </c>
      <c r="V245" s="64">
        <f>[1]TPChim1!H245</f>
        <v>12.879999999999999</v>
      </c>
      <c r="W245" s="61">
        <f>[1]TPChim1!I245</f>
        <v>2</v>
      </c>
      <c r="X245" s="105">
        <f>[1]TPChim1!K245</f>
        <v>1</v>
      </c>
      <c r="Y245" s="64">
        <f>[1]Info1!I245</f>
        <v>7.6</v>
      </c>
      <c r="Z245" s="61">
        <f>[1]Info1!J245</f>
        <v>0</v>
      </c>
      <c r="AA245" s="105">
        <f>[1]Info1!L245</f>
        <v>1</v>
      </c>
      <c r="AB245" s="64">
        <f>[1]MR!H245</f>
        <v>14.5</v>
      </c>
      <c r="AC245" s="61">
        <f>[1]MR!I245</f>
        <v>1</v>
      </c>
      <c r="AD245" s="105">
        <f>[1]MR!K245</f>
        <v>1</v>
      </c>
      <c r="AE245" s="110">
        <f>[1]UEM11!S245</f>
        <v>10.628499999999999</v>
      </c>
      <c r="AF245" s="107">
        <f>[1]UEM11!T245</f>
        <v>9</v>
      </c>
      <c r="AG245" s="111">
        <f>[1]UEM11!V245</f>
        <v>1</v>
      </c>
      <c r="AH245" s="109">
        <f>[1]MST1!H245</f>
        <v>8</v>
      </c>
      <c r="AI245" s="61">
        <f>[1]MST1!I245</f>
        <v>0</v>
      </c>
      <c r="AJ245" s="105">
        <f>[1]MST1!K245</f>
        <v>1</v>
      </c>
      <c r="AK245" s="110">
        <f>[1]UED11!J245</f>
        <v>8</v>
      </c>
      <c r="AL245" s="107">
        <f>[1]UED11!K245</f>
        <v>0</v>
      </c>
      <c r="AM245" s="111">
        <f>[1]UED11!M245</f>
        <v>1</v>
      </c>
      <c r="AN245" s="109">
        <f>[1]Fran1!H245</f>
        <v>10</v>
      </c>
      <c r="AO245" s="61">
        <f>[1]Fran1!I245</f>
        <v>1</v>
      </c>
      <c r="AP245" s="105">
        <f>[1]Fran1!K245</f>
        <v>1</v>
      </c>
      <c r="AQ245" s="65">
        <f>[1]UET11!J245</f>
        <v>10.5</v>
      </c>
      <c r="AR245" s="61">
        <f>[1]Angl1!I245</f>
        <v>1</v>
      </c>
      <c r="AS245" s="105">
        <f>[1]Angl1!K245</f>
        <v>1</v>
      </c>
      <c r="AT245" s="110">
        <f>[1]UET11!M245</f>
        <v>10.25</v>
      </c>
      <c r="AU245" s="107">
        <f>[1]UET11!N245</f>
        <v>2</v>
      </c>
      <c r="AV245" s="112">
        <f>[1]UET11!P245</f>
        <v>1</v>
      </c>
      <c r="AW245" s="66">
        <f t="shared" si="12"/>
        <v>7.6038071895424855</v>
      </c>
      <c r="AX245" s="113">
        <f t="shared" si="13"/>
        <v>11</v>
      </c>
      <c r="AY245" s="114">
        <f t="shared" si="14"/>
        <v>2</v>
      </c>
      <c r="AZ245" s="115" t="str">
        <f t="shared" si="15"/>
        <v/>
      </c>
    </row>
    <row r="246" spans="1:52" ht="13.5" customHeight="1">
      <c r="A246" s="102">
        <v>234</v>
      </c>
      <c r="B246" s="68">
        <v>1433006404</v>
      </c>
      <c r="C246" s="73" t="s">
        <v>437</v>
      </c>
      <c r="D246" s="73" t="s">
        <v>169</v>
      </c>
      <c r="E246" s="77" t="s">
        <v>43</v>
      </c>
      <c r="F246" s="116">
        <v>9.907058823529411</v>
      </c>
      <c r="G246" s="104">
        <f>[1]Maths1!I246</f>
        <v>7.8</v>
      </c>
      <c r="H246" s="61">
        <f>[1]Maths1!J246</f>
        <v>0</v>
      </c>
      <c r="I246" s="105">
        <f>[1]Maths1!L246</f>
        <v>2</v>
      </c>
      <c r="J246" s="64">
        <f>[1]Phys1!I246</f>
        <v>11.2</v>
      </c>
      <c r="K246" s="61">
        <f>[1]Phys1!J246</f>
        <v>6</v>
      </c>
      <c r="L246" s="105">
        <f>[1]Phys1!L246</f>
        <v>1</v>
      </c>
      <c r="M246" s="64">
        <f>[1]Chim1!I246</f>
        <v>11</v>
      </c>
      <c r="N246" s="61">
        <f>[1]Chim1!J246</f>
        <v>6</v>
      </c>
      <c r="O246" s="105">
        <f>[1]Chim1!L246</f>
        <v>2</v>
      </c>
      <c r="P246" s="106">
        <f>[1]UEF11!P246</f>
        <v>10</v>
      </c>
      <c r="Q246" s="107">
        <f>[1]UEF11!Q246</f>
        <v>18</v>
      </c>
      <c r="R246" s="108">
        <f>[1]UEF11!R246</f>
        <v>2</v>
      </c>
      <c r="S246" s="109">
        <f>[1]TPPhys1!H246</f>
        <v>9.75</v>
      </c>
      <c r="T246" s="61">
        <f>[1]TPPhys1!I246</f>
        <v>0</v>
      </c>
      <c r="U246" s="105">
        <f>[1]TPPhys1!K246</f>
        <v>1</v>
      </c>
      <c r="V246" s="64">
        <f>[1]TPChim1!H246</f>
        <v>11.87</v>
      </c>
      <c r="W246" s="61">
        <f>[1]TPChim1!I246</f>
        <v>2</v>
      </c>
      <c r="X246" s="105">
        <f>[1]TPChim1!K246</f>
        <v>1</v>
      </c>
      <c r="Y246" s="64">
        <f>[1]Info1!I246</f>
        <v>8</v>
      </c>
      <c r="Z246" s="61">
        <f>[1]Info1!J246</f>
        <v>0</v>
      </c>
      <c r="AA246" s="105">
        <f>[1]Info1!L246</f>
        <v>1</v>
      </c>
      <c r="AB246" s="64">
        <f>[1]MR!H246</f>
        <v>15.5</v>
      </c>
      <c r="AC246" s="61">
        <f>[1]MR!I246</f>
        <v>1</v>
      </c>
      <c r="AD246" s="105">
        <f>[1]MR!K246</f>
        <v>1</v>
      </c>
      <c r="AE246" s="110">
        <f>[1]UEM11!S246</f>
        <v>10.623999999999999</v>
      </c>
      <c r="AF246" s="107">
        <f>[1]UEM11!T246</f>
        <v>9</v>
      </c>
      <c r="AG246" s="111">
        <f>[1]UEM11!V246</f>
        <v>1</v>
      </c>
      <c r="AH246" s="109">
        <f>[1]MST1!H246</f>
        <v>11</v>
      </c>
      <c r="AI246" s="61">
        <f>[1]MST1!I246</f>
        <v>1</v>
      </c>
      <c r="AJ246" s="105">
        <f>[1]MST1!K246</f>
        <v>1</v>
      </c>
      <c r="AK246" s="110">
        <f>[1]UED11!J246</f>
        <v>11</v>
      </c>
      <c r="AL246" s="107">
        <f>[1]UED11!K246</f>
        <v>1</v>
      </c>
      <c r="AM246" s="111">
        <f>[1]UED11!M246</f>
        <v>1</v>
      </c>
      <c r="AN246" s="109">
        <f>[1]Fran1!H246</f>
        <v>10</v>
      </c>
      <c r="AO246" s="61">
        <f>[1]Fran1!I246</f>
        <v>1</v>
      </c>
      <c r="AP246" s="105">
        <f>[1]Fran1!K246</f>
        <v>1</v>
      </c>
      <c r="AQ246" s="65">
        <f>[1]UET11!J246</f>
        <v>11</v>
      </c>
      <c r="AR246" s="61">
        <f>[1]Angl1!I246</f>
        <v>1</v>
      </c>
      <c r="AS246" s="105">
        <f>[1]Angl1!K246</f>
        <v>1</v>
      </c>
      <c r="AT246" s="110">
        <f>[1]UET11!M246</f>
        <v>10.5</v>
      </c>
      <c r="AU246" s="107">
        <f>[1]UET11!N246</f>
        <v>2</v>
      </c>
      <c r="AV246" s="112">
        <f>[1]UET11!P246</f>
        <v>1</v>
      </c>
      <c r="AW246" s="66">
        <f t="shared" si="12"/>
        <v>10.301176470588235</v>
      </c>
      <c r="AX246" s="113">
        <f t="shared" si="13"/>
        <v>30</v>
      </c>
      <c r="AY246" s="114">
        <f t="shared" si="14"/>
        <v>2</v>
      </c>
      <c r="AZ246" s="115" t="str">
        <f t="shared" si="15"/>
        <v>S1 validé</v>
      </c>
    </row>
    <row r="247" spans="1:52" ht="13.5" customHeight="1">
      <c r="A247" s="102">
        <v>235</v>
      </c>
      <c r="B247" s="30">
        <v>123003384</v>
      </c>
      <c r="C247" s="29" t="s">
        <v>438</v>
      </c>
      <c r="D247" s="29" t="s">
        <v>66</v>
      </c>
      <c r="E247" s="77" t="s">
        <v>35</v>
      </c>
      <c r="F247" s="103">
        <v>8.3725490196078436</v>
      </c>
      <c r="G247" s="104">
        <f>[1]Maths1!I247</f>
        <v>8.6666666666666661</v>
      </c>
      <c r="H247" s="61">
        <f>[1]Maths1!J247</f>
        <v>0</v>
      </c>
      <c r="I247" s="105">
        <f>[1]Maths1!L247</f>
        <v>1</v>
      </c>
      <c r="J247" s="64">
        <f>[1]Phys1!I247</f>
        <v>6.5</v>
      </c>
      <c r="K247" s="61">
        <f>[1]Phys1!J247</f>
        <v>0</v>
      </c>
      <c r="L247" s="105">
        <f>[1]Phys1!L247</f>
        <v>1</v>
      </c>
      <c r="M247" s="64">
        <f>[1]Chim1!I247</f>
        <v>1.8333333333333333</v>
      </c>
      <c r="N247" s="61">
        <f>[1]Chim1!J247</f>
        <v>0</v>
      </c>
      <c r="O247" s="105">
        <f>[1]Chim1!L247</f>
        <v>1</v>
      </c>
      <c r="P247" s="106">
        <f>[1]UEF11!P247</f>
        <v>5.666666666666667</v>
      </c>
      <c r="Q247" s="107">
        <f>[1]UEF11!Q247</f>
        <v>0</v>
      </c>
      <c r="R247" s="108">
        <f>[1]UEF11!R247</f>
        <v>1</v>
      </c>
      <c r="S247" s="109">
        <f>[1]TPPhys1!H247</f>
        <v>12.583333333333334</v>
      </c>
      <c r="T247" s="61">
        <f>[1]TPPhys1!I247</f>
        <v>2</v>
      </c>
      <c r="U247" s="105">
        <f>[1]TPPhys1!K247</f>
        <v>1</v>
      </c>
      <c r="V247" s="64">
        <f>[1]TPChim1!H247</f>
        <v>12.5</v>
      </c>
      <c r="W247" s="61">
        <f>[1]TPChim1!I247</f>
        <v>2</v>
      </c>
      <c r="X247" s="105">
        <f>[1]TPChim1!K247</f>
        <v>1</v>
      </c>
      <c r="Y247" s="64">
        <f>[1]Info1!I247</f>
        <v>11</v>
      </c>
      <c r="Z247" s="61">
        <f>[1]Info1!J247</f>
        <v>4</v>
      </c>
      <c r="AA247" s="105">
        <f>[1]Info1!L247</f>
        <v>1</v>
      </c>
      <c r="AB247" s="64">
        <f>[1]MR!H247</f>
        <v>12.75</v>
      </c>
      <c r="AC247" s="61">
        <f>[1]MR!I247</f>
        <v>1</v>
      </c>
      <c r="AD247" s="105">
        <f>[1]MR!K247</f>
        <v>1</v>
      </c>
      <c r="AE247" s="110">
        <f>[1]UEM11!S247</f>
        <v>11.966666666666667</v>
      </c>
      <c r="AF247" s="107">
        <f>[1]UEM11!T247</f>
        <v>9</v>
      </c>
      <c r="AG247" s="111">
        <f>[1]UEM11!V247</f>
        <v>1</v>
      </c>
      <c r="AH247" s="109">
        <f>[1]MST1!H247</f>
        <v>11.5</v>
      </c>
      <c r="AI247" s="61">
        <f>[1]MST1!I247</f>
        <v>1</v>
      </c>
      <c r="AJ247" s="105">
        <f>[1]MST1!K247</f>
        <v>1</v>
      </c>
      <c r="AK247" s="110">
        <f>[1]UED11!J247</f>
        <v>11.5</v>
      </c>
      <c r="AL247" s="107">
        <f>[1]UED11!K247</f>
        <v>1</v>
      </c>
      <c r="AM247" s="111">
        <f>[1]UED11!M247</f>
        <v>1</v>
      </c>
      <c r="AN247" s="109">
        <f>[1]Fran1!H247</f>
        <v>10</v>
      </c>
      <c r="AO247" s="61">
        <f>[1]Fran1!I247</f>
        <v>1</v>
      </c>
      <c r="AP247" s="105">
        <f>[1]Fran1!K247</f>
        <v>1</v>
      </c>
      <c r="AQ247" s="65">
        <f>[1]UET11!J247</f>
        <v>10</v>
      </c>
      <c r="AR247" s="61">
        <f>[1]Angl1!I247</f>
        <v>1</v>
      </c>
      <c r="AS247" s="105">
        <f>[1]Angl1!K247</f>
        <v>1</v>
      </c>
      <c r="AT247" s="110">
        <f>[1]UET11!M247</f>
        <v>10</v>
      </c>
      <c r="AU247" s="107">
        <f>[1]UET11!N247</f>
        <v>2</v>
      </c>
      <c r="AV247" s="112">
        <f>[1]UET11!P247</f>
        <v>1</v>
      </c>
      <c r="AW247" s="66">
        <f t="shared" si="12"/>
        <v>8.3725490196078436</v>
      </c>
      <c r="AX247" s="113">
        <f t="shared" si="13"/>
        <v>12</v>
      </c>
      <c r="AY247" s="114">
        <f t="shared" si="14"/>
        <v>1</v>
      </c>
      <c r="AZ247" s="115" t="str">
        <f t="shared" si="15"/>
        <v/>
      </c>
    </row>
    <row r="248" spans="1:52" ht="13.5" customHeight="1">
      <c r="A248" s="102">
        <v>236</v>
      </c>
      <c r="B248" s="68">
        <v>1433003206</v>
      </c>
      <c r="C248" s="73" t="s">
        <v>439</v>
      </c>
      <c r="D248" s="73" t="s">
        <v>440</v>
      </c>
      <c r="E248" s="79" t="s">
        <v>38</v>
      </c>
      <c r="F248" s="116">
        <v>9.2788235294117651</v>
      </c>
      <c r="G248" s="104">
        <f>[1]Maths1!I248</f>
        <v>8.3000000000000007</v>
      </c>
      <c r="H248" s="61">
        <f>[1]Maths1!J248</f>
        <v>0</v>
      </c>
      <c r="I248" s="105">
        <f>[1]Maths1!L248</f>
        <v>1</v>
      </c>
      <c r="J248" s="64">
        <f>[1]Phys1!I248</f>
        <v>10.85</v>
      </c>
      <c r="K248" s="61">
        <f>[1]Phys1!J248</f>
        <v>6</v>
      </c>
      <c r="L248" s="105">
        <f>[1]Phys1!L248</f>
        <v>2</v>
      </c>
      <c r="M248" s="64">
        <f>[1]Chim1!I248</f>
        <v>10</v>
      </c>
      <c r="N248" s="61">
        <f>[1]Chim1!J248</f>
        <v>6</v>
      </c>
      <c r="O248" s="105">
        <f>[1]Chim1!L248</f>
        <v>2</v>
      </c>
      <c r="P248" s="106">
        <f>[1]UEF11!P248</f>
        <v>9.7166666666666668</v>
      </c>
      <c r="Q248" s="107">
        <f>[1]UEF11!Q248</f>
        <v>12</v>
      </c>
      <c r="R248" s="108">
        <f>[1]UEF11!R248</f>
        <v>2</v>
      </c>
      <c r="S248" s="109">
        <f>[1]TPPhys1!H248</f>
        <v>11.64</v>
      </c>
      <c r="T248" s="61">
        <f>[1]TPPhys1!I248</f>
        <v>2</v>
      </c>
      <c r="U248" s="105">
        <f>[1]TPPhys1!K248</f>
        <v>1</v>
      </c>
      <c r="V248" s="64">
        <f>[1]TPChim1!H248</f>
        <v>14.75</v>
      </c>
      <c r="W248" s="61">
        <f>[1]TPChim1!I248</f>
        <v>2</v>
      </c>
      <c r="X248" s="105">
        <f>[1]TPChim1!K248</f>
        <v>1</v>
      </c>
      <c r="Y248" s="64">
        <f>[1]Info1!I248</f>
        <v>8.4</v>
      </c>
      <c r="Z248" s="61">
        <f>[1]Info1!J248</f>
        <v>0</v>
      </c>
      <c r="AA248" s="105">
        <f>[1]Info1!L248</f>
        <v>1</v>
      </c>
      <c r="AB248" s="64">
        <f>[1]MR!H248</f>
        <v>18</v>
      </c>
      <c r="AC248" s="61">
        <f>[1]MR!I248</f>
        <v>1</v>
      </c>
      <c r="AD248" s="105">
        <f>[1]MR!K248</f>
        <v>1</v>
      </c>
      <c r="AE248" s="110">
        <f>[1]UEM11!S248</f>
        <v>12.238</v>
      </c>
      <c r="AF248" s="107">
        <f>[1]UEM11!T248</f>
        <v>9</v>
      </c>
      <c r="AG248" s="111">
        <f>[1]UEM11!V248</f>
        <v>1</v>
      </c>
      <c r="AH248" s="109">
        <f>[1]MST1!H248</f>
        <v>14</v>
      </c>
      <c r="AI248" s="61">
        <f>[1]MST1!I248</f>
        <v>1</v>
      </c>
      <c r="AJ248" s="105">
        <f>[1]MST1!K248</f>
        <v>1</v>
      </c>
      <c r="AK248" s="110">
        <f>[1]UED11!J248</f>
        <v>14</v>
      </c>
      <c r="AL248" s="107">
        <f>[1]UED11!K248</f>
        <v>1</v>
      </c>
      <c r="AM248" s="111">
        <f>[1]UED11!M248</f>
        <v>1</v>
      </c>
      <c r="AN248" s="109">
        <f>[1]Fran1!H248</f>
        <v>13.5</v>
      </c>
      <c r="AO248" s="61">
        <f>[1]Fran1!I248</f>
        <v>1</v>
      </c>
      <c r="AP248" s="105">
        <f>[1]Fran1!K248</f>
        <v>1</v>
      </c>
      <c r="AQ248" s="65">
        <f>[1]UET11!J248</f>
        <v>12.5</v>
      </c>
      <c r="AR248" s="61">
        <f>[1]Angl1!I248</f>
        <v>1</v>
      </c>
      <c r="AS248" s="105">
        <f>[1]Angl1!K248</f>
        <v>1</v>
      </c>
      <c r="AT248" s="110">
        <f>[1]UET11!M248</f>
        <v>13</v>
      </c>
      <c r="AU248" s="107">
        <f>[1]UET11!N248</f>
        <v>2</v>
      </c>
      <c r="AV248" s="112">
        <f>[1]UET11!P248</f>
        <v>1</v>
      </c>
      <c r="AW248" s="66">
        <f t="shared" si="12"/>
        <v>11.096470588235293</v>
      </c>
      <c r="AX248" s="113">
        <f t="shared" si="13"/>
        <v>30</v>
      </c>
      <c r="AY248" s="114">
        <f t="shared" si="14"/>
        <v>2</v>
      </c>
      <c r="AZ248" s="115" t="str">
        <f t="shared" si="15"/>
        <v>S1 validé</v>
      </c>
    </row>
    <row r="249" spans="1:52" ht="13.5" customHeight="1">
      <c r="A249" s="102">
        <v>237</v>
      </c>
      <c r="B249" s="68">
        <v>1433006939</v>
      </c>
      <c r="C249" s="73" t="s">
        <v>441</v>
      </c>
      <c r="D249" s="73" t="s">
        <v>442</v>
      </c>
      <c r="E249" s="79" t="s">
        <v>38</v>
      </c>
      <c r="F249" s="116">
        <v>9.5005882352941171</v>
      </c>
      <c r="G249" s="104">
        <f>[1]Maths1!I249</f>
        <v>10.3</v>
      </c>
      <c r="H249" s="61">
        <f>[1]Maths1!J249</f>
        <v>6</v>
      </c>
      <c r="I249" s="105">
        <f>[1]Maths1!L249</f>
        <v>1</v>
      </c>
      <c r="J249" s="64">
        <f>[1]Phys1!I249</f>
        <v>12.1</v>
      </c>
      <c r="K249" s="61">
        <f>[1]Phys1!J249</f>
        <v>6</v>
      </c>
      <c r="L249" s="105">
        <f>[1]Phys1!L249</f>
        <v>1</v>
      </c>
      <c r="M249" s="64">
        <f>[1]Chim1!I249</f>
        <v>8.8000000000000007</v>
      </c>
      <c r="N249" s="61">
        <f>[1]Chim1!J249</f>
        <v>0</v>
      </c>
      <c r="O249" s="105">
        <f>[1]Chim1!L249</f>
        <v>1</v>
      </c>
      <c r="P249" s="106">
        <f>[1]UEF11!P249</f>
        <v>10.4</v>
      </c>
      <c r="Q249" s="107">
        <f>[1]UEF11!Q249</f>
        <v>18</v>
      </c>
      <c r="R249" s="108">
        <f>[1]UEF11!R249</f>
        <v>1</v>
      </c>
      <c r="S249" s="109">
        <f>[1]TPPhys1!H249</f>
        <v>4.91</v>
      </c>
      <c r="T249" s="61">
        <f>[1]TPPhys1!I249</f>
        <v>0</v>
      </c>
      <c r="U249" s="105">
        <f>[1]TPPhys1!K249</f>
        <v>1</v>
      </c>
      <c r="V249" s="64">
        <f>[1]TPChim1!H249</f>
        <v>11.5</v>
      </c>
      <c r="W249" s="61">
        <f>[1]TPChim1!I249</f>
        <v>2</v>
      </c>
      <c r="X249" s="105">
        <f>[1]TPChim1!K249</f>
        <v>1</v>
      </c>
      <c r="Y249" s="64">
        <f>[1]Info1!I249</f>
        <v>10</v>
      </c>
      <c r="Z249" s="61">
        <f>[1]Info1!J249</f>
        <v>4</v>
      </c>
      <c r="AA249" s="105">
        <f>[1]Info1!L249</f>
        <v>1</v>
      </c>
      <c r="AB249" s="64">
        <f>[1]MR!H249</f>
        <v>10.5</v>
      </c>
      <c r="AC249" s="61">
        <f>[1]MR!I249</f>
        <v>1</v>
      </c>
      <c r="AD249" s="105">
        <f>[1]MR!K249</f>
        <v>1</v>
      </c>
      <c r="AE249" s="110">
        <f>[1]UEM11!S249</f>
        <v>9.3819999999999997</v>
      </c>
      <c r="AF249" s="107">
        <f>[1]UEM11!T249</f>
        <v>7</v>
      </c>
      <c r="AG249" s="111">
        <f>[1]UEM11!V249</f>
        <v>1</v>
      </c>
      <c r="AH249" s="109">
        <f>[1]MST1!H249</f>
        <v>5</v>
      </c>
      <c r="AI249" s="61">
        <f>[1]MST1!I249</f>
        <v>0</v>
      </c>
      <c r="AJ249" s="105">
        <f>[1]MST1!K249</f>
        <v>1</v>
      </c>
      <c r="AK249" s="110">
        <f>[1]UED11!J249</f>
        <v>5</v>
      </c>
      <c r="AL249" s="107">
        <f>[1]UED11!K249</f>
        <v>0</v>
      </c>
      <c r="AM249" s="111">
        <f>[1]UED11!M249</f>
        <v>1</v>
      </c>
      <c r="AN249" s="109">
        <f>[1]Fran1!H249</f>
        <v>6.5</v>
      </c>
      <c r="AO249" s="61">
        <f>[1]Fran1!I249</f>
        <v>0</v>
      </c>
      <c r="AP249" s="105">
        <f>[1]Fran1!K249</f>
        <v>1</v>
      </c>
      <c r="AQ249" s="65">
        <f>[1]UET11!J249</f>
        <v>10</v>
      </c>
      <c r="AR249" s="61">
        <f>[1]Angl1!I249</f>
        <v>1</v>
      </c>
      <c r="AS249" s="105">
        <f>[1]Angl1!K249</f>
        <v>1</v>
      </c>
      <c r="AT249" s="110">
        <f>[1]UET11!M249</f>
        <v>8.25</v>
      </c>
      <c r="AU249" s="107">
        <f>[1]UET11!N249</f>
        <v>1</v>
      </c>
      <c r="AV249" s="112">
        <f>[1]UET11!P249</f>
        <v>1</v>
      </c>
      <c r="AW249" s="66">
        <f t="shared" si="12"/>
        <v>9.5299999999999994</v>
      </c>
      <c r="AX249" s="113">
        <f t="shared" si="13"/>
        <v>26</v>
      </c>
      <c r="AY249" s="114">
        <f t="shared" si="14"/>
        <v>1</v>
      </c>
      <c r="AZ249" s="115" t="str">
        <f t="shared" si="15"/>
        <v/>
      </c>
    </row>
    <row r="250" spans="1:52" ht="13.5" customHeight="1">
      <c r="A250" s="102">
        <v>238</v>
      </c>
      <c r="B250" s="30">
        <v>123006288</v>
      </c>
      <c r="C250" s="29" t="s">
        <v>441</v>
      </c>
      <c r="D250" s="29" t="s">
        <v>273</v>
      </c>
      <c r="E250" s="81" t="s">
        <v>62</v>
      </c>
      <c r="F250" s="103">
        <v>9.2553921568627473</v>
      </c>
      <c r="G250" s="104">
        <f>[1]Maths1!I250</f>
        <v>4.4000000000000004</v>
      </c>
      <c r="H250" s="61">
        <f>[1]Maths1!J250</f>
        <v>0</v>
      </c>
      <c r="I250" s="105">
        <f>[1]Maths1!L250</f>
        <v>2</v>
      </c>
      <c r="J250" s="64">
        <f>[1]Phys1!I250</f>
        <v>11.333333333333334</v>
      </c>
      <c r="K250" s="61">
        <f>[1]Phys1!J250</f>
        <v>6</v>
      </c>
      <c r="L250" s="105">
        <f>[1]Phys1!L250</f>
        <v>1</v>
      </c>
      <c r="M250" s="64">
        <f>[1]Chim1!I250</f>
        <v>10</v>
      </c>
      <c r="N250" s="61">
        <f>[1]Chim1!J250</f>
        <v>6</v>
      </c>
      <c r="O250" s="105">
        <f>[1]Chim1!L250</f>
        <v>2</v>
      </c>
      <c r="P250" s="106">
        <f>[1]UEF11!P250</f>
        <v>8.5777777777777775</v>
      </c>
      <c r="Q250" s="107">
        <f>[1]UEF11!Q250</f>
        <v>12</v>
      </c>
      <c r="R250" s="108">
        <f>[1]UEF11!R250</f>
        <v>2</v>
      </c>
      <c r="S250" s="109">
        <f>[1]TPPhys1!H250</f>
        <v>6.875</v>
      </c>
      <c r="T250" s="61">
        <f>[1]TPPhys1!I250</f>
        <v>0</v>
      </c>
      <c r="U250" s="105">
        <f>[1]TPPhys1!K250</f>
        <v>1</v>
      </c>
      <c r="V250" s="64">
        <f>[1]TPChim1!H250</f>
        <v>11.5</v>
      </c>
      <c r="W250" s="61">
        <f>[1]TPChim1!I250</f>
        <v>2</v>
      </c>
      <c r="X250" s="105">
        <f>[1]TPChim1!K250</f>
        <v>1</v>
      </c>
      <c r="Y250" s="64">
        <f>[1]Info1!I250</f>
        <v>13.333333333333334</v>
      </c>
      <c r="Z250" s="61">
        <f>[1]Info1!J250</f>
        <v>4</v>
      </c>
      <c r="AA250" s="105">
        <f>[1]Info1!L250</f>
        <v>1</v>
      </c>
      <c r="AB250" s="64">
        <f>[1]MR!H250</f>
        <v>14.5</v>
      </c>
      <c r="AC250" s="61">
        <f>[1]MR!I250</f>
        <v>1</v>
      </c>
      <c r="AD250" s="105">
        <f>[1]MR!K250</f>
        <v>1</v>
      </c>
      <c r="AE250" s="110">
        <f>[1]UEM11!S250</f>
        <v>11.908333333333335</v>
      </c>
      <c r="AF250" s="107">
        <f>[1]UEM11!T250</f>
        <v>9</v>
      </c>
      <c r="AG250" s="111">
        <f>[1]UEM11!V250</f>
        <v>1</v>
      </c>
      <c r="AH250" s="109">
        <f>[1]MST1!H250</f>
        <v>11</v>
      </c>
      <c r="AI250" s="61">
        <f>[1]MST1!I250</f>
        <v>1</v>
      </c>
      <c r="AJ250" s="105">
        <f>[1]MST1!K250</f>
        <v>1</v>
      </c>
      <c r="AK250" s="110">
        <f>[1]UED11!J250</f>
        <v>11</v>
      </c>
      <c r="AL250" s="107">
        <f>[1]UED11!K250</f>
        <v>1</v>
      </c>
      <c r="AM250" s="111">
        <f>[1]UED11!M250</f>
        <v>1</v>
      </c>
      <c r="AN250" s="109">
        <f>[1]Fran1!H250</f>
        <v>10</v>
      </c>
      <c r="AO250" s="61">
        <f>[1]Fran1!I250</f>
        <v>1</v>
      </c>
      <c r="AP250" s="105">
        <f>[1]Fran1!K250</f>
        <v>1</v>
      </c>
      <c r="AQ250" s="65">
        <f>[1]UET11!J250</f>
        <v>10.5</v>
      </c>
      <c r="AR250" s="61">
        <f>[1]Angl1!I250</f>
        <v>1</v>
      </c>
      <c r="AS250" s="105">
        <f>[1]Angl1!K250</f>
        <v>1</v>
      </c>
      <c r="AT250" s="110">
        <f>[1]UET11!M250</f>
        <v>10.25</v>
      </c>
      <c r="AU250" s="107">
        <f>[1]UET11!N250</f>
        <v>2</v>
      </c>
      <c r="AV250" s="112">
        <f>[1]UET11!P250</f>
        <v>1</v>
      </c>
      <c r="AW250" s="66">
        <f t="shared" si="12"/>
        <v>9.8965686274509803</v>
      </c>
      <c r="AX250" s="113">
        <f t="shared" si="13"/>
        <v>24</v>
      </c>
      <c r="AY250" s="114">
        <f t="shared" si="14"/>
        <v>2</v>
      </c>
      <c r="AZ250" s="115" t="str">
        <f t="shared" si="15"/>
        <v/>
      </c>
    </row>
    <row r="251" spans="1:52" ht="13.5" customHeight="1">
      <c r="A251" s="102">
        <v>239</v>
      </c>
      <c r="B251" s="30">
        <v>1333003039</v>
      </c>
      <c r="C251" s="29" t="s">
        <v>443</v>
      </c>
      <c r="D251" s="29" t="s">
        <v>220</v>
      </c>
      <c r="E251" s="28" t="s">
        <v>35</v>
      </c>
      <c r="F251" s="103">
        <v>7.6127450980392171</v>
      </c>
      <c r="G251" s="104">
        <f>[1]Maths1!I251</f>
        <v>4.166666666666667</v>
      </c>
      <c r="H251" s="61">
        <f>[1]Maths1!J251</f>
        <v>0</v>
      </c>
      <c r="I251" s="105">
        <f>[1]Maths1!L251</f>
        <v>2</v>
      </c>
      <c r="J251" s="64">
        <f>[1]Phys1!I251</f>
        <v>5</v>
      </c>
      <c r="K251" s="61">
        <f>[1]Phys1!J251</f>
        <v>0</v>
      </c>
      <c r="L251" s="105">
        <f>[1]Phys1!L251</f>
        <v>1</v>
      </c>
      <c r="M251" s="64">
        <f>[1]Chim1!I251</f>
        <v>2.8333333333333335</v>
      </c>
      <c r="N251" s="61">
        <f>[1]Chim1!J251</f>
        <v>0</v>
      </c>
      <c r="O251" s="105">
        <f>[1]Chim1!L251</f>
        <v>2</v>
      </c>
      <c r="P251" s="106">
        <f>[1]UEF11!P251</f>
        <v>4</v>
      </c>
      <c r="Q251" s="107">
        <f>[1]UEF11!Q251</f>
        <v>0</v>
      </c>
      <c r="R251" s="108">
        <f>[1]UEF11!R251</f>
        <v>2</v>
      </c>
      <c r="S251" s="109">
        <f>[1]TPPhys1!H251</f>
        <v>12</v>
      </c>
      <c r="T251" s="61">
        <f>[1]TPPhys1!I251</f>
        <v>2</v>
      </c>
      <c r="U251" s="105">
        <f>[1]TPPhys1!K251</f>
        <v>1</v>
      </c>
      <c r="V251" s="64">
        <f>[1]TPChim1!H251</f>
        <v>15.25</v>
      </c>
      <c r="W251" s="61">
        <f>[1]TPChim1!I251</f>
        <v>2</v>
      </c>
      <c r="X251" s="105">
        <f>[1]TPChim1!K251</f>
        <v>1</v>
      </c>
      <c r="Y251" s="64">
        <f>[1]Info1!I251</f>
        <v>6.333333333333333</v>
      </c>
      <c r="Z251" s="61">
        <f>[1]Info1!J251</f>
        <v>0</v>
      </c>
      <c r="AA251" s="105">
        <f>[1]Info1!L251</f>
        <v>1</v>
      </c>
      <c r="AB251" s="64">
        <f>[1]MR!H251</f>
        <v>13.5</v>
      </c>
      <c r="AC251" s="61">
        <f>[1]MR!I251</f>
        <v>1</v>
      </c>
      <c r="AD251" s="105">
        <f>[1]MR!K251</f>
        <v>1</v>
      </c>
      <c r="AE251" s="110">
        <f>[1]UEM11!S251</f>
        <v>10.683333333333334</v>
      </c>
      <c r="AF251" s="107">
        <f>[1]UEM11!T251</f>
        <v>9</v>
      </c>
      <c r="AG251" s="111">
        <f>[1]UEM11!V251</f>
        <v>1</v>
      </c>
      <c r="AH251" s="109">
        <f>[1]MST1!H251</f>
        <v>14</v>
      </c>
      <c r="AI251" s="61">
        <f>[1]MST1!I251</f>
        <v>1</v>
      </c>
      <c r="AJ251" s="105">
        <f>[1]MST1!K251</f>
        <v>1</v>
      </c>
      <c r="AK251" s="110">
        <f>[1]UED11!J251</f>
        <v>14</v>
      </c>
      <c r="AL251" s="107">
        <f>[1]UED11!K251</f>
        <v>1</v>
      </c>
      <c r="AM251" s="111">
        <f>[1]UED11!M251</f>
        <v>1</v>
      </c>
      <c r="AN251" s="109">
        <f>[1]Fran1!H251</f>
        <v>12.5</v>
      </c>
      <c r="AO251" s="61">
        <f>[1]Fran1!I251</f>
        <v>1</v>
      </c>
      <c r="AP251" s="105">
        <f>[1]Fran1!K251</f>
        <v>1</v>
      </c>
      <c r="AQ251" s="65">
        <f>[1]UET11!J251</f>
        <v>13.5</v>
      </c>
      <c r="AR251" s="61">
        <f>[1]Angl1!I251</f>
        <v>1</v>
      </c>
      <c r="AS251" s="105">
        <f>[1]Angl1!K251</f>
        <v>1</v>
      </c>
      <c r="AT251" s="110">
        <f>[1]UET11!M251</f>
        <v>13</v>
      </c>
      <c r="AU251" s="107">
        <f>[1]UET11!N251</f>
        <v>2</v>
      </c>
      <c r="AV251" s="112">
        <f>[1]UET11!P251</f>
        <v>1</v>
      </c>
      <c r="AW251" s="66">
        <f t="shared" si="12"/>
        <v>7.6127450980392171</v>
      </c>
      <c r="AX251" s="113">
        <f t="shared" si="13"/>
        <v>12</v>
      </c>
      <c r="AY251" s="114">
        <f t="shared" si="14"/>
        <v>2</v>
      </c>
      <c r="AZ251" s="115" t="str">
        <f t="shared" si="15"/>
        <v/>
      </c>
    </row>
    <row r="252" spans="1:52" ht="13.5" customHeight="1">
      <c r="A252" s="102">
        <v>240</v>
      </c>
      <c r="B252" s="30">
        <v>1333011627</v>
      </c>
      <c r="C252" s="29" t="s">
        <v>444</v>
      </c>
      <c r="D252" s="29" t="s">
        <v>445</v>
      </c>
      <c r="E252" s="81" t="s">
        <v>62</v>
      </c>
      <c r="F252" s="103">
        <v>9.3241176470588236</v>
      </c>
      <c r="G252" s="104">
        <f>[1]Maths1!I252</f>
        <v>10.8</v>
      </c>
      <c r="H252" s="61">
        <f>[1]Maths1!J252</f>
        <v>6</v>
      </c>
      <c r="I252" s="105">
        <f>[1]Maths1!L252</f>
        <v>2</v>
      </c>
      <c r="J252" s="64">
        <f>[1]Phys1!I252</f>
        <v>10.9</v>
      </c>
      <c r="K252" s="61">
        <f>[1]Phys1!J252</f>
        <v>6</v>
      </c>
      <c r="L252" s="105">
        <f>[1]Phys1!L252</f>
        <v>2</v>
      </c>
      <c r="M252" s="64">
        <f>[1]Chim1!I252</f>
        <v>9.9166666666666661</v>
      </c>
      <c r="N252" s="61">
        <f>[1]Chim1!J252</f>
        <v>0</v>
      </c>
      <c r="O252" s="105">
        <f>[1]Chim1!L252</f>
        <v>2</v>
      </c>
      <c r="P252" s="106">
        <f>[1]UEF11!P252</f>
        <v>10.53888888888889</v>
      </c>
      <c r="Q252" s="107">
        <f>[1]UEF11!Q252</f>
        <v>18</v>
      </c>
      <c r="R252" s="108">
        <f>[1]UEF11!R252</f>
        <v>2</v>
      </c>
      <c r="S252" s="109">
        <f>[1]TPPhys1!H252</f>
        <v>12.629999999999999</v>
      </c>
      <c r="T252" s="61">
        <f>[1]TPPhys1!I252</f>
        <v>2</v>
      </c>
      <c r="U252" s="105">
        <f>[1]TPPhys1!K252</f>
        <v>1</v>
      </c>
      <c r="V252" s="64">
        <f>[1]TPChim1!H252</f>
        <v>12.63</v>
      </c>
      <c r="W252" s="61">
        <f>[1]TPChim1!I252</f>
        <v>2</v>
      </c>
      <c r="X252" s="105">
        <f>[1]TPChim1!K252</f>
        <v>1</v>
      </c>
      <c r="Y252" s="64">
        <f>[1]Info1!I252</f>
        <v>7</v>
      </c>
      <c r="Z252" s="61">
        <f>[1]Info1!J252</f>
        <v>0</v>
      </c>
      <c r="AA252" s="105">
        <f>[1]Info1!L252</f>
        <v>1</v>
      </c>
      <c r="AB252" s="64">
        <f>[1]MR!H252</f>
        <v>12.5</v>
      </c>
      <c r="AC252" s="61">
        <f>[1]MR!I252</f>
        <v>1</v>
      </c>
      <c r="AD252" s="105">
        <f>[1]MR!K252</f>
        <v>1</v>
      </c>
      <c r="AE252" s="110">
        <f>[1]UEM11!S252</f>
        <v>10.352</v>
      </c>
      <c r="AF252" s="107">
        <f>[1]UEM11!T252</f>
        <v>9</v>
      </c>
      <c r="AG252" s="111">
        <f>[1]UEM11!V252</f>
        <v>1</v>
      </c>
      <c r="AH252" s="109">
        <f>[1]MST1!H252</f>
        <v>11</v>
      </c>
      <c r="AI252" s="61">
        <f>[1]MST1!I252</f>
        <v>1</v>
      </c>
      <c r="AJ252" s="105">
        <f>[1]MST1!K252</f>
        <v>1</v>
      </c>
      <c r="AK252" s="110">
        <f>[1]UED11!J252</f>
        <v>11</v>
      </c>
      <c r="AL252" s="107">
        <f>[1]UED11!K252</f>
        <v>1</v>
      </c>
      <c r="AM252" s="111">
        <f>[1]UED11!M252</f>
        <v>1</v>
      </c>
      <c r="AN252" s="109">
        <f>[1]Fran1!H252</f>
        <v>10.75</v>
      </c>
      <c r="AO252" s="61">
        <f>[1]Fran1!I252</f>
        <v>1</v>
      </c>
      <c r="AP252" s="105">
        <f>[1]Fran1!K252</f>
        <v>1</v>
      </c>
      <c r="AQ252" s="65">
        <f>[1]UET11!J252</f>
        <v>10</v>
      </c>
      <c r="AR252" s="61">
        <f>[1]Angl1!I252</f>
        <v>1</v>
      </c>
      <c r="AS252" s="105">
        <f>[1]Angl1!K252</f>
        <v>1</v>
      </c>
      <c r="AT252" s="110">
        <f>[1]UET11!M252</f>
        <v>10.375</v>
      </c>
      <c r="AU252" s="107">
        <f>[1]UET11!N252</f>
        <v>2</v>
      </c>
      <c r="AV252" s="112">
        <f>[1]UET11!P252</f>
        <v>1</v>
      </c>
      <c r="AW252" s="66">
        <f t="shared" si="12"/>
        <v>10.491764705882353</v>
      </c>
      <c r="AX252" s="113">
        <f t="shared" si="13"/>
        <v>30</v>
      </c>
      <c r="AY252" s="114">
        <f t="shared" si="14"/>
        <v>2</v>
      </c>
      <c r="AZ252" s="115" t="str">
        <f t="shared" si="15"/>
        <v>S1 validé</v>
      </c>
    </row>
    <row r="253" spans="1:52" ht="13.5" customHeight="1">
      <c r="A253" s="102">
        <v>241</v>
      </c>
      <c r="B253" s="68">
        <v>1333015037</v>
      </c>
      <c r="C253" s="73" t="s">
        <v>446</v>
      </c>
      <c r="D253" s="73" t="s">
        <v>447</v>
      </c>
      <c r="E253" s="77" t="s">
        <v>43</v>
      </c>
      <c r="F253" s="116">
        <v>9.6360784313725496</v>
      </c>
      <c r="G253" s="104">
        <f>[1]Maths1!I253</f>
        <v>14.5</v>
      </c>
      <c r="H253" s="61">
        <f>[1]Maths1!J253</f>
        <v>6</v>
      </c>
      <c r="I253" s="105">
        <f>[1]Maths1!L253</f>
        <v>2</v>
      </c>
      <c r="J253" s="64">
        <f>[1]Phys1!I253</f>
        <v>14.55</v>
      </c>
      <c r="K253" s="61">
        <f>[1]Phys1!J253</f>
        <v>6</v>
      </c>
      <c r="L253" s="105">
        <f>[1]Phys1!L253</f>
        <v>2</v>
      </c>
      <c r="M253" s="64">
        <f>[1]Chim1!I253</f>
        <v>12.05</v>
      </c>
      <c r="N253" s="61">
        <f>[1]Chim1!J253</f>
        <v>6</v>
      </c>
      <c r="O253" s="105">
        <f>[1]Chim1!L253</f>
        <v>1</v>
      </c>
      <c r="P253" s="106">
        <f>[1]UEF11!P253</f>
        <v>13.700000000000001</v>
      </c>
      <c r="Q253" s="107">
        <f>[1]UEF11!Q253</f>
        <v>18</v>
      </c>
      <c r="R253" s="108">
        <f>[1]UEF11!R253</f>
        <v>2</v>
      </c>
      <c r="S253" s="109">
        <f>[1]TPPhys1!H253</f>
        <v>11.74</v>
      </c>
      <c r="T253" s="61">
        <f>[1]TPPhys1!I253</f>
        <v>2</v>
      </c>
      <c r="U253" s="105">
        <f>[1]TPPhys1!K253</f>
        <v>1</v>
      </c>
      <c r="V253" s="64">
        <f>[1]TPChim1!H253</f>
        <v>10.94</v>
      </c>
      <c r="W253" s="61">
        <f>[1]TPChim1!I253</f>
        <v>2</v>
      </c>
      <c r="X253" s="105">
        <f>[1]TPChim1!K253</f>
        <v>1</v>
      </c>
      <c r="Y253" s="64">
        <f>[1]Info1!I253</f>
        <v>6.666666666666667</v>
      </c>
      <c r="Z253" s="61">
        <f>[1]Info1!J253</f>
        <v>0</v>
      </c>
      <c r="AA253" s="105">
        <f>[1]Info1!L253</f>
        <v>1</v>
      </c>
      <c r="AB253" s="64">
        <f>[1]MR!H253</f>
        <v>14</v>
      </c>
      <c r="AC253" s="61">
        <f>[1]MR!I253</f>
        <v>1</v>
      </c>
      <c r="AD253" s="105">
        <f>[1]MR!K253</f>
        <v>1</v>
      </c>
      <c r="AE253" s="110">
        <f>[1]UEM11!S253</f>
        <v>10.002666666666666</v>
      </c>
      <c r="AF253" s="107">
        <f>[1]UEM11!T253</f>
        <v>9</v>
      </c>
      <c r="AG253" s="111">
        <f>[1]UEM11!V253</f>
        <v>1</v>
      </c>
      <c r="AH253" s="109">
        <f>[1]MST1!H253</f>
        <v>11</v>
      </c>
      <c r="AI253" s="61">
        <f>[1]MST1!I253</f>
        <v>1</v>
      </c>
      <c r="AJ253" s="105">
        <f>[1]MST1!K253</f>
        <v>1</v>
      </c>
      <c r="AK253" s="110">
        <f>[1]UED11!J253</f>
        <v>11</v>
      </c>
      <c r="AL253" s="107">
        <f>[1]UED11!K253</f>
        <v>1</v>
      </c>
      <c r="AM253" s="111">
        <f>[1]UED11!M253</f>
        <v>1</v>
      </c>
      <c r="AN253" s="109">
        <f>[1]Fran1!H253</f>
        <v>14.25</v>
      </c>
      <c r="AO253" s="61">
        <f>[1]Fran1!I253</f>
        <v>1</v>
      </c>
      <c r="AP253" s="105">
        <f>[1]Fran1!K253</f>
        <v>1</v>
      </c>
      <c r="AQ253" s="65">
        <f>[1]UET11!J253</f>
        <v>12.5</v>
      </c>
      <c r="AR253" s="61">
        <f>[1]Angl1!I253</f>
        <v>1</v>
      </c>
      <c r="AS253" s="105">
        <f>[1]Angl1!K253</f>
        <v>1</v>
      </c>
      <c r="AT253" s="110">
        <f>[1]UET11!M253</f>
        <v>13.375</v>
      </c>
      <c r="AU253" s="107">
        <f>[1]UET11!N253</f>
        <v>2</v>
      </c>
      <c r="AV253" s="112">
        <f>[1]UET11!P253</f>
        <v>1</v>
      </c>
      <c r="AW253" s="66">
        <f t="shared" si="12"/>
        <v>12.415490196078432</v>
      </c>
      <c r="AX253" s="113">
        <f t="shared" si="13"/>
        <v>30</v>
      </c>
      <c r="AY253" s="114">
        <f t="shared" si="14"/>
        <v>2</v>
      </c>
      <c r="AZ253" s="115" t="str">
        <f t="shared" si="15"/>
        <v>S1 validé</v>
      </c>
    </row>
    <row r="254" spans="1:52" ht="13.5" customHeight="1">
      <c r="A254" s="102">
        <v>242</v>
      </c>
      <c r="B254" s="68">
        <v>1433003141</v>
      </c>
      <c r="C254" s="73" t="s">
        <v>448</v>
      </c>
      <c r="D254" s="73" t="s">
        <v>53</v>
      </c>
      <c r="E254" s="79" t="s">
        <v>38</v>
      </c>
      <c r="F254" s="116">
        <v>9.5288235294117651</v>
      </c>
      <c r="G254" s="104">
        <f>[1]Maths1!I254</f>
        <v>9.9</v>
      </c>
      <c r="H254" s="61">
        <f>[1]Maths1!J254</f>
        <v>0</v>
      </c>
      <c r="I254" s="105">
        <f>[1]Maths1!L254</f>
        <v>2</v>
      </c>
      <c r="J254" s="64">
        <f>[1]Phys1!I254</f>
        <v>6.7</v>
      </c>
      <c r="K254" s="61">
        <f>[1]Phys1!J254</f>
        <v>0</v>
      </c>
      <c r="L254" s="105">
        <f>[1]Phys1!L254</f>
        <v>2</v>
      </c>
      <c r="M254" s="64">
        <f>[1]Chim1!I254</f>
        <v>10.1</v>
      </c>
      <c r="N254" s="61">
        <f>[1]Chim1!J254</f>
        <v>6</v>
      </c>
      <c r="O254" s="105">
        <f>[1]Chim1!L254</f>
        <v>1</v>
      </c>
      <c r="P254" s="106">
        <f>[1]UEF11!P254</f>
        <v>8.8999999999999986</v>
      </c>
      <c r="Q254" s="107">
        <f>[1]UEF11!Q254</f>
        <v>6</v>
      </c>
      <c r="R254" s="108">
        <f>[1]UEF11!R254</f>
        <v>2</v>
      </c>
      <c r="S254" s="109">
        <f>[1]TPPhys1!H254</f>
        <v>10.58</v>
      </c>
      <c r="T254" s="61">
        <f>[1]TPPhys1!I254</f>
        <v>2</v>
      </c>
      <c r="U254" s="105">
        <f>[1]TPPhys1!K254</f>
        <v>1</v>
      </c>
      <c r="V254" s="64">
        <f>[1]TPChim1!H254</f>
        <v>13.309999999999999</v>
      </c>
      <c r="W254" s="61">
        <f>[1]TPChim1!I254</f>
        <v>2</v>
      </c>
      <c r="X254" s="105">
        <f>[1]TPChim1!K254</f>
        <v>1</v>
      </c>
      <c r="Y254" s="64">
        <f>[1]Info1!I254</f>
        <v>9.3000000000000007</v>
      </c>
      <c r="Z254" s="61">
        <f>[1]Info1!J254</f>
        <v>0</v>
      </c>
      <c r="AA254" s="105">
        <f>[1]Info1!L254</f>
        <v>1</v>
      </c>
      <c r="AB254" s="64">
        <f>[1]MR!H254</f>
        <v>14</v>
      </c>
      <c r="AC254" s="61">
        <f>[1]MR!I254</f>
        <v>1</v>
      </c>
      <c r="AD254" s="105">
        <f>[1]MR!K254</f>
        <v>1</v>
      </c>
      <c r="AE254" s="110">
        <f>[1]UEM11!S254</f>
        <v>11.298</v>
      </c>
      <c r="AF254" s="107">
        <f>[1]UEM11!T254</f>
        <v>9</v>
      </c>
      <c r="AG254" s="111">
        <f>[1]UEM11!V254</f>
        <v>1</v>
      </c>
      <c r="AH254" s="109">
        <f>[1]MST1!H254</f>
        <v>15</v>
      </c>
      <c r="AI254" s="61">
        <f>[1]MST1!I254</f>
        <v>1</v>
      </c>
      <c r="AJ254" s="105">
        <f>[1]MST1!K254</f>
        <v>1</v>
      </c>
      <c r="AK254" s="110">
        <f>[1]UED11!J254</f>
        <v>15</v>
      </c>
      <c r="AL254" s="107">
        <f>[1]UED11!K254</f>
        <v>1</v>
      </c>
      <c r="AM254" s="111">
        <f>[1]UED11!M254</f>
        <v>1</v>
      </c>
      <c r="AN254" s="109">
        <f>[1]Fran1!H254</f>
        <v>8.5</v>
      </c>
      <c r="AO254" s="61">
        <f>[1]Fran1!I254</f>
        <v>0</v>
      </c>
      <c r="AP254" s="105">
        <f>[1]Fran1!K254</f>
        <v>1</v>
      </c>
      <c r="AQ254" s="65">
        <f>[1]UET11!J254</f>
        <v>13</v>
      </c>
      <c r="AR254" s="61">
        <f>[1]Angl1!I254</f>
        <v>1</v>
      </c>
      <c r="AS254" s="105">
        <f>[1]Angl1!K254</f>
        <v>1</v>
      </c>
      <c r="AT254" s="110">
        <f>[1]UET11!M254</f>
        <v>10.75</v>
      </c>
      <c r="AU254" s="107">
        <f>[1]UET11!N254</f>
        <v>2</v>
      </c>
      <c r="AV254" s="112">
        <f>[1]UET11!P254</f>
        <v>1</v>
      </c>
      <c r="AW254" s="66">
        <f t="shared" si="12"/>
        <v>10.181764705882353</v>
      </c>
      <c r="AX254" s="113">
        <f t="shared" si="13"/>
        <v>30</v>
      </c>
      <c r="AY254" s="114">
        <f t="shared" si="14"/>
        <v>2</v>
      </c>
      <c r="AZ254" s="115" t="str">
        <f t="shared" si="15"/>
        <v>S1 validé</v>
      </c>
    </row>
    <row r="255" spans="1:52" ht="13.5" customHeight="1">
      <c r="A255" s="102">
        <v>243</v>
      </c>
      <c r="B255" s="68">
        <v>1333005059</v>
      </c>
      <c r="C255" s="73" t="s">
        <v>449</v>
      </c>
      <c r="D255" s="73" t="s">
        <v>228</v>
      </c>
      <c r="E255" s="79" t="s">
        <v>38</v>
      </c>
      <c r="F255" s="116">
        <v>9.9205588235294115</v>
      </c>
      <c r="G255" s="104">
        <f>[1]Maths1!I255</f>
        <v>12</v>
      </c>
      <c r="H255" s="61">
        <f>[1]Maths1!J255</f>
        <v>6</v>
      </c>
      <c r="I255" s="105">
        <f>[1]Maths1!L255</f>
        <v>1</v>
      </c>
      <c r="J255" s="64">
        <f>[1]Phys1!I255</f>
        <v>9.25</v>
      </c>
      <c r="K255" s="61">
        <f>[1]Phys1!J255</f>
        <v>0</v>
      </c>
      <c r="L255" s="105">
        <f>[1]Phys1!L255</f>
        <v>1</v>
      </c>
      <c r="M255" s="64">
        <f>[1]Chim1!I255</f>
        <v>8.75</v>
      </c>
      <c r="N255" s="61">
        <f>[1]Chim1!J255</f>
        <v>0</v>
      </c>
      <c r="O255" s="105">
        <f>[1]Chim1!L255</f>
        <v>1</v>
      </c>
      <c r="P255" s="106">
        <f>[1]UEF11!P255</f>
        <v>10</v>
      </c>
      <c r="Q255" s="107">
        <f>[1]UEF11!Q255</f>
        <v>18</v>
      </c>
      <c r="R255" s="108">
        <f>[1]UEF11!R255</f>
        <v>1</v>
      </c>
      <c r="S255" s="109">
        <f>[1]TPPhys1!H255</f>
        <v>10.4375</v>
      </c>
      <c r="T255" s="61">
        <f>[1]TPPhys1!I255</f>
        <v>2</v>
      </c>
      <c r="U255" s="105">
        <f>[1]TPPhys1!K255</f>
        <v>1</v>
      </c>
      <c r="V255" s="64">
        <f>[1]TPChim1!H255</f>
        <v>11.312000000000001</v>
      </c>
      <c r="W255" s="61">
        <f>[1]TPChim1!I255</f>
        <v>2</v>
      </c>
      <c r="X255" s="105">
        <f>[1]TPChim1!K255</f>
        <v>1</v>
      </c>
      <c r="Y255" s="64">
        <f>[1]Info1!I255</f>
        <v>10.25</v>
      </c>
      <c r="Z255" s="61">
        <f>[1]Info1!J255</f>
        <v>4</v>
      </c>
      <c r="AA255" s="105">
        <f>[1]Info1!L255</f>
        <v>1</v>
      </c>
      <c r="AB255" s="64">
        <f>[1]MR!H255</f>
        <v>10</v>
      </c>
      <c r="AC255" s="61">
        <f>[1]MR!I255</f>
        <v>1</v>
      </c>
      <c r="AD255" s="105">
        <f>[1]MR!K255</f>
        <v>1</v>
      </c>
      <c r="AE255" s="110">
        <f>[1]UEM11!S255</f>
        <v>10.4499</v>
      </c>
      <c r="AF255" s="107">
        <f>[1]UEM11!T255</f>
        <v>9</v>
      </c>
      <c r="AG255" s="111">
        <f>[1]UEM11!V255</f>
        <v>1</v>
      </c>
      <c r="AH255" s="109">
        <f>[1]MST1!H255</f>
        <v>13</v>
      </c>
      <c r="AI255" s="61">
        <f>[1]MST1!I255</f>
        <v>1</v>
      </c>
      <c r="AJ255" s="105">
        <f>[1]MST1!K255</f>
        <v>1</v>
      </c>
      <c r="AK255" s="110">
        <f>[1]UED11!J255</f>
        <v>13</v>
      </c>
      <c r="AL255" s="107">
        <f>[1]UED11!K255</f>
        <v>1</v>
      </c>
      <c r="AM255" s="111">
        <f>[1]UED11!M255</f>
        <v>1</v>
      </c>
      <c r="AN255" s="109">
        <f>[1]Fran1!H255</f>
        <v>10</v>
      </c>
      <c r="AO255" s="61">
        <f>[1]Fran1!I255</f>
        <v>1</v>
      </c>
      <c r="AP255" s="105">
        <f>[1]Fran1!K255</f>
        <v>1</v>
      </c>
      <c r="AQ255" s="65">
        <f>[1]UET11!J255</f>
        <v>7</v>
      </c>
      <c r="AR255" s="61">
        <f>[1]Angl1!I255</f>
        <v>0</v>
      </c>
      <c r="AS255" s="105">
        <f>[1]Angl1!K255</f>
        <v>1</v>
      </c>
      <c r="AT255" s="110">
        <f>[1]UET11!M255</f>
        <v>8.5</v>
      </c>
      <c r="AU255" s="107">
        <f>[1]UET11!N255</f>
        <v>1</v>
      </c>
      <c r="AV255" s="112">
        <f>[1]UET11!P255</f>
        <v>1</v>
      </c>
      <c r="AW255" s="66">
        <f t="shared" si="12"/>
        <v>10.132323529411766</v>
      </c>
      <c r="AX255" s="113">
        <f t="shared" si="13"/>
        <v>30</v>
      </c>
      <c r="AY255" s="114">
        <f t="shared" si="14"/>
        <v>1</v>
      </c>
      <c r="AZ255" s="115" t="str">
        <f t="shared" si="15"/>
        <v>S1 validé</v>
      </c>
    </row>
    <row r="256" spans="1:52" ht="13.5" customHeight="1">
      <c r="A256" s="102">
        <v>244</v>
      </c>
      <c r="B256" s="74">
        <v>1333003453</v>
      </c>
      <c r="C256" s="75" t="s">
        <v>450</v>
      </c>
      <c r="D256" s="73" t="s">
        <v>55</v>
      </c>
      <c r="E256" s="77" t="s">
        <v>43</v>
      </c>
      <c r="F256" s="116">
        <v>9.3411764705882359</v>
      </c>
      <c r="G256" s="104">
        <f>[1]Maths1!I256</f>
        <v>10</v>
      </c>
      <c r="H256" s="61">
        <f>[1]Maths1!J256</f>
        <v>6</v>
      </c>
      <c r="I256" s="105">
        <f>[1]Maths1!L256</f>
        <v>1</v>
      </c>
      <c r="J256" s="64">
        <f>[1]Phys1!I256</f>
        <v>10.5</v>
      </c>
      <c r="K256" s="61">
        <f>[1]Phys1!J256</f>
        <v>6</v>
      </c>
      <c r="L256" s="105">
        <f>[1]Phys1!L256</f>
        <v>1</v>
      </c>
      <c r="M256" s="64">
        <f>[1]Chim1!I256</f>
        <v>15.8</v>
      </c>
      <c r="N256" s="61">
        <f>[1]Chim1!J256</f>
        <v>6</v>
      </c>
      <c r="O256" s="105">
        <f>[1]Chim1!L256</f>
        <v>2</v>
      </c>
      <c r="P256" s="106">
        <f>[1]UEF11!P256</f>
        <v>12.100000000000001</v>
      </c>
      <c r="Q256" s="107">
        <f>[1]UEF11!Q256</f>
        <v>18</v>
      </c>
      <c r="R256" s="108">
        <f>[1]UEF11!R256</f>
        <v>2</v>
      </c>
      <c r="S256" s="109">
        <f>[1]TPPhys1!H256</f>
        <v>9.5</v>
      </c>
      <c r="T256" s="61">
        <f>[1]TPPhys1!I256</f>
        <v>0</v>
      </c>
      <c r="U256" s="105">
        <f>[1]TPPhys1!K256</f>
        <v>1</v>
      </c>
      <c r="V256" s="64">
        <f>[1]TPChim1!H256</f>
        <v>11</v>
      </c>
      <c r="W256" s="61">
        <f>[1]TPChim1!I256</f>
        <v>2</v>
      </c>
      <c r="X256" s="105">
        <f>[1]TPChim1!K256</f>
        <v>1</v>
      </c>
      <c r="Y256" s="64">
        <f>[1]Info1!I256</f>
        <v>14</v>
      </c>
      <c r="Z256" s="61">
        <f>[1]Info1!J256</f>
        <v>4</v>
      </c>
      <c r="AA256" s="105">
        <f>[1]Info1!L256</f>
        <v>2</v>
      </c>
      <c r="AB256" s="64">
        <f>[1]MR!H256</f>
        <v>10.5</v>
      </c>
      <c r="AC256" s="61">
        <f>[1]MR!I256</f>
        <v>1</v>
      </c>
      <c r="AD256" s="105">
        <f>[1]MR!K256</f>
        <v>1</v>
      </c>
      <c r="AE256" s="110">
        <f>[1]UEM11!S256</f>
        <v>11.8</v>
      </c>
      <c r="AF256" s="107">
        <f>[1]UEM11!T256</f>
        <v>9</v>
      </c>
      <c r="AG256" s="111">
        <f>[1]UEM11!V256</f>
        <v>2</v>
      </c>
      <c r="AH256" s="109">
        <f>[1]MST1!H256</f>
        <v>10</v>
      </c>
      <c r="AI256" s="61">
        <f>[1]MST1!I256</f>
        <v>1</v>
      </c>
      <c r="AJ256" s="105">
        <f>[1]MST1!K256</f>
        <v>1</v>
      </c>
      <c r="AK256" s="110">
        <f>[1]UED11!J256</f>
        <v>10</v>
      </c>
      <c r="AL256" s="107">
        <f>[1]UED11!K256</f>
        <v>1</v>
      </c>
      <c r="AM256" s="111">
        <f>[1]UED11!M256</f>
        <v>1</v>
      </c>
      <c r="AN256" s="109">
        <f>[1]Fran1!H256</f>
        <v>9</v>
      </c>
      <c r="AO256" s="61">
        <f>[1]Fran1!I256</f>
        <v>0</v>
      </c>
      <c r="AP256" s="105">
        <f>[1]Fran1!K256</f>
        <v>1</v>
      </c>
      <c r="AQ256" s="65">
        <f>[1]UET11!J256</f>
        <v>13</v>
      </c>
      <c r="AR256" s="61">
        <f>[1]Angl1!I256</f>
        <v>1</v>
      </c>
      <c r="AS256" s="105">
        <f>[1]Angl1!K256</f>
        <v>1</v>
      </c>
      <c r="AT256" s="110">
        <f>[1]UET11!M256</f>
        <v>11</v>
      </c>
      <c r="AU256" s="107">
        <f>[1]UET11!N256</f>
        <v>2</v>
      </c>
      <c r="AV256" s="112">
        <f>[1]UET11!P256</f>
        <v>1</v>
      </c>
      <c r="AW256" s="66">
        <f t="shared" si="12"/>
        <v>11.758823529411766</v>
      </c>
      <c r="AX256" s="113">
        <f t="shared" si="13"/>
        <v>30</v>
      </c>
      <c r="AY256" s="114">
        <f t="shared" si="14"/>
        <v>2</v>
      </c>
      <c r="AZ256" s="115" t="str">
        <f t="shared" si="15"/>
        <v>S1 validé</v>
      </c>
    </row>
    <row r="257" spans="1:52" ht="13.5" customHeight="1">
      <c r="A257" s="102">
        <v>245</v>
      </c>
      <c r="B257" s="68">
        <v>1433003409</v>
      </c>
      <c r="C257" s="73" t="s">
        <v>450</v>
      </c>
      <c r="D257" s="73" t="s">
        <v>113</v>
      </c>
      <c r="E257" s="79" t="s">
        <v>38</v>
      </c>
      <c r="F257" s="116">
        <v>9.9664705882352944</v>
      </c>
      <c r="G257" s="104">
        <f>[1]Maths1!I257</f>
        <v>10.3</v>
      </c>
      <c r="H257" s="61">
        <f>[1]Maths1!J257</f>
        <v>6</v>
      </c>
      <c r="I257" s="105">
        <f>[1]Maths1!L257</f>
        <v>1</v>
      </c>
      <c r="J257" s="64">
        <f>[1]Phys1!I257</f>
        <v>6.45</v>
      </c>
      <c r="K257" s="61">
        <f>[1]Phys1!J257</f>
        <v>0</v>
      </c>
      <c r="L257" s="105">
        <f>[1]Phys1!L257</f>
        <v>1</v>
      </c>
      <c r="M257" s="64">
        <f>[1]Chim1!I257</f>
        <v>7.5</v>
      </c>
      <c r="N257" s="61">
        <f>[1]Chim1!J257</f>
        <v>0</v>
      </c>
      <c r="O257" s="105">
        <f>[1]Chim1!L257</f>
        <v>1</v>
      </c>
      <c r="P257" s="106">
        <f>[1]UEF11!P257</f>
        <v>8.0833333333333339</v>
      </c>
      <c r="Q257" s="107">
        <f>[1]UEF11!Q257</f>
        <v>6</v>
      </c>
      <c r="R257" s="108">
        <f>[1]UEF11!R257</f>
        <v>1</v>
      </c>
      <c r="S257" s="109">
        <f>[1]TPPhys1!H257</f>
        <v>10.45</v>
      </c>
      <c r="T257" s="61">
        <f>[1]TPPhys1!I257</f>
        <v>2</v>
      </c>
      <c r="U257" s="105">
        <f>[1]TPPhys1!K257</f>
        <v>1</v>
      </c>
      <c r="V257" s="64">
        <f>[1]TPChim1!H257</f>
        <v>11.83</v>
      </c>
      <c r="W257" s="61">
        <f>[1]TPChim1!I257</f>
        <v>2</v>
      </c>
      <c r="X257" s="105">
        <f>[1]TPChim1!K257</f>
        <v>1</v>
      </c>
      <c r="Y257" s="64">
        <f>[1]Info1!I257</f>
        <v>9.9499999999999993</v>
      </c>
      <c r="Z257" s="61">
        <f>[1]Info1!J257</f>
        <v>0</v>
      </c>
      <c r="AA257" s="105">
        <f>[1]Info1!L257</f>
        <v>1</v>
      </c>
      <c r="AB257" s="64">
        <f>[1]MR!H257</f>
        <v>10.5</v>
      </c>
      <c r="AC257" s="61">
        <f>[1]MR!I257</f>
        <v>1</v>
      </c>
      <c r="AD257" s="105">
        <f>[1]MR!K257</f>
        <v>1</v>
      </c>
      <c r="AE257" s="110">
        <f>[1]UEM11!S257</f>
        <v>10.536</v>
      </c>
      <c r="AF257" s="107">
        <f>[1]UEM11!T257</f>
        <v>9</v>
      </c>
      <c r="AG257" s="111">
        <f>[1]UEM11!V257</f>
        <v>1</v>
      </c>
      <c r="AH257" s="109">
        <f>[1]MST1!H257</f>
        <v>15</v>
      </c>
      <c r="AI257" s="61">
        <f>[1]MST1!I257</f>
        <v>1</v>
      </c>
      <c r="AJ257" s="105">
        <f>[1]MST1!K257</f>
        <v>1</v>
      </c>
      <c r="AK257" s="110">
        <f>[1]UED11!J257</f>
        <v>15</v>
      </c>
      <c r="AL257" s="107">
        <f>[1]UED11!K257</f>
        <v>1</v>
      </c>
      <c r="AM257" s="111">
        <f>[1]UED11!M257</f>
        <v>1</v>
      </c>
      <c r="AN257" s="109">
        <f>[1]Fran1!H257</f>
        <v>17</v>
      </c>
      <c r="AO257" s="61">
        <f>[1]Fran1!I257</f>
        <v>1</v>
      </c>
      <c r="AP257" s="105">
        <f>[1]Fran1!K257</f>
        <v>1</v>
      </c>
      <c r="AQ257" s="65">
        <f>[1]UET11!J257</f>
        <v>12</v>
      </c>
      <c r="AR257" s="61">
        <f>[1]Angl1!I257</f>
        <v>1</v>
      </c>
      <c r="AS257" s="105">
        <f>[1]Angl1!K257</f>
        <v>1</v>
      </c>
      <c r="AT257" s="110">
        <f>[1]UET11!M257</f>
        <v>14.5</v>
      </c>
      <c r="AU257" s="107">
        <f>[1]UET11!N257</f>
        <v>2</v>
      </c>
      <c r="AV257" s="112">
        <f>[1]UET11!P257</f>
        <v>1</v>
      </c>
      <c r="AW257" s="66">
        <f t="shared" si="12"/>
        <v>9.9664705882352944</v>
      </c>
      <c r="AX257" s="113">
        <f t="shared" si="13"/>
        <v>18</v>
      </c>
      <c r="AY257" s="114">
        <f t="shared" si="14"/>
        <v>1</v>
      </c>
      <c r="AZ257" s="115" t="str">
        <f t="shared" si="15"/>
        <v/>
      </c>
    </row>
    <row r="258" spans="1:52" ht="13.5" customHeight="1">
      <c r="A258" s="102">
        <v>246</v>
      </c>
      <c r="B258" s="68" t="s">
        <v>451</v>
      </c>
      <c r="C258" s="73" t="s">
        <v>452</v>
      </c>
      <c r="D258" s="73" t="s">
        <v>219</v>
      </c>
      <c r="E258" s="77" t="s">
        <v>43</v>
      </c>
      <c r="F258" s="116">
        <v>8.6488235294117644</v>
      </c>
      <c r="G258" s="104">
        <f>[1]Maths1!I258</f>
        <v>7.6</v>
      </c>
      <c r="H258" s="61">
        <f>[1]Maths1!J258</f>
        <v>0</v>
      </c>
      <c r="I258" s="105">
        <f>[1]Maths1!L258</f>
        <v>1</v>
      </c>
      <c r="J258" s="64">
        <f>[1]Phys1!I258</f>
        <v>7.75</v>
      </c>
      <c r="K258" s="61">
        <f>[1]Phys1!J258</f>
        <v>0</v>
      </c>
      <c r="L258" s="105">
        <f>[1]Phys1!L258</f>
        <v>1</v>
      </c>
      <c r="M258" s="64">
        <f>[1]Chim1!I258</f>
        <v>5.45</v>
      </c>
      <c r="N258" s="61">
        <f>[1]Chim1!J258</f>
        <v>0</v>
      </c>
      <c r="O258" s="105">
        <f>[1]Chim1!L258</f>
        <v>1</v>
      </c>
      <c r="P258" s="106">
        <f>[1]UEF11!P258</f>
        <v>6.9333333333333336</v>
      </c>
      <c r="Q258" s="107">
        <f>[1]UEF11!Q258</f>
        <v>0</v>
      </c>
      <c r="R258" s="108">
        <f>[1]UEF11!R258</f>
        <v>1</v>
      </c>
      <c r="S258" s="109">
        <f>[1]TPPhys1!H258</f>
        <v>10.88</v>
      </c>
      <c r="T258" s="61">
        <f>[1]TPPhys1!I258</f>
        <v>2</v>
      </c>
      <c r="U258" s="105">
        <f>[1]TPPhys1!K258</f>
        <v>1</v>
      </c>
      <c r="V258" s="64">
        <f>[1]TPChim1!H258</f>
        <v>13.5</v>
      </c>
      <c r="W258" s="61">
        <f>[1]TPChim1!I258</f>
        <v>2</v>
      </c>
      <c r="X258" s="105">
        <f>[1]TPChim1!K258</f>
        <v>1</v>
      </c>
      <c r="Y258" s="64">
        <f>[1]Info1!I258</f>
        <v>8</v>
      </c>
      <c r="Z258" s="61">
        <f>[1]Info1!J258</f>
        <v>0</v>
      </c>
      <c r="AA258" s="105">
        <f>[1]Info1!L258</f>
        <v>1</v>
      </c>
      <c r="AB258" s="64">
        <f>[1]MR!H258</f>
        <v>11</v>
      </c>
      <c r="AC258" s="61">
        <f>[1]MR!I258</f>
        <v>1</v>
      </c>
      <c r="AD258" s="105">
        <f>[1]MR!K258</f>
        <v>1</v>
      </c>
      <c r="AE258" s="110">
        <f>[1]UEM11!S258</f>
        <v>10.276</v>
      </c>
      <c r="AF258" s="107">
        <f>[1]UEM11!T258</f>
        <v>9</v>
      </c>
      <c r="AG258" s="111">
        <f>[1]UEM11!V258</f>
        <v>1</v>
      </c>
      <c r="AH258" s="109">
        <f>[1]MST1!H258</f>
        <v>11.5</v>
      </c>
      <c r="AI258" s="61">
        <f>[1]MST1!I258</f>
        <v>1</v>
      </c>
      <c r="AJ258" s="105">
        <f>[1]MST1!K258</f>
        <v>1</v>
      </c>
      <c r="AK258" s="110">
        <f>[1]UED11!J258</f>
        <v>11.5</v>
      </c>
      <c r="AL258" s="107">
        <f>[1]UED11!K258</f>
        <v>1</v>
      </c>
      <c r="AM258" s="111">
        <f>[1]UED11!M258</f>
        <v>1</v>
      </c>
      <c r="AN258" s="109">
        <f>[1]Fran1!H258</f>
        <v>11.75</v>
      </c>
      <c r="AO258" s="61">
        <f>[1]Fran1!I258</f>
        <v>1</v>
      </c>
      <c r="AP258" s="105">
        <f>[1]Fran1!K258</f>
        <v>1</v>
      </c>
      <c r="AQ258" s="65">
        <f>[1]UET11!J258</f>
        <v>10</v>
      </c>
      <c r="AR258" s="61">
        <f>[1]Angl1!I258</f>
        <v>1</v>
      </c>
      <c r="AS258" s="105">
        <f>[1]Angl1!K258</f>
        <v>1</v>
      </c>
      <c r="AT258" s="110">
        <f>[1]UET11!M258</f>
        <v>10.875</v>
      </c>
      <c r="AU258" s="107">
        <f>[1]UET11!N258</f>
        <v>2</v>
      </c>
      <c r="AV258" s="112">
        <f>[1]UET11!P258</f>
        <v>1</v>
      </c>
      <c r="AW258" s="66">
        <f t="shared" si="12"/>
        <v>8.6488235294117644</v>
      </c>
      <c r="AX258" s="113">
        <f t="shared" si="13"/>
        <v>12</v>
      </c>
      <c r="AY258" s="114">
        <f t="shared" si="14"/>
        <v>1</v>
      </c>
      <c r="AZ258" s="115" t="str">
        <f t="shared" si="15"/>
        <v/>
      </c>
    </row>
    <row r="259" spans="1:52" ht="13.5" customHeight="1">
      <c r="A259" s="102">
        <v>247</v>
      </c>
      <c r="B259" s="68">
        <v>1331039580</v>
      </c>
      <c r="C259" s="73" t="s">
        <v>453</v>
      </c>
      <c r="D259" s="73" t="s">
        <v>454</v>
      </c>
      <c r="E259" s="80" t="s">
        <v>330</v>
      </c>
      <c r="F259" s="116">
        <v>9.617647058823529</v>
      </c>
      <c r="G259" s="104">
        <f>[1]Maths1!I259</f>
        <v>8.5</v>
      </c>
      <c r="H259" s="61">
        <f>[1]Maths1!J259</f>
        <v>0</v>
      </c>
      <c r="I259" s="105">
        <f>[1]Maths1!L259</f>
        <v>1</v>
      </c>
      <c r="J259" s="64">
        <f>[1]Phys1!I259</f>
        <v>8.75</v>
      </c>
      <c r="K259" s="61">
        <f>[1]Phys1!J259</f>
        <v>0</v>
      </c>
      <c r="L259" s="105">
        <f>[1]Phys1!L259</f>
        <v>1</v>
      </c>
      <c r="M259" s="64">
        <f>[1]Chim1!I259</f>
        <v>12.75</v>
      </c>
      <c r="N259" s="61">
        <f>[1]Chim1!J259</f>
        <v>6</v>
      </c>
      <c r="O259" s="105">
        <f>[1]Chim1!L259</f>
        <v>1</v>
      </c>
      <c r="P259" s="106">
        <f>[1]UEF11!P259</f>
        <v>10</v>
      </c>
      <c r="Q259" s="107">
        <f>[1]UEF11!Q259</f>
        <v>18</v>
      </c>
      <c r="R259" s="108">
        <f>[1]UEF11!R259</f>
        <v>1</v>
      </c>
      <c r="S259" s="109">
        <f>[1]TPPhys1!H259</f>
        <v>8.25</v>
      </c>
      <c r="T259" s="61">
        <f>[1]TPPhys1!I259</f>
        <v>0</v>
      </c>
      <c r="U259" s="105">
        <f>[1]TPPhys1!K259</f>
        <v>1</v>
      </c>
      <c r="V259" s="64">
        <f>[1]TPChim1!H259</f>
        <v>11.5</v>
      </c>
      <c r="W259" s="61">
        <f>[1]TPChim1!I259</f>
        <v>2</v>
      </c>
      <c r="X259" s="105">
        <f>[1]TPChim1!K259</f>
        <v>1</v>
      </c>
      <c r="Y259" s="64">
        <f>[1]Info1!I259</f>
        <v>7.1</v>
      </c>
      <c r="Z259" s="61">
        <f>[1]Info1!J259</f>
        <v>0</v>
      </c>
      <c r="AA259" s="105">
        <f>[1]Info1!L259</f>
        <v>1</v>
      </c>
      <c r="AB259" s="64">
        <f>[1]MR!H259</f>
        <v>11.5</v>
      </c>
      <c r="AC259" s="61">
        <f>[1]MR!I259</f>
        <v>1</v>
      </c>
      <c r="AD259" s="105">
        <f>[1]MR!K259</f>
        <v>1</v>
      </c>
      <c r="AE259" s="110">
        <f>[1]UEM11!S259</f>
        <v>9.09</v>
      </c>
      <c r="AF259" s="107">
        <f>[1]UEM11!T259</f>
        <v>3</v>
      </c>
      <c r="AG259" s="111">
        <f>[1]UEM11!V259</f>
        <v>1</v>
      </c>
      <c r="AH259" s="109">
        <f>[1]MST1!H259</f>
        <v>11</v>
      </c>
      <c r="AI259" s="61">
        <f>[1]MST1!I259</f>
        <v>1</v>
      </c>
      <c r="AJ259" s="105">
        <f>[1]MST1!K259</f>
        <v>1</v>
      </c>
      <c r="AK259" s="110">
        <f>[1]UED11!J259</f>
        <v>11</v>
      </c>
      <c r="AL259" s="107">
        <f>[1]UED11!K259</f>
        <v>1</v>
      </c>
      <c r="AM259" s="111">
        <f>[1]UED11!M259</f>
        <v>1</v>
      </c>
      <c r="AN259" s="109">
        <f>[1]Fran1!H259</f>
        <v>6</v>
      </c>
      <c r="AO259" s="61">
        <f>[1]Fran1!I259</f>
        <v>0</v>
      </c>
      <c r="AP259" s="105">
        <f>[1]Fran1!K259</f>
        <v>1</v>
      </c>
      <c r="AQ259" s="65">
        <f>[1]UET11!J259</f>
        <v>14.5</v>
      </c>
      <c r="AR259" s="61">
        <f>[1]Angl1!I259</f>
        <v>1</v>
      </c>
      <c r="AS259" s="105">
        <f>[1]Angl1!K259</f>
        <v>1</v>
      </c>
      <c r="AT259" s="110">
        <f>[1]UET11!M259</f>
        <v>10.25</v>
      </c>
      <c r="AU259" s="107">
        <f>[1]UET11!N259</f>
        <v>2</v>
      </c>
      <c r="AV259" s="112">
        <f>[1]UET11!P259</f>
        <v>1</v>
      </c>
      <c r="AW259" s="66">
        <f t="shared" si="12"/>
        <v>9.8205882352941174</v>
      </c>
      <c r="AX259" s="113">
        <f t="shared" si="13"/>
        <v>24</v>
      </c>
      <c r="AY259" s="114">
        <f t="shared" si="14"/>
        <v>1</v>
      </c>
      <c r="AZ259" s="115" t="str">
        <f t="shared" si="15"/>
        <v/>
      </c>
    </row>
    <row r="260" spans="1:52" ht="13.5" customHeight="1">
      <c r="A260" s="102">
        <v>248</v>
      </c>
      <c r="B260" s="68">
        <v>1433002654</v>
      </c>
      <c r="C260" s="73" t="s">
        <v>455</v>
      </c>
      <c r="D260" s="73" t="s">
        <v>456</v>
      </c>
      <c r="E260" s="80" t="s">
        <v>330</v>
      </c>
      <c r="F260" s="116">
        <v>9.842941176470589</v>
      </c>
      <c r="G260" s="104">
        <f>[1]Maths1!I260</f>
        <v>12.5</v>
      </c>
      <c r="H260" s="61">
        <f>[1]Maths1!J260</f>
        <v>6</v>
      </c>
      <c r="I260" s="105">
        <f>[1]Maths1!L260</f>
        <v>1</v>
      </c>
      <c r="J260" s="64">
        <f>[1]Phys1!I260</f>
        <v>8.3000000000000007</v>
      </c>
      <c r="K260" s="61">
        <f>[1]Phys1!J260</f>
        <v>0</v>
      </c>
      <c r="L260" s="105">
        <f>[1]Phys1!L260</f>
        <v>1</v>
      </c>
      <c r="M260" s="64">
        <f>[1]Chim1!I260</f>
        <v>9.65</v>
      </c>
      <c r="N260" s="61">
        <f>[1]Chim1!J260</f>
        <v>0</v>
      </c>
      <c r="O260" s="105">
        <f>[1]Chim1!L260</f>
        <v>1</v>
      </c>
      <c r="P260" s="106">
        <f>[1]UEF11!P260</f>
        <v>10.15</v>
      </c>
      <c r="Q260" s="107">
        <f>[1]UEF11!Q260</f>
        <v>18</v>
      </c>
      <c r="R260" s="108">
        <f>[1]UEF11!R260</f>
        <v>1</v>
      </c>
      <c r="S260" s="109">
        <f>[1]TPPhys1!H260</f>
        <v>11.33</v>
      </c>
      <c r="T260" s="61">
        <f>[1]TPPhys1!I260</f>
        <v>2</v>
      </c>
      <c r="U260" s="105">
        <f>[1]TPPhys1!K260</f>
        <v>1</v>
      </c>
      <c r="V260" s="64">
        <f>[1]TPChim1!H260</f>
        <v>16.75</v>
      </c>
      <c r="W260" s="61">
        <f>[1]TPChim1!I260</f>
        <v>2</v>
      </c>
      <c r="X260" s="105">
        <f>[1]TPChim1!K260</f>
        <v>1</v>
      </c>
      <c r="Y260" s="64">
        <f>[1]Info1!I260</f>
        <v>7.95</v>
      </c>
      <c r="Z260" s="61">
        <f>[1]Info1!J260</f>
        <v>0</v>
      </c>
      <c r="AA260" s="105">
        <f>[1]Info1!L260</f>
        <v>1</v>
      </c>
      <c r="AB260" s="64">
        <f>[1]MR!H260</f>
        <v>12</v>
      </c>
      <c r="AC260" s="61">
        <f>[1]MR!I260</f>
        <v>1</v>
      </c>
      <c r="AD260" s="105">
        <f>[1]MR!K260</f>
        <v>1</v>
      </c>
      <c r="AE260" s="110">
        <f>[1]UEM11!S260</f>
        <v>11.196</v>
      </c>
      <c r="AF260" s="107">
        <f>[1]UEM11!T260</f>
        <v>9</v>
      </c>
      <c r="AG260" s="111">
        <f>[1]UEM11!V260</f>
        <v>1</v>
      </c>
      <c r="AH260" s="109">
        <f>[1]MST1!H260</f>
        <v>8</v>
      </c>
      <c r="AI260" s="61">
        <f>[1]MST1!I260</f>
        <v>0</v>
      </c>
      <c r="AJ260" s="105">
        <f>[1]MST1!K260</f>
        <v>1</v>
      </c>
      <c r="AK260" s="110">
        <f>[1]UED11!J260</f>
        <v>8</v>
      </c>
      <c r="AL260" s="107">
        <f>[1]UED11!K260</f>
        <v>0</v>
      </c>
      <c r="AM260" s="111">
        <f>[1]UED11!M260</f>
        <v>1</v>
      </c>
      <c r="AN260" s="109">
        <f>[1]Fran1!H260</f>
        <v>6.5</v>
      </c>
      <c r="AO260" s="61">
        <f>[1]Fran1!I260</f>
        <v>0</v>
      </c>
      <c r="AP260" s="105">
        <f>[1]Fran1!K260</f>
        <v>1</v>
      </c>
      <c r="AQ260" s="65">
        <f>[1]UET11!J260</f>
        <v>5.5</v>
      </c>
      <c r="AR260" s="61">
        <f>[1]Angl1!I260</f>
        <v>0</v>
      </c>
      <c r="AS260" s="105">
        <f>[1]Angl1!K260</f>
        <v>1</v>
      </c>
      <c r="AT260" s="110">
        <f>[1]UET11!M260</f>
        <v>6</v>
      </c>
      <c r="AU260" s="107">
        <f>[1]UET11!N260</f>
        <v>0</v>
      </c>
      <c r="AV260" s="112">
        <f>[1]UET11!P260</f>
        <v>1</v>
      </c>
      <c r="AW260" s="66">
        <f t="shared" si="12"/>
        <v>9.842941176470589</v>
      </c>
      <c r="AX260" s="113">
        <f t="shared" si="13"/>
        <v>27</v>
      </c>
      <c r="AY260" s="114">
        <f t="shared" si="14"/>
        <v>1</v>
      </c>
      <c r="AZ260" s="115" t="str">
        <f t="shared" si="15"/>
        <v/>
      </c>
    </row>
    <row r="261" spans="1:52" ht="13.5" customHeight="1">
      <c r="A261" s="102">
        <v>249</v>
      </c>
      <c r="B261" s="30">
        <v>123011570</v>
      </c>
      <c r="C261" s="29" t="s">
        <v>457</v>
      </c>
      <c r="D261" s="29" t="s">
        <v>386</v>
      </c>
      <c r="E261" s="80" t="s">
        <v>148</v>
      </c>
      <c r="F261" s="103">
        <v>9.5637254901960773</v>
      </c>
      <c r="G261" s="104">
        <f>[1]Maths1!I261</f>
        <v>7</v>
      </c>
      <c r="H261" s="61">
        <f>[1]Maths1!J261</f>
        <v>0</v>
      </c>
      <c r="I261" s="105">
        <f>[1]Maths1!L261</f>
        <v>2</v>
      </c>
      <c r="J261" s="64">
        <f>[1]Phys1!I261</f>
        <v>7.5</v>
      </c>
      <c r="K261" s="61">
        <f>[1]Phys1!J261</f>
        <v>0</v>
      </c>
      <c r="L261" s="105">
        <f>[1]Phys1!L261</f>
        <v>2</v>
      </c>
      <c r="M261" s="64">
        <f>[1]Chim1!I261</f>
        <v>7.5</v>
      </c>
      <c r="N261" s="61">
        <f>[1]Chim1!J261</f>
        <v>0</v>
      </c>
      <c r="O261" s="105">
        <f>[1]Chim1!L261</f>
        <v>2</v>
      </c>
      <c r="P261" s="106">
        <f>[1]UEF11!P261</f>
        <v>7.333333333333333</v>
      </c>
      <c r="Q261" s="107">
        <f>[1]UEF11!Q261</f>
        <v>0</v>
      </c>
      <c r="R261" s="108">
        <f>[1]UEF11!R261</f>
        <v>2</v>
      </c>
      <c r="S261" s="109">
        <f>[1]TPPhys1!H261</f>
        <v>7.5</v>
      </c>
      <c r="T261" s="61">
        <f>[1]TPPhys1!I261</f>
        <v>0</v>
      </c>
      <c r="U261" s="105">
        <f>[1]TPPhys1!K261</f>
        <v>1</v>
      </c>
      <c r="V261" s="64">
        <f>[1]TPChim1!H261</f>
        <v>14.25</v>
      </c>
      <c r="W261" s="61">
        <f>[1]TPChim1!I261</f>
        <v>2</v>
      </c>
      <c r="X261" s="105">
        <f>[1]TPChim1!K261</f>
        <v>1</v>
      </c>
      <c r="Y261" s="64">
        <f>[1]Info1!I261</f>
        <v>10.666666666666666</v>
      </c>
      <c r="Z261" s="61">
        <f>[1]Info1!J261</f>
        <v>4</v>
      </c>
      <c r="AA261" s="105">
        <f>[1]Info1!L261</f>
        <v>1</v>
      </c>
      <c r="AB261" s="64">
        <f>[1]MR!H261</f>
        <v>11</v>
      </c>
      <c r="AC261" s="61">
        <f>[1]MR!I261</f>
        <v>1</v>
      </c>
      <c r="AD261" s="105">
        <f>[1]MR!K261</f>
        <v>1</v>
      </c>
      <c r="AE261" s="110">
        <f>[1]UEM11!S261</f>
        <v>10.816666666666666</v>
      </c>
      <c r="AF261" s="107">
        <f>[1]UEM11!T261</f>
        <v>9</v>
      </c>
      <c r="AG261" s="111">
        <f>[1]UEM11!V261</f>
        <v>1</v>
      </c>
      <c r="AH261" s="109">
        <f>[1]MST1!H261</f>
        <v>16.5</v>
      </c>
      <c r="AI261" s="61">
        <f>[1]MST1!I261</f>
        <v>1</v>
      </c>
      <c r="AJ261" s="105">
        <f>[1]MST1!K261</f>
        <v>1</v>
      </c>
      <c r="AK261" s="110">
        <f>[1]UED11!J261</f>
        <v>16.5</v>
      </c>
      <c r="AL261" s="107">
        <f>[1]UED11!K261</f>
        <v>1</v>
      </c>
      <c r="AM261" s="111">
        <f>[1]UED11!M261</f>
        <v>1</v>
      </c>
      <c r="AN261" s="109">
        <f>[1]Fran1!H261</f>
        <v>12</v>
      </c>
      <c r="AO261" s="61">
        <f>[1]Fran1!I261</f>
        <v>1</v>
      </c>
      <c r="AP261" s="105">
        <f>[1]Fran1!K261</f>
        <v>1</v>
      </c>
      <c r="AQ261" s="65">
        <f>[1]UET11!J261</f>
        <v>14</v>
      </c>
      <c r="AR261" s="61">
        <f>[1]Angl1!I261</f>
        <v>1</v>
      </c>
      <c r="AS261" s="105">
        <f>[1]Angl1!K261</f>
        <v>1</v>
      </c>
      <c r="AT261" s="110">
        <f>[1]UET11!M261</f>
        <v>13</v>
      </c>
      <c r="AU261" s="107">
        <f>[1]UET11!N261</f>
        <v>2</v>
      </c>
      <c r="AV261" s="112">
        <f>[1]UET11!P261</f>
        <v>1</v>
      </c>
      <c r="AW261" s="66">
        <f t="shared" si="12"/>
        <v>9.5637254901960773</v>
      </c>
      <c r="AX261" s="113">
        <f t="shared" si="13"/>
        <v>12</v>
      </c>
      <c r="AY261" s="114">
        <f t="shared" si="14"/>
        <v>2</v>
      </c>
      <c r="AZ261" s="115" t="str">
        <f t="shared" si="15"/>
        <v/>
      </c>
    </row>
    <row r="262" spans="1:52" ht="13.5" customHeight="1">
      <c r="A262" s="102">
        <v>250</v>
      </c>
      <c r="B262" s="30">
        <v>123007273</v>
      </c>
      <c r="C262" s="29" t="s">
        <v>458</v>
      </c>
      <c r="D262" s="29" t="s">
        <v>456</v>
      </c>
      <c r="E262" s="79" t="s">
        <v>56</v>
      </c>
      <c r="F262" s="103">
        <v>9.2170588235294115</v>
      </c>
      <c r="G262" s="104">
        <f>[1]Maths1!I262</f>
        <v>10</v>
      </c>
      <c r="H262" s="61">
        <f>[1]Maths1!J262</f>
        <v>6</v>
      </c>
      <c r="I262" s="105">
        <f>[1]Maths1!L262</f>
        <v>2</v>
      </c>
      <c r="J262" s="64">
        <f>[1]Phys1!I262</f>
        <v>11.2</v>
      </c>
      <c r="K262" s="61">
        <f>[1]Phys1!J262</f>
        <v>6</v>
      </c>
      <c r="L262" s="105">
        <f>[1]Phys1!L262</f>
        <v>2</v>
      </c>
      <c r="M262" s="64">
        <f>[1]Chim1!I262</f>
        <v>10.083333333333334</v>
      </c>
      <c r="N262" s="61">
        <f>[1]Chim1!J262</f>
        <v>6</v>
      </c>
      <c r="O262" s="105">
        <f>[1]Chim1!L262</f>
        <v>1</v>
      </c>
      <c r="P262" s="106">
        <f>[1]UEF11!P262</f>
        <v>10.427777777777777</v>
      </c>
      <c r="Q262" s="107">
        <f>[1]UEF11!Q262</f>
        <v>18</v>
      </c>
      <c r="R262" s="108">
        <f>[1]UEF11!R262</f>
        <v>2</v>
      </c>
      <c r="S262" s="109">
        <f>[1]TPPhys1!H262</f>
        <v>11.75</v>
      </c>
      <c r="T262" s="61">
        <f>[1]TPPhys1!I262</f>
        <v>2</v>
      </c>
      <c r="U262" s="105">
        <f>[1]TPPhys1!K262</f>
        <v>1</v>
      </c>
      <c r="V262" s="64">
        <f>[1]TPChim1!H262</f>
        <v>14.190000000000001</v>
      </c>
      <c r="W262" s="61">
        <f>[1]TPChim1!I262</f>
        <v>2</v>
      </c>
      <c r="X262" s="105">
        <f>[1]TPChim1!K262</f>
        <v>1</v>
      </c>
      <c r="Y262" s="64">
        <f>[1]Info1!I262</f>
        <v>7.5</v>
      </c>
      <c r="Z262" s="61">
        <f>[1]Info1!J262</f>
        <v>0</v>
      </c>
      <c r="AA262" s="105">
        <f>[1]Info1!L262</f>
        <v>1</v>
      </c>
      <c r="AB262" s="64">
        <f>[1]MR!H262</f>
        <v>10</v>
      </c>
      <c r="AC262" s="61">
        <f>[1]MR!I262</f>
        <v>1</v>
      </c>
      <c r="AD262" s="105">
        <f>[1]MR!K262</f>
        <v>1</v>
      </c>
      <c r="AE262" s="110">
        <f>[1]UEM11!S262</f>
        <v>10.187999999999999</v>
      </c>
      <c r="AF262" s="107">
        <f>[1]UEM11!T262</f>
        <v>9</v>
      </c>
      <c r="AG262" s="111">
        <f>[1]UEM11!V262</f>
        <v>1</v>
      </c>
      <c r="AH262" s="109">
        <f>[1]MST1!H262</f>
        <v>12.5</v>
      </c>
      <c r="AI262" s="61">
        <f>[1]MST1!I262</f>
        <v>1</v>
      </c>
      <c r="AJ262" s="105">
        <f>[1]MST1!K262</f>
        <v>1</v>
      </c>
      <c r="AK262" s="110">
        <f>[1]UED11!J262</f>
        <v>12.5</v>
      </c>
      <c r="AL262" s="107">
        <f>[1]UED11!K262</f>
        <v>1</v>
      </c>
      <c r="AM262" s="111">
        <f>[1]UED11!M262</f>
        <v>1</v>
      </c>
      <c r="AN262" s="109">
        <f>[1]Fran1!H262</f>
        <v>10.5</v>
      </c>
      <c r="AO262" s="61">
        <f>[1]Fran1!I262</f>
        <v>1</v>
      </c>
      <c r="AP262" s="105">
        <f>[1]Fran1!K262</f>
        <v>1</v>
      </c>
      <c r="AQ262" s="65">
        <f>[1]UET11!J262</f>
        <v>13</v>
      </c>
      <c r="AR262" s="61">
        <f>[1]Angl1!I262</f>
        <v>1</v>
      </c>
      <c r="AS262" s="105">
        <f>[1]Angl1!K262</f>
        <v>1</v>
      </c>
      <c r="AT262" s="110">
        <f>[1]UET11!M262</f>
        <v>11.75</v>
      </c>
      <c r="AU262" s="107">
        <f>[1]UET11!N262</f>
        <v>2</v>
      </c>
      <c r="AV262" s="112">
        <f>[1]UET11!P262</f>
        <v>1</v>
      </c>
      <c r="AW262" s="66">
        <f t="shared" ref="AW262:AW322" si="16">(P262*9+AE262*5+AK262+AT262*2)/17</f>
        <v>10.634705882352941</v>
      </c>
      <c r="AX262" s="113">
        <f t="shared" si="13"/>
        <v>30</v>
      </c>
      <c r="AY262" s="114">
        <f t="shared" si="14"/>
        <v>2</v>
      </c>
      <c r="AZ262" s="115" t="str">
        <f t="shared" si="15"/>
        <v>S1 validé</v>
      </c>
    </row>
    <row r="263" spans="1:52" ht="13.5" customHeight="1">
      <c r="A263" s="102">
        <v>251</v>
      </c>
      <c r="B263" s="28" t="s">
        <v>459</v>
      </c>
      <c r="C263" s="29" t="s">
        <v>458</v>
      </c>
      <c r="D263" s="29" t="s">
        <v>445</v>
      </c>
      <c r="E263" s="77" t="s">
        <v>35</v>
      </c>
      <c r="F263" s="103">
        <v>8.5001960784313724</v>
      </c>
      <c r="G263" s="104">
        <f>[1]Maths1!I263</f>
        <v>6</v>
      </c>
      <c r="H263" s="61">
        <f>[1]Maths1!J263</f>
        <v>0</v>
      </c>
      <c r="I263" s="105">
        <f>[1]Maths1!L263</f>
        <v>2</v>
      </c>
      <c r="J263" s="64">
        <f>[1]Phys1!I263</f>
        <v>5</v>
      </c>
      <c r="K263" s="61">
        <f>[1]Phys1!J263</f>
        <v>0</v>
      </c>
      <c r="L263" s="105">
        <f>[1]Phys1!L263</f>
        <v>2</v>
      </c>
      <c r="M263" s="64">
        <f>[1]Chim1!I263</f>
        <v>10</v>
      </c>
      <c r="N263" s="61">
        <f>[1]Chim1!J263</f>
        <v>6</v>
      </c>
      <c r="O263" s="105">
        <f>[1]Chim1!L263</f>
        <v>1</v>
      </c>
      <c r="P263" s="106">
        <f>[1]UEF11!P263</f>
        <v>7</v>
      </c>
      <c r="Q263" s="107">
        <f>[1]UEF11!Q263</f>
        <v>6</v>
      </c>
      <c r="R263" s="108">
        <f>[1]UEF11!R263</f>
        <v>2</v>
      </c>
      <c r="S263" s="109">
        <f>[1]TPPhys1!H263</f>
        <v>11.16</v>
      </c>
      <c r="T263" s="61">
        <f>[1]TPPhys1!I263</f>
        <v>2</v>
      </c>
      <c r="U263" s="105">
        <f>[1]TPPhys1!K263</f>
        <v>1</v>
      </c>
      <c r="V263" s="64">
        <f>[1]TPChim1!H263</f>
        <v>10.91</v>
      </c>
      <c r="W263" s="61">
        <f>[1]TPChim1!I263</f>
        <v>2</v>
      </c>
      <c r="X263" s="105">
        <f>[1]TPChim1!K263</f>
        <v>1</v>
      </c>
      <c r="Y263" s="64">
        <f>[1]Info1!I263</f>
        <v>8.6666666666666661</v>
      </c>
      <c r="Z263" s="61">
        <f>[1]Info1!J263</f>
        <v>0</v>
      </c>
      <c r="AA263" s="105">
        <f>[1]Info1!L263</f>
        <v>1</v>
      </c>
      <c r="AB263" s="64">
        <f>[1]MR!H263</f>
        <v>11.35</v>
      </c>
      <c r="AC263" s="61">
        <f>[1]MR!I263</f>
        <v>1</v>
      </c>
      <c r="AD263" s="105">
        <f>[1]MR!K263</f>
        <v>1</v>
      </c>
      <c r="AE263" s="110">
        <f>[1]UEM11!S263</f>
        <v>10.150666666666668</v>
      </c>
      <c r="AF263" s="107">
        <f>[1]UEM11!T263</f>
        <v>9</v>
      </c>
      <c r="AG263" s="111">
        <f>[1]UEM11!V263</f>
        <v>1</v>
      </c>
      <c r="AH263" s="109">
        <f>[1]MST1!H263</f>
        <v>10</v>
      </c>
      <c r="AI263" s="61">
        <f>[1]MST1!I263</f>
        <v>1</v>
      </c>
      <c r="AJ263" s="105">
        <f>[1]MST1!K263</f>
        <v>1</v>
      </c>
      <c r="AK263" s="110">
        <f>[1]UED11!J263</f>
        <v>10</v>
      </c>
      <c r="AL263" s="107">
        <f>[1]UED11!K263</f>
        <v>1</v>
      </c>
      <c r="AM263" s="111">
        <f>[1]UED11!M263</f>
        <v>1</v>
      </c>
      <c r="AN263" s="109">
        <f>[1]Fran1!H263</f>
        <v>14</v>
      </c>
      <c r="AO263" s="61">
        <f>[1]Fran1!I263</f>
        <v>1</v>
      </c>
      <c r="AP263" s="105">
        <f>[1]Fran1!K263</f>
        <v>1</v>
      </c>
      <c r="AQ263" s="65">
        <f>[1]UET11!J263</f>
        <v>8</v>
      </c>
      <c r="AR263" s="61">
        <f>[1]Angl1!I263</f>
        <v>0</v>
      </c>
      <c r="AS263" s="105">
        <f>[1]Angl1!K263</f>
        <v>1</v>
      </c>
      <c r="AT263" s="110">
        <f>[1]UET11!M263</f>
        <v>11</v>
      </c>
      <c r="AU263" s="107">
        <f>[1]UET11!N263</f>
        <v>2</v>
      </c>
      <c r="AV263" s="112">
        <f>[1]UET11!P263</f>
        <v>1</v>
      </c>
      <c r="AW263" s="66">
        <f t="shared" si="16"/>
        <v>8.5737254901960789</v>
      </c>
      <c r="AX263" s="113">
        <f t="shared" ref="AX263:AX323" si="17">IF(AW263&gt;=9.995,30,Q263+AF263+AL263+AU263)</f>
        <v>18</v>
      </c>
      <c r="AY263" s="114">
        <f t="shared" ref="AY263:AY323" si="18">IF(OR(R263=2,AG263=2,AM263=2,AV263=2),2,1)</f>
        <v>2</v>
      </c>
      <c r="AZ263" s="115" t="str">
        <f t="shared" si="15"/>
        <v/>
      </c>
    </row>
    <row r="264" spans="1:52" ht="13.5" customHeight="1">
      <c r="A264" s="102">
        <v>252</v>
      </c>
      <c r="B264" s="68">
        <v>1433013307</v>
      </c>
      <c r="C264" s="73" t="s">
        <v>460</v>
      </c>
      <c r="D264" s="73" t="s">
        <v>366</v>
      </c>
      <c r="E264" s="79" t="s">
        <v>38</v>
      </c>
      <c r="F264" s="116">
        <v>8.1341176470588223</v>
      </c>
      <c r="G264" s="104">
        <f>[1]Maths1!I264</f>
        <v>4.5999999999999996</v>
      </c>
      <c r="H264" s="61">
        <f>[1]Maths1!J264</f>
        <v>0</v>
      </c>
      <c r="I264" s="105">
        <f>[1]Maths1!L264</f>
        <v>1</v>
      </c>
      <c r="J264" s="64">
        <f>[1]Phys1!I264</f>
        <v>5.2</v>
      </c>
      <c r="K264" s="61">
        <f>[1]Phys1!J264</f>
        <v>0</v>
      </c>
      <c r="L264" s="105">
        <f>[1]Phys1!L264</f>
        <v>1</v>
      </c>
      <c r="M264" s="64">
        <f>[1]Chim1!I264</f>
        <v>7.05</v>
      </c>
      <c r="N264" s="61">
        <f>[1]Chim1!J264</f>
        <v>0</v>
      </c>
      <c r="O264" s="105">
        <f>[1]Chim1!L264</f>
        <v>1</v>
      </c>
      <c r="P264" s="106">
        <f>[1]UEF11!P264</f>
        <v>5.6166666666666663</v>
      </c>
      <c r="Q264" s="107">
        <f>[1]UEF11!Q264</f>
        <v>0</v>
      </c>
      <c r="R264" s="108">
        <f>[1]UEF11!R264</f>
        <v>1</v>
      </c>
      <c r="S264" s="109">
        <f>[1]TPPhys1!H264</f>
        <v>10.33</v>
      </c>
      <c r="T264" s="61">
        <f>[1]TPPhys1!I264</f>
        <v>2</v>
      </c>
      <c r="U264" s="105">
        <f>[1]TPPhys1!K264</f>
        <v>1</v>
      </c>
      <c r="V264" s="64">
        <f>[1]TPChim1!H264</f>
        <v>13.5</v>
      </c>
      <c r="W264" s="61">
        <f>[1]TPChim1!I264</f>
        <v>2</v>
      </c>
      <c r="X264" s="105">
        <f>[1]TPChim1!K264</f>
        <v>1</v>
      </c>
      <c r="Y264" s="64">
        <f>[1]Info1!I264</f>
        <v>8.9499999999999993</v>
      </c>
      <c r="Z264" s="61">
        <f>[1]Info1!J264</f>
        <v>0</v>
      </c>
      <c r="AA264" s="105">
        <f>[1]Info1!L264</f>
        <v>1</v>
      </c>
      <c r="AB264" s="64">
        <f>[1]MR!H264</f>
        <v>12</v>
      </c>
      <c r="AC264" s="61">
        <f>[1]MR!I264</f>
        <v>1</v>
      </c>
      <c r="AD264" s="105">
        <f>[1]MR!K264</f>
        <v>1</v>
      </c>
      <c r="AE264" s="110">
        <f>[1]UEM11!S264</f>
        <v>10.745999999999999</v>
      </c>
      <c r="AF264" s="107">
        <f>[1]UEM11!T264</f>
        <v>9</v>
      </c>
      <c r="AG264" s="111">
        <f>[1]UEM11!V264</f>
        <v>1</v>
      </c>
      <c r="AH264" s="109">
        <f>[1]MST1!H264</f>
        <v>10</v>
      </c>
      <c r="AI264" s="61">
        <f>[1]MST1!I264</f>
        <v>1</v>
      </c>
      <c r="AJ264" s="105">
        <f>[1]MST1!K264</f>
        <v>1</v>
      </c>
      <c r="AK264" s="110">
        <f>[1]UED11!J264</f>
        <v>10</v>
      </c>
      <c r="AL264" s="107">
        <f>[1]UED11!K264</f>
        <v>1</v>
      </c>
      <c r="AM264" s="111">
        <f>[1]UED11!M264</f>
        <v>1</v>
      </c>
      <c r="AN264" s="109">
        <f>[1]Fran1!H264</f>
        <v>14</v>
      </c>
      <c r="AO264" s="61">
        <f>[1]Fran1!I264</f>
        <v>1</v>
      </c>
      <c r="AP264" s="105">
        <f>[1]Fran1!K264</f>
        <v>1</v>
      </c>
      <c r="AQ264" s="65">
        <f>[1]UET11!J264</f>
        <v>10</v>
      </c>
      <c r="AR264" s="61">
        <f>[1]Angl1!I264</f>
        <v>1</v>
      </c>
      <c r="AS264" s="105">
        <f>[1]Angl1!K264</f>
        <v>1</v>
      </c>
      <c r="AT264" s="110">
        <f>[1]UET11!M264</f>
        <v>12</v>
      </c>
      <c r="AU264" s="107">
        <f>[1]UET11!N264</f>
        <v>2</v>
      </c>
      <c r="AV264" s="112">
        <f>[1]UET11!P264</f>
        <v>1</v>
      </c>
      <c r="AW264" s="66">
        <f t="shared" si="16"/>
        <v>8.1341176470588223</v>
      </c>
      <c r="AX264" s="113">
        <f t="shared" si="17"/>
        <v>12</v>
      </c>
      <c r="AY264" s="114">
        <f t="shared" si="18"/>
        <v>1</v>
      </c>
      <c r="AZ264" s="115" t="str">
        <f t="shared" si="15"/>
        <v/>
      </c>
    </row>
    <row r="265" spans="1:52" ht="13.5" customHeight="1">
      <c r="A265" s="102">
        <v>253</v>
      </c>
      <c r="B265" s="30">
        <v>1333010039</v>
      </c>
      <c r="C265" s="29" t="s">
        <v>461</v>
      </c>
      <c r="D265" s="29" t="s">
        <v>462</v>
      </c>
      <c r="E265" s="77" t="s">
        <v>35</v>
      </c>
      <c r="F265" s="103">
        <v>9.9309803921568616</v>
      </c>
      <c r="G265" s="104">
        <f>[1]Maths1!I265</f>
        <v>10.333333333333334</v>
      </c>
      <c r="H265" s="61">
        <f>[1]Maths1!J265</f>
        <v>6</v>
      </c>
      <c r="I265" s="105">
        <f>[1]Maths1!L265</f>
        <v>1</v>
      </c>
      <c r="J265" s="64">
        <f>[1]Phys1!I265</f>
        <v>9.67</v>
      </c>
      <c r="K265" s="61">
        <f>[1]Phys1!J265</f>
        <v>0</v>
      </c>
      <c r="L265" s="105">
        <f>[1]Phys1!L265</f>
        <v>1</v>
      </c>
      <c r="M265" s="64">
        <f>[1]Chim1!I265</f>
        <v>10</v>
      </c>
      <c r="N265" s="61">
        <f>[1]Chim1!J265</f>
        <v>6</v>
      </c>
      <c r="O265" s="105">
        <f>[1]Chim1!L265</f>
        <v>1</v>
      </c>
      <c r="P265" s="106">
        <f>[1]UEF11!P265</f>
        <v>10.00111111111111</v>
      </c>
      <c r="Q265" s="107">
        <f>[1]UEF11!Q265</f>
        <v>18</v>
      </c>
      <c r="R265" s="108">
        <f>[1]UEF11!R265</f>
        <v>1</v>
      </c>
      <c r="S265" s="109">
        <f>[1]TPPhys1!H265</f>
        <v>9.9966666666666661</v>
      </c>
      <c r="T265" s="61">
        <f>[1]TPPhys1!I265</f>
        <v>0</v>
      </c>
      <c r="U265" s="105">
        <f>[1]TPPhys1!K265</f>
        <v>1</v>
      </c>
      <c r="V265" s="64">
        <f>[1]TPChim1!H265</f>
        <v>14.83</v>
      </c>
      <c r="W265" s="61">
        <f>[1]TPChim1!I265</f>
        <v>2</v>
      </c>
      <c r="X265" s="105">
        <f>[1]TPChim1!K265</f>
        <v>1</v>
      </c>
      <c r="Y265" s="64">
        <f>[1]Info1!I265</f>
        <v>6.5</v>
      </c>
      <c r="Z265" s="61">
        <f>[1]Info1!J265</f>
        <v>0</v>
      </c>
      <c r="AA265" s="105">
        <f>[1]Info1!L265</f>
        <v>1</v>
      </c>
      <c r="AB265" s="64">
        <f>[1]MR!H265</f>
        <v>12.5</v>
      </c>
      <c r="AC265" s="61">
        <f>[1]MR!I265</f>
        <v>1</v>
      </c>
      <c r="AD265" s="105">
        <f>[1]MR!K265</f>
        <v>1</v>
      </c>
      <c r="AE265" s="110">
        <f>[1]UEM11!S265</f>
        <v>10.065333333333333</v>
      </c>
      <c r="AF265" s="107">
        <f>[1]UEM11!T265</f>
        <v>9</v>
      </c>
      <c r="AG265" s="111">
        <f>[1]UEM11!V265</f>
        <v>1</v>
      </c>
      <c r="AH265" s="109">
        <f>[1]MST1!H265</f>
        <v>13.5</v>
      </c>
      <c r="AI265" s="61">
        <f>[1]MST1!I265</f>
        <v>1</v>
      </c>
      <c r="AJ265" s="105">
        <f>[1]MST1!K265</f>
        <v>1</v>
      </c>
      <c r="AK265" s="110">
        <f>[1]UED11!J265</f>
        <v>13.5</v>
      </c>
      <c r="AL265" s="107">
        <f>[1]UED11!K265</f>
        <v>1</v>
      </c>
      <c r="AM265" s="111">
        <f>[1]UED11!M265</f>
        <v>1</v>
      </c>
      <c r="AN265" s="109">
        <f>[1]Fran1!H265</f>
        <v>12</v>
      </c>
      <c r="AO265" s="61">
        <f>[1]Fran1!I265</f>
        <v>1</v>
      </c>
      <c r="AP265" s="105">
        <f>[1]Fran1!K265</f>
        <v>1</v>
      </c>
      <c r="AQ265" s="65">
        <f>[1]UET11!J265</f>
        <v>10.5</v>
      </c>
      <c r="AR265" s="61">
        <f>[1]Angl1!I265</f>
        <v>1</v>
      </c>
      <c r="AS265" s="105">
        <f>[1]Angl1!K265</f>
        <v>1</v>
      </c>
      <c r="AT265" s="110">
        <f>[1]UET11!M265</f>
        <v>11.25</v>
      </c>
      <c r="AU265" s="107">
        <f>[1]UET11!N265</f>
        <v>2</v>
      </c>
      <c r="AV265" s="112">
        <f>[1]UET11!P265</f>
        <v>1</v>
      </c>
      <c r="AW265" s="66">
        <f t="shared" si="16"/>
        <v>10.372745098039214</v>
      </c>
      <c r="AX265" s="113">
        <f t="shared" si="17"/>
        <v>30</v>
      </c>
      <c r="AY265" s="114">
        <f t="shared" si="18"/>
        <v>1</v>
      </c>
      <c r="AZ265" s="115" t="str">
        <f t="shared" si="15"/>
        <v>S1 validé</v>
      </c>
    </row>
    <row r="266" spans="1:52" ht="13.5" customHeight="1">
      <c r="A266" s="102">
        <v>254</v>
      </c>
      <c r="B266" s="30">
        <v>1333012211</v>
      </c>
      <c r="C266" s="29" t="s">
        <v>463</v>
      </c>
      <c r="D266" s="29" t="s">
        <v>464</v>
      </c>
      <c r="E266" s="71" t="s">
        <v>48</v>
      </c>
      <c r="F266" s="103">
        <v>9.6960784313725501</v>
      </c>
      <c r="G266" s="104">
        <f>[1]Maths1!I266</f>
        <v>8.3333333333333339</v>
      </c>
      <c r="H266" s="61">
        <f>[1]Maths1!J266</f>
        <v>0</v>
      </c>
      <c r="I266" s="105">
        <f>[1]Maths1!L266</f>
        <v>1</v>
      </c>
      <c r="J266" s="64">
        <f>[1]Phys1!I266</f>
        <v>10.333333333333334</v>
      </c>
      <c r="K266" s="61">
        <f>[1]Phys1!J266</f>
        <v>6</v>
      </c>
      <c r="L266" s="105">
        <f>[1]Phys1!L266</f>
        <v>1</v>
      </c>
      <c r="M266" s="64">
        <f>[1]Chim1!I266</f>
        <v>7.166666666666667</v>
      </c>
      <c r="N266" s="61">
        <f>[1]Chim1!J266</f>
        <v>0</v>
      </c>
      <c r="O266" s="105">
        <f>[1]Chim1!L266</f>
        <v>1</v>
      </c>
      <c r="P266" s="106">
        <f>[1]UEF11!P266</f>
        <v>8.6111111111111107</v>
      </c>
      <c r="Q266" s="107">
        <f>[1]UEF11!Q266</f>
        <v>6</v>
      </c>
      <c r="R266" s="108">
        <f>[1]UEF11!R266</f>
        <v>1</v>
      </c>
      <c r="S266" s="109">
        <f>[1]TPPhys1!H266</f>
        <v>8.1666666666666679</v>
      </c>
      <c r="T266" s="61">
        <f>[1]TPPhys1!I266</f>
        <v>0</v>
      </c>
      <c r="U266" s="105">
        <f>[1]TPPhys1!K266</f>
        <v>1</v>
      </c>
      <c r="V266" s="64">
        <f>[1]TPChim1!H266</f>
        <v>12</v>
      </c>
      <c r="W266" s="61">
        <f>[1]TPChim1!I266</f>
        <v>2</v>
      </c>
      <c r="X266" s="105">
        <f>[1]TPChim1!K266</f>
        <v>1</v>
      </c>
      <c r="Y266" s="64">
        <f>[1]Info1!I266</f>
        <v>10.833333333333334</v>
      </c>
      <c r="Z266" s="61">
        <f>[1]Info1!J266</f>
        <v>4</v>
      </c>
      <c r="AA266" s="105">
        <f>[1]Info1!L266</f>
        <v>1</v>
      </c>
      <c r="AB266" s="64">
        <f>[1]MR!H266</f>
        <v>10.5</v>
      </c>
      <c r="AC266" s="61">
        <f>[1]MR!I266</f>
        <v>1</v>
      </c>
      <c r="AD266" s="105">
        <f>[1]MR!K266</f>
        <v>1</v>
      </c>
      <c r="AE266" s="110">
        <f>[1]UEM11!S266</f>
        <v>10.466666666666667</v>
      </c>
      <c r="AF266" s="107">
        <f>[1]UEM11!T266</f>
        <v>9</v>
      </c>
      <c r="AG266" s="111">
        <f>[1]UEM11!V266</f>
        <v>1</v>
      </c>
      <c r="AH266" s="109">
        <f>[1]MST1!H266</f>
        <v>11</v>
      </c>
      <c r="AI266" s="61">
        <f>[1]MST1!I266</f>
        <v>1</v>
      </c>
      <c r="AJ266" s="105">
        <f>[1]MST1!K266</f>
        <v>1</v>
      </c>
      <c r="AK266" s="110">
        <f>[1]UED11!J266</f>
        <v>11</v>
      </c>
      <c r="AL266" s="107">
        <f>[1]UED11!K266</f>
        <v>1</v>
      </c>
      <c r="AM266" s="111">
        <f>[1]UED11!M266</f>
        <v>1</v>
      </c>
      <c r="AN266" s="109">
        <f>[1]Fran1!H266</f>
        <v>12.5</v>
      </c>
      <c r="AO266" s="61">
        <f>[1]Fran1!I266</f>
        <v>1</v>
      </c>
      <c r="AP266" s="105">
        <f>[1]Fran1!K266</f>
        <v>1</v>
      </c>
      <c r="AQ266" s="65">
        <f>[1]UET11!J266</f>
        <v>11.5</v>
      </c>
      <c r="AR266" s="61">
        <f>[1]Angl1!I266</f>
        <v>1</v>
      </c>
      <c r="AS266" s="105">
        <f>[1]Angl1!K266</f>
        <v>1</v>
      </c>
      <c r="AT266" s="110">
        <f>[1]UET11!M266</f>
        <v>12</v>
      </c>
      <c r="AU266" s="107">
        <f>[1]UET11!N266</f>
        <v>2</v>
      </c>
      <c r="AV266" s="112">
        <f>[1]UET11!P266</f>
        <v>1</v>
      </c>
      <c r="AW266" s="66">
        <f t="shared" si="16"/>
        <v>9.6960784313725501</v>
      </c>
      <c r="AX266" s="113">
        <f t="shared" si="17"/>
        <v>18</v>
      </c>
      <c r="AY266" s="114">
        <f t="shared" si="18"/>
        <v>1</v>
      </c>
      <c r="AZ266" s="115" t="str">
        <f t="shared" si="15"/>
        <v/>
      </c>
    </row>
    <row r="267" spans="1:52" ht="13.5" customHeight="1">
      <c r="A267" s="102">
        <v>255</v>
      </c>
      <c r="B267" s="30">
        <v>1333012269</v>
      </c>
      <c r="C267" s="29" t="s">
        <v>463</v>
      </c>
      <c r="D267" s="29" t="s">
        <v>465</v>
      </c>
      <c r="E267" s="77" t="s">
        <v>35</v>
      </c>
      <c r="F267" s="103">
        <v>8.4033333333333324</v>
      </c>
      <c r="G267" s="104">
        <f>[1]Maths1!I267</f>
        <v>10.666666666666666</v>
      </c>
      <c r="H267" s="61">
        <f>[1]Maths1!J267</f>
        <v>6</v>
      </c>
      <c r="I267" s="105">
        <f>[1]Maths1!L267</f>
        <v>1</v>
      </c>
      <c r="J267" s="64">
        <f>[1]Phys1!I267</f>
        <v>4.833333333333333</v>
      </c>
      <c r="K267" s="61">
        <f>[1]Phys1!J267</f>
        <v>0</v>
      </c>
      <c r="L267" s="105">
        <f>[1]Phys1!L267</f>
        <v>1</v>
      </c>
      <c r="M267" s="64">
        <f>[1]Chim1!I267</f>
        <v>4.333333333333333</v>
      </c>
      <c r="N267" s="61">
        <f>[1]Chim1!J267</f>
        <v>0</v>
      </c>
      <c r="O267" s="105">
        <f>[1]Chim1!L267</f>
        <v>1</v>
      </c>
      <c r="P267" s="106">
        <f>[1]UEF11!P267</f>
        <v>6.6111111111111107</v>
      </c>
      <c r="Q267" s="107">
        <f>[1]UEF11!Q267</f>
        <v>6</v>
      </c>
      <c r="R267" s="108">
        <f>[1]UEF11!R267</f>
        <v>1</v>
      </c>
      <c r="S267" s="109">
        <f>[1]TPPhys1!H267</f>
        <v>10.82</v>
      </c>
      <c r="T267" s="61">
        <f>[1]TPPhys1!I267</f>
        <v>2</v>
      </c>
      <c r="U267" s="105">
        <f>[1]TPPhys1!K267</f>
        <v>1</v>
      </c>
      <c r="V267" s="64">
        <f>[1]TPChim1!H267</f>
        <v>12.870000000000001</v>
      </c>
      <c r="W267" s="61">
        <f>[1]TPChim1!I267</f>
        <v>2</v>
      </c>
      <c r="X267" s="105">
        <f>[1]TPChim1!K267</f>
        <v>1</v>
      </c>
      <c r="Y267" s="64">
        <f>[1]Info1!I267</f>
        <v>6.333333333333333</v>
      </c>
      <c r="Z267" s="61">
        <f>[1]Info1!J267</f>
        <v>0</v>
      </c>
      <c r="AA267" s="105">
        <f>[1]Info1!L267</f>
        <v>1</v>
      </c>
      <c r="AB267" s="64">
        <f>[1]MR!H267</f>
        <v>15</v>
      </c>
      <c r="AC267" s="61">
        <f>[1]MR!I267</f>
        <v>1</v>
      </c>
      <c r="AD267" s="105">
        <f>[1]MR!K267</f>
        <v>1</v>
      </c>
      <c r="AE267" s="110">
        <f>[1]UEM11!S267</f>
        <v>10.271333333333335</v>
      </c>
      <c r="AF267" s="107">
        <f>[1]UEM11!T267</f>
        <v>9</v>
      </c>
      <c r="AG267" s="111">
        <f>[1]UEM11!V267</f>
        <v>1</v>
      </c>
      <c r="AH267" s="109">
        <f>[1]MST1!H267</f>
        <v>12</v>
      </c>
      <c r="AI267" s="61">
        <f>[1]MST1!I267</f>
        <v>1</v>
      </c>
      <c r="AJ267" s="105">
        <f>[1]MST1!K267</f>
        <v>1</v>
      </c>
      <c r="AK267" s="110">
        <f>[1]UED11!J267</f>
        <v>12</v>
      </c>
      <c r="AL267" s="107">
        <f>[1]UED11!K267</f>
        <v>1</v>
      </c>
      <c r="AM267" s="111">
        <f>[1]UED11!M267</f>
        <v>1</v>
      </c>
      <c r="AN267" s="109">
        <f>[1]Fran1!H267</f>
        <v>10</v>
      </c>
      <c r="AO267" s="61">
        <f>[1]Fran1!I267</f>
        <v>1</v>
      </c>
      <c r="AP267" s="105">
        <f>[1]Fran1!K267</f>
        <v>1</v>
      </c>
      <c r="AQ267" s="65">
        <f>[1]UET11!J267</f>
        <v>10</v>
      </c>
      <c r="AR267" s="61">
        <f>[1]Angl1!I267</f>
        <v>1</v>
      </c>
      <c r="AS267" s="105">
        <f>[1]Angl1!K267</f>
        <v>1</v>
      </c>
      <c r="AT267" s="110">
        <f>[1]UET11!M267</f>
        <v>10</v>
      </c>
      <c r="AU267" s="107">
        <f>[1]UET11!N267</f>
        <v>2</v>
      </c>
      <c r="AV267" s="112">
        <f>[1]UET11!P267</f>
        <v>1</v>
      </c>
      <c r="AW267" s="66">
        <f t="shared" si="16"/>
        <v>8.4033333333333342</v>
      </c>
      <c r="AX267" s="113">
        <f t="shared" si="17"/>
        <v>18</v>
      </c>
      <c r="AY267" s="114">
        <f t="shared" si="18"/>
        <v>1</v>
      </c>
      <c r="AZ267" s="115" t="str">
        <f t="shared" si="15"/>
        <v/>
      </c>
    </row>
    <row r="268" spans="1:52" ht="13.5" customHeight="1">
      <c r="A268" s="102">
        <v>256</v>
      </c>
      <c r="B268" s="30">
        <v>1333014744</v>
      </c>
      <c r="C268" s="29" t="s">
        <v>466</v>
      </c>
      <c r="D268" s="29" t="s">
        <v>467</v>
      </c>
      <c r="E268" s="79" t="s">
        <v>38</v>
      </c>
      <c r="F268" s="103">
        <v>9.2694117647058825</v>
      </c>
      <c r="G268" s="104">
        <f>[1]Maths1!I268</f>
        <v>10</v>
      </c>
      <c r="H268" s="61">
        <f>[1]Maths1!J268</f>
        <v>6</v>
      </c>
      <c r="I268" s="105">
        <f>[1]Maths1!L268</f>
        <v>2</v>
      </c>
      <c r="J268" s="64">
        <f>[1]Phys1!I268</f>
        <v>7.55</v>
      </c>
      <c r="K268" s="61">
        <f>[1]Phys1!J268</f>
        <v>0</v>
      </c>
      <c r="L268" s="105">
        <f>[1]Phys1!L268</f>
        <v>2</v>
      </c>
      <c r="M268" s="64">
        <f>[1]Chim1!I268</f>
        <v>7.9</v>
      </c>
      <c r="N268" s="61">
        <f>[1]Chim1!J268</f>
        <v>0</v>
      </c>
      <c r="O268" s="105">
        <f>[1]Chim1!L268</f>
        <v>2</v>
      </c>
      <c r="P268" s="106">
        <f>[1]UEF11!P268</f>
        <v>8.4833333333333325</v>
      </c>
      <c r="Q268" s="107">
        <f>[1]UEF11!Q268</f>
        <v>6</v>
      </c>
      <c r="R268" s="108">
        <f>[1]UEF11!R268</f>
        <v>2</v>
      </c>
      <c r="S268" s="109">
        <f>[1]TPPhys1!H268</f>
        <v>9.2466666666666661</v>
      </c>
      <c r="T268" s="61">
        <f>[1]TPPhys1!I268</f>
        <v>0</v>
      </c>
      <c r="U268" s="105">
        <f>[1]TPPhys1!K268</f>
        <v>1</v>
      </c>
      <c r="V268" s="64">
        <f>[1]TPChim1!H268</f>
        <v>15.5</v>
      </c>
      <c r="W268" s="61">
        <f>[1]TPChim1!I268</f>
        <v>2</v>
      </c>
      <c r="X268" s="105">
        <f>[1]TPChim1!K268</f>
        <v>1</v>
      </c>
      <c r="Y268" s="64">
        <f>[1]Info1!I268</f>
        <v>7.166666666666667</v>
      </c>
      <c r="Z268" s="61">
        <f>[1]Info1!J268</f>
        <v>0</v>
      </c>
      <c r="AA268" s="105">
        <f>[1]Info1!L268</f>
        <v>1</v>
      </c>
      <c r="AB268" s="64">
        <f>[1]MR!H268</f>
        <v>16.5</v>
      </c>
      <c r="AC268" s="61">
        <f>[1]MR!I268</f>
        <v>1</v>
      </c>
      <c r="AD268" s="105">
        <f>[1]MR!K268</f>
        <v>1</v>
      </c>
      <c r="AE268" s="110">
        <f>[1]UEM11!S268</f>
        <v>11.116</v>
      </c>
      <c r="AF268" s="107">
        <f>[1]UEM11!T268</f>
        <v>9</v>
      </c>
      <c r="AG268" s="111">
        <f>[1]UEM11!V268</f>
        <v>1</v>
      </c>
      <c r="AH268" s="109">
        <f>[1]MST1!H268</f>
        <v>13</v>
      </c>
      <c r="AI268" s="61">
        <f>[1]MST1!I268</f>
        <v>1</v>
      </c>
      <c r="AJ268" s="105">
        <f>[1]MST1!K268</f>
        <v>1</v>
      </c>
      <c r="AK268" s="110">
        <f>[1]UED11!J268</f>
        <v>13</v>
      </c>
      <c r="AL268" s="107">
        <f>[1]UED11!K268</f>
        <v>1</v>
      </c>
      <c r="AM268" s="111">
        <f>[1]UED11!M268</f>
        <v>1</v>
      </c>
      <c r="AN268" s="109">
        <f>[1]Fran1!H268</f>
        <v>15</v>
      </c>
      <c r="AO268" s="61">
        <f>[1]Fran1!I268</f>
        <v>1</v>
      </c>
      <c r="AP268" s="105">
        <f>[1]Fran1!K268</f>
        <v>1</v>
      </c>
      <c r="AQ268" s="65">
        <f>[1]UET11!J268</f>
        <v>17</v>
      </c>
      <c r="AR268" s="61">
        <f>[1]Angl1!I268</f>
        <v>1</v>
      </c>
      <c r="AS268" s="105">
        <f>[1]Angl1!K268</f>
        <v>1</v>
      </c>
      <c r="AT268" s="110">
        <f>[1]UET11!M268</f>
        <v>16</v>
      </c>
      <c r="AU268" s="107">
        <f>[1]UET11!N268</f>
        <v>2</v>
      </c>
      <c r="AV268" s="112">
        <f>[1]UET11!P268</f>
        <v>1</v>
      </c>
      <c r="AW268" s="66">
        <f t="shared" si="16"/>
        <v>10.40764705882353</v>
      </c>
      <c r="AX268" s="113">
        <f t="shared" si="17"/>
        <v>30</v>
      </c>
      <c r="AY268" s="114">
        <f t="shared" si="18"/>
        <v>2</v>
      </c>
      <c r="AZ268" s="115" t="str">
        <f t="shared" si="15"/>
        <v>S1 validé</v>
      </c>
    </row>
    <row r="269" spans="1:52" ht="13.5" customHeight="1">
      <c r="A269" s="102">
        <v>257</v>
      </c>
      <c r="B269" s="30">
        <v>123006724</v>
      </c>
      <c r="C269" s="29" t="s">
        <v>468</v>
      </c>
      <c r="D269" s="29" t="s">
        <v>219</v>
      </c>
      <c r="E269" s="82" t="s">
        <v>135</v>
      </c>
      <c r="F269" s="103">
        <v>8.724117647058824</v>
      </c>
      <c r="G269" s="104">
        <f>[1]Maths1!I269</f>
        <v>10</v>
      </c>
      <c r="H269" s="61">
        <f>[1]Maths1!J269</f>
        <v>6</v>
      </c>
      <c r="I269" s="105">
        <f>[1]Maths1!L269</f>
        <v>2</v>
      </c>
      <c r="J269" s="64">
        <f>[1]Phys1!I269</f>
        <v>10</v>
      </c>
      <c r="K269" s="61">
        <f>[1]Phys1!J269</f>
        <v>6</v>
      </c>
      <c r="L269" s="105">
        <f>[1]Phys1!L269</f>
        <v>2</v>
      </c>
      <c r="M269" s="64">
        <f>[1]Chim1!I269</f>
        <v>7.75</v>
      </c>
      <c r="N269" s="61">
        <f>[1]Chim1!J269</f>
        <v>0</v>
      </c>
      <c r="O269" s="105">
        <f>[1]Chim1!L269</f>
        <v>2</v>
      </c>
      <c r="P269" s="106">
        <f>[1]UEF11!P269</f>
        <v>9.25</v>
      </c>
      <c r="Q269" s="107">
        <f>[1]UEF11!Q269</f>
        <v>12</v>
      </c>
      <c r="R269" s="108">
        <f>[1]UEF11!R269</f>
        <v>2</v>
      </c>
      <c r="S269" s="109">
        <f>[1]TPPhys1!H269</f>
        <v>8.31</v>
      </c>
      <c r="T269" s="61">
        <f>[1]TPPhys1!I269</f>
        <v>0</v>
      </c>
      <c r="U269" s="105">
        <f>[1]TPPhys1!K269</f>
        <v>1</v>
      </c>
      <c r="V269" s="64">
        <f>[1]TPChim1!H269</f>
        <v>11</v>
      </c>
      <c r="W269" s="61">
        <f>[1]TPChim1!I269</f>
        <v>2</v>
      </c>
      <c r="X269" s="105">
        <f>[1]TPChim1!K269</f>
        <v>1</v>
      </c>
      <c r="Y269" s="64">
        <f>[1]Info1!I269</f>
        <v>11.5</v>
      </c>
      <c r="Z269" s="61">
        <f>[1]Info1!J269</f>
        <v>4</v>
      </c>
      <c r="AA269" s="105">
        <f>[1]Info1!L269</f>
        <v>1</v>
      </c>
      <c r="AB269" s="64">
        <f>[1]MR!H269</f>
        <v>8</v>
      </c>
      <c r="AC269" s="61">
        <f>[1]MR!I269</f>
        <v>0</v>
      </c>
      <c r="AD269" s="105">
        <f>[1]MR!K269</f>
        <v>1</v>
      </c>
      <c r="AE269" s="110">
        <f>[1]UEM11!S269</f>
        <v>10.062000000000001</v>
      </c>
      <c r="AF269" s="107">
        <f>[1]UEM11!T269</f>
        <v>9</v>
      </c>
      <c r="AG269" s="111">
        <f>[1]UEM11!V269</f>
        <v>1</v>
      </c>
      <c r="AH269" s="109">
        <f>[1]MST1!H269</f>
        <v>12.5</v>
      </c>
      <c r="AI269" s="61">
        <f>[1]MST1!I269</f>
        <v>1</v>
      </c>
      <c r="AJ269" s="105">
        <f>[1]MST1!K269</f>
        <v>1</v>
      </c>
      <c r="AK269" s="110">
        <f>[1]UED11!J269</f>
        <v>12.5</v>
      </c>
      <c r="AL269" s="107">
        <f>[1]UED11!K269</f>
        <v>1</v>
      </c>
      <c r="AM269" s="111">
        <f>[1]UED11!M269</f>
        <v>1</v>
      </c>
      <c r="AN269" s="109">
        <f>[1]Fran1!H269</f>
        <v>11</v>
      </c>
      <c r="AO269" s="61">
        <f>[1]Fran1!I269</f>
        <v>1</v>
      </c>
      <c r="AP269" s="105">
        <f>[1]Fran1!K269</f>
        <v>1</v>
      </c>
      <c r="AQ269" s="65">
        <f>[1]UET11!J269</f>
        <v>13</v>
      </c>
      <c r="AR269" s="61">
        <f>[1]Angl1!I269</f>
        <v>1</v>
      </c>
      <c r="AS269" s="105">
        <f>[1]Angl1!K269</f>
        <v>1</v>
      </c>
      <c r="AT269" s="110">
        <f>[1]UET11!M269</f>
        <v>12</v>
      </c>
      <c r="AU269" s="107">
        <f>[1]UET11!N269</f>
        <v>2</v>
      </c>
      <c r="AV269" s="112">
        <f>[1]UET11!P269</f>
        <v>1</v>
      </c>
      <c r="AW269" s="66">
        <f t="shared" si="16"/>
        <v>10.003529411764706</v>
      </c>
      <c r="AX269" s="113">
        <f t="shared" si="17"/>
        <v>30</v>
      </c>
      <c r="AY269" s="114">
        <f t="shared" si="18"/>
        <v>2</v>
      </c>
      <c r="AZ269" s="115" t="str">
        <f t="shared" si="15"/>
        <v>S1 validé</v>
      </c>
    </row>
    <row r="270" spans="1:52" ht="13.5" customHeight="1">
      <c r="A270" s="102">
        <v>258</v>
      </c>
      <c r="B270" s="30">
        <v>1333004113</v>
      </c>
      <c r="C270" s="29" t="s">
        <v>469</v>
      </c>
      <c r="D270" s="29" t="s">
        <v>470</v>
      </c>
      <c r="E270" s="79" t="s">
        <v>56</v>
      </c>
      <c r="F270" s="103">
        <v>9.5413725490196075</v>
      </c>
      <c r="G270" s="104">
        <f>[1]Maths1!I270</f>
        <v>10.666666666666666</v>
      </c>
      <c r="H270" s="61">
        <f>[1]Maths1!J270</f>
        <v>6</v>
      </c>
      <c r="I270" s="105">
        <f>[1]Maths1!L270</f>
        <v>1</v>
      </c>
      <c r="J270" s="64">
        <f>[1]Phys1!I270</f>
        <v>7.333333333333333</v>
      </c>
      <c r="K270" s="61">
        <f>[1]Phys1!J270</f>
        <v>0</v>
      </c>
      <c r="L270" s="105">
        <f>[1]Phys1!L270</f>
        <v>2</v>
      </c>
      <c r="M270" s="64">
        <f>[1]Chim1!I270</f>
        <v>10.5</v>
      </c>
      <c r="N270" s="61">
        <f>[1]Chim1!J270</f>
        <v>6</v>
      </c>
      <c r="O270" s="105">
        <f>[1]Chim1!L270</f>
        <v>2</v>
      </c>
      <c r="P270" s="106">
        <f>[1]UEF11!P270</f>
        <v>9.5</v>
      </c>
      <c r="Q270" s="107">
        <f>[1]UEF11!Q270</f>
        <v>12</v>
      </c>
      <c r="R270" s="108">
        <f>[1]UEF11!R270</f>
        <v>2</v>
      </c>
      <c r="S270" s="109">
        <f>[1]TPPhys1!H270</f>
        <v>13.620000000000001</v>
      </c>
      <c r="T270" s="61">
        <f>[1]TPPhys1!I270</f>
        <v>2</v>
      </c>
      <c r="U270" s="105">
        <f>[1]TPPhys1!K270</f>
        <v>1</v>
      </c>
      <c r="V270" s="64">
        <f>[1]TPChim1!H270</f>
        <v>15.75</v>
      </c>
      <c r="W270" s="61">
        <f>[1]TPChim1!I270</f>
        <v>2</v>
      </c>
      <c r="X270" s="105">
        <f>[1]TPChim1!K270</f>
        <v>1</v>
      </c>
      <c r="Y270" s="64">
        <f>[1]Info1!I270</f>
        <v>9.4166666666666661</v>
      </c>
      <c r="Z270" s="61">
        <f>[1]Info1!J270</f>
        <v>0</v>
      </c>
      <c r="AA270" s="105">
        <f>[1]Info1!L270</f>
        <v>1</v>
      </c>
      <c r="AB270" s="64">
        <f>[1]MR!H270</f>
        <v>12</v>
      </c>
      <c r="AC270" s="61">
        <f>[1]MR!I270</f>
        <v>1</v>
      </c>
      <c r="AD270" s="105">
        <f>[1]MR!K270</f>
        <v>1</v>
      </c>
      <c r="AE270" s="110">
        <f>[1]UEM11!S270</f>
        <v>12.040666666666667</v>
      </c>
      <c r="AF270" s="107">
        <f>[1]UEM11!T270</f>
        <v>9</v>
      </c>
      <c r="AG270" s="111">
        <f>[1]UEM11!V270</f>
        <v>1</v>
      </c>
      <c r="AH270" s="109">
        <f>[1]MST1!H270</f>
        <v>11.5</v>
      </c>
      <c r="AI270" s="61">
        <f>[1]MST1!I270</f>
        <v>1</v>
      </c>
      <c r="AJ270" s="105">
        <f>[1]MST1!K270</f>
        <v>1</v>
      </c>
      <c r="AK270" s="110">
        <f>[1]UED11!J270</f>
        <v>11.5</v>
      </c>
      <c r="AL270" s="107">
        <f>[1]UED11!K270</f>
        <v>1</v>
      </c>
      <c r="AM270" s="111">
        <f>[1]UED11!M270</f>
        <v>1</v>
      </c>
      <c r="AN270" s="109">
        <f>[1]Fran1!H270</f>
        <v>10.5</v>
      </c>
      <c r="AO270" s="61">
        <f>[1]Fran1!I270</f>
        <v>1</v>
      </c>
      <c r="AP270" s="105">
        <f>[1]Fran1!K270</f>
        <v>1</v>
      </c>
      <c r="AQ270" s="65">
        <f>[1]UET11!J270</f>
        <v>9.5</v>
      </c>
      <c r="AR270" s="61">
        <f>[1]Angl1!I270</f>
        <v>0</v>
      </c>
      <c r="AS270" s="105">
        <f>[1]Angl1!K270</f>
        <v>1</v>
      </c>
      <c r="AT270" s="110">
        <f>[1]UET11!M270</f>
        <v>10</v>
      </c>
      <c r="AU270" s="107">
        <f>[1]UET11!N270</f>
        <v>2</v>
      </c>
      <c r="AV270" s="112">
        <f>[1]UET11!P270</f>
        <v>1</v>
      </c>
      <c r="AW270" s="66">
        <f t="shared" si="16"/>
        <v>10.423725490196077</v>
      </c>
      <c r="AX270" s="113">
        <f t="shared" si="17"/>
        <v>30</v>
      </c>
      <c r="AY270" s="114">
        <f t="shared" si="18"/>
        <v>2</v>
      </c>
      <c r="AZ270" s="115" t="str">
        <f t="shared" si="15"/>
        <v>S1 validé</v>
      </c>
    </row>
    <row r="271" spans="1:52" ht="13.5" customHeight="1">
      <c r="A271" s="102">
        <v>259</v>
      </c>
      <c r="B271" s="30">
        <v>123006309</v>
      </c>
      <c r="C271" s="29" t="s">
        <v>471</v>
      </c>
      <c r="D271" s="29" t="s">
        <v>472</v>
      </c>
      <c r="E271" s="77" t="s">
        <v>35</v>
      </c>
      <c r="F271" s="103">
        <v>8.1086274509803928</v>
      </c>
      <c r="G271" s="104">
        <f>[1]Maths1!I271</f>
        <v>10</v>
      </c>
      <c r="H271" s="61">
        <f>[1]Maths1!J271</f>
        <v>6</v>
      </c>
      <c r="I271" s="105">
        <f>[1]Maths1!L271</f>
        <v>2</v>
      </c>
      <c r="J271" s="64">
        <f>[1]Phys1!I271</f>
        <v>11.35</v>
      </c>
      <c r="K271" s="61">
        <f>[1]Phys1!J271</f>
        <v>6</v>
      </c>
      <c r="L271" s="105">
        <f>[1]Phys1!L271</f>
        <v>2</v>
      </c>
      <c r="M271" s="64">
        <f>[1]Chim1!I271</f>
        <v>10</v>
      </c>
      <c r="N271" s="61">
        <f>[1]Chim1!J271</f>
        <v>6</v>
      </c>
      <c r="O271" s="105">
        <f>[1]Chim1!L271</f>
        <v>2</v>
      </c>
      <c r="P271" s="106">
        <f>[1]UEF11!P271</f>
        <v>10.45</v>
      </c>
      <c r="Q271" s="107">
        <f>[1]UEF11!Q271</f>
        <v>18</v>
      </c>
      <c r="R271" s="108">
        <f>[1]UEF11!R271</f>
        <v>2</v>
      </c>
      <c r="S271" s="109">
        <f>[1]TPPhys1!H271</f>
        <v>11.166666666666668</v>
      </c>
      <c r="T271" s="61">
        <f>[1]TPPhys1!I271</f>
        <v>2</v>
      </c>
      <c r="U271" s="105">
        <f>[1]TPPhys1!K271</f>
        <v>1</v>
      </c>
      <c r="V271" s="64">
        <f>[1]TPChim1!H271</f>
        <v>15.43</v>
      </c>
      <c r="W271" s="61">
        <f>[1]TPChim1!I271</f>
        <v>2</v>
      </c>
      <c r="X271" s="105">
        <f>[1]TPChim1!K271</f>
        <v>1</v>
      </c>
      <c r="Y271" s="64">
        <f>[1]Info1!I271</f>
        <v>7</v>
      </c>
      <c r="Z271" s="61">
        <f>[1]Info1!J271</f>
        <v>0</v>
      </c>
      <c r="AA271" s="105">
        <f>[1]Info1!L271</f>
        <v>1</v>
      </c>
      <c r="AB271" s="64">
        <f>[1]MR!H271</f>
        <v>14.25</v>
      </c>
      <c r="AC271" s="61">
        <f>[1]MR!I271</f>
        <v>1</v>
      </c>
      <c r="AD271" s="105">
        <f>[1]MR!K271</f>
        <v>1</v>
      </c>
      <c r="AE271" s="110">
        <f>[1]UEM11!S271</f>
        <v>10.969333333333333</v>
      </c>
      <c r="AF271" s="107">
        <f>[1]UEM11!T271</f>
        <v>9</v>
      </c>
      <c r="AG271" s="111">
        <f>[1]UEM11!V271</f>
        <v>1</v>
      </c>
      <c r="AH271" s="109">
        <f>[1]MST1!H271</f>
        <v>10.5</v>
      </c>
      <c r="AI271" s="61">
        <f>[1]MST1!I271</f>
        <v>1</v>
      </c>
      <c r="AJ271" s="105">
        <f>[1]MST1!K271</f>
        <v>1</v>
      </c>
      <c r="AK271" s="110">
        <f>[1]UED11!J271</f>
        <v>10.5</v>
      </c>
      <c r="AL271" s="107">
        <f>[1]UED11!K271</f>
        <v>1</v>
      </c>
      <c r="AM271" s="111">
        <f>[1]UED11!M271</f>
        <v>1</v>
      </c>
      <c r="AN271" s="109">
        <f>[1]Fran1!H271</f>
        <v>10</v>
      </c>
      <c r="AO271" s="61">
        <f>[1]Fran1!I271</f>
        <v>1</v>
      </c>
      <c r="AP271" s="105">
        <f>[1]Fran1!K271</f>
        <v>1</v>
      </c>
      <c r="AQ271" s="65">
        <f>[1]UET11!J271</f>
        <v>10</v>
      </c>
      <c r="AR271" s="61">
        <f>[1]Angl1!I271</f>
        <v>1</v>
      </c>
      <c r="AS271" s="105">
        <f>[1]Angl1!K271</f>
        <v>1</v>
      </c>
      <c r="AT271" s="110">
        <f>[1]UET11!M271</f>
        <v>10</v>
      </c>
      <c r="AU271" s="107">
        <f>[1]UET11!N271</f>
        <v>2</v>
      </c>
      <c r="AV271" s="112">
        <f>[1]UET11!P271</f>
        <v>1</v>
      </c>
      <c r="AW271" s="66">
        <f t="shared" si="16"/>
        <v>10.552745098039214</v>
      </c>
      <c r="AX271" s="113">
        <f t="shared" si="17"/>
        <v>30</v>
      </c>
      <c r="AY271" s="114">
        <f t="shared" si="18"/>
        <v>2</v>
      </c>
      <c r="AZ271" s="115" t="str">
        <f t="shared" si="15"/>
        <v>S1 validé</v>
      </c>
    </row>
    <row r="272" spans="1:52" ht="13.5" customHeight="1">
      <c r="A272" s="102">
        <v>260</v>
      </c>
      <c r="B272" s="30">
        <v>123006202</v>
      </c>
      <c r="C272" s="29" t="s">
        <v>473</v>
      </c>
      <c r="D272" s="29" t="s">
        <v>119</v>
      </c>
      <c r="E272" s="81" t="s">
        <v>62</v>
      </c>
      <c r="F272" s="103">
        <v>8.7326470588235292</v>
      </c>
      <c r="G272" s="104">
        <f>[1]Maths1!I272</f>
        <v>10.166666666666666</v>
      </c>
      <c r="H272" s="61">
        <f>[1]Maths1!J272</f>
        <v>6</v>
      </c>
      <c r="I272" s="105">
        <f>[1]Maths1!L272</f>
        <v>1</v>
      </c>
      <c r="J272" s="64">
        <f>[1]Phys1!I272</f>
        <v>5.75</v>
      </c>
      <c r="K272" s="61">
        <f>[1]Phys1!J272</f>
        <v>0</v>
      </c>
      <c r="L272" s="105">
        <f>[1]Phys1!L272</f>
        <v>2</v>
      </c>
      <c r="M272" s="64">
        <f>[1]Chim1!I272</f>
        <v>10</v>
      </c>
      <c r="N272" s="61">
        <f>[1]Chim1!J272</f>
        <v>6</v>
      </c>
      <c r="O272" s="105">
        <f>[1]Chim1!L272</f>
        <v>2</v>
      </c>
      <c r="P272" s="106">
        <f>[1]UEF11!P272</f>
        <v>8.6388888888888893</v>
      </c>
      <c r="Q272" s="107">
        <f>[1]UEF11!Q272</f>
        <v>12</v>
      </c>
      <c r="R272" s="108">
        <f>[1]UEF11!R272</f>
        <v>2</v>
      </c>
      <c r="S272" s="109">
        <f>[1]TPPhys1!H272</f>
        <v>9.33</v>
      </c>
      <c r="T272" s="61">
        <f>[1]TPPhys1!I272</f>
        <v>0</v>
      </c>
      <c r="U272" s="105">
        <f>[1]TPPhys1!K272</f>
        <v>1</v>
      </c>
      <c r="V272" s="64">
        <f>[1]TPChim1!H272</f>
        <v>14.875</v>
      </c>
      <c r="W272" s="61">
        <f>[1]TPChim1!I272</f>
        <v>2</v>
      </c>
      <c r="X272" s="105">
        <f>[1]TPChim1!K272</f>
        <v>1</v>
      </c>
      <c r="Y272" s="64">
        <f>[1]Info1!I272</f>
        <v>10</v>
      </c>
      <c r="Z272" s="61">
        <f>[1]Info1!J272</f>
        <v>4</v>
      </c>
      <c r="AA272" s="105">
        <f>[1]Info1!L272</f>
        <v>1</v>
      </c>
      <c r="AB272" s="64">
        <f>[1]MR!H272</f>
        <v>12</v>
      </c>
      <c r="AC272" s="61">
        <f>[1]MR!I272</f>
        <v>1</v>
      </c>
      <c r="AD272" s="105">
        <f>[1]MR!K272</f>
        <v>1</v>
      </c>
      <c r="AE272" s="110">
        <f>[1]UEM11!S272</f>
        <v>11.241</v>
      </c>
      <c r="AF272" s="107">
        <f>[1]UEM11!T272</f>
        <v>9</v>
      </c>
      <c r="AG272" s="111">
        <f>[1]UEM11!V272</f>
        <v>1</v>
      </c>
      <c r="AH272" s="109">
        <f>[1]MST1!H272</f>
        <v>10</v>
      </c>
      <c r="AI272" s="61">
        <f>[1]MST1!I272</f>
        <v>1</v>
      </c>
      <c r="AJ272" s="105">
        <f>[1]MST1!K272</f>
        <v>1</v>
      </c>
      <c r="AK272" s="110">
        <f>[1]UED11!J272</f>
        <v>10</v>
      </c>
      <c r="AL272" s="107">
        <f>[1]UED11!K272</f>
        <v>1</v>
      </c>
      <c r="AM272" s="111">
        <f>[1]UED11!M272</f>
        <v>1</v>
      </c>
      <c r="AN272" s="109">
        <f>[1]Fran1!H272</f>
        <v>11</v>
      </c>
      <c r="AO272" s="61">
        <f>[1]Fran1!I272</f>
        <v>1</v>
      </c>
      <c r="AP272" s="105">
        <f>[1]Fran1!K272</f>
        <v>1</v>
      </c>
      <c r="AQ272" s="65">
        <f>[1]UET11!J272</f>
        <v>15</v>
      </c>
      <c r="AR272" s="61">
        <f>[1]Angl1!I272</f>
        <v>1</v>
      </c>
      <c r="AS272" s="105">
        <f>[1]Angl1!K272</f>
        <v>1</v>
      </c>
      <c r="AT272" s="110">
        <f>[1]UET11!M272</f>
        <v>13</v>
      </c>
      <c r="AU272" s="107">
        <f>[1]UET11!N272</f>
        <v>2</v>
      </c>
      <c r="AV272" s="112">
        <f>[1]UET11!P272</f>
        <v>1</v>
      </c>
      <c r="AW272" s="66">
        <f t="shared" si="16"/>
        <v>9.9973529411764694</v>
      </c>
      <c r="AX272" s="113">
        <f t="shared" si="17"/>
        <v>30</v>
      </c>
      <c r="AY272" s="114">
        <f t="shared" si="18"/>
        <v>2</v>
      </c>
      <c r="AZ272" s="115" t="str">
        <f t="shared" ref="AZ272:AZ332" si="19">IF(AX272=30,"S1 validé","")</f>
        <v>S1 validé</v>
      </c>
    </row>
    <row r="273" spans="1:52" ht="13.5" customHeight="1">
      <c r="A273" s="102">
        <v>261</v>
      </c>
      <c r="B273" s="68">
        <v>1433003108</v>
      </c>
      <c r="C273" s="73" t="s">
        <v>474</v>
      </c>
      <c r="D273" s="73" t="s">
        <v>290</v>
      </c>
      <c r="E273" s="77" t="s">
        <v>43</v>
      </c>
      <c r="F273" s="116">
        <v>10.06764705882353</v>
      </c>
      <c r="G273" s="104">
        <f>[1]Maths1!I273</f>
        <v>12.2</v>
      </c>
      <c r="H273" s="61">
        <f>[1]Maths1!J273</f>
        <v>6</v>
      </c>
      <c r="I273" s="105">
        <f>[1]Maths1!L273</f>
        <v>1</v>
      </c>
      <c r="J273" s="64">
        <f>[1]Phys1!I273</f>
        <v>8.4</v>
      </c>
      <c r="K273" s="61">
        <f>[1]Phys1!J273</f>
        <v>0</v>
      </c>
      <c r="L273" s="105">
        <f>[1]Phys1!L273</f>
        <v>1</v>
      </c>
      <c r="M273" s="64">
        <f>[1]Chim1!I273</f>
        <v>9.4</v>
      </c>
      <c r="N273" s="61">
        <f>[1]Chim1!J273</f>
        <v>0</v>
      </c>
      <c r="O273" s="105">
        <f>[1]Chim1!L273</f>
        <v>1</v>
      </c>
      <c r="P273" s="106">
        <f>[1]UEF11!P273</f>
        <v>10</v>
      </c>
      <c r="Q273" s="107">
        <f>[1]UEF11!Q273</f>
        <v>18</v>
      </c>
      <c r="R273" s="108">
        <f>[1]UEF11!R273</f>
        <v>1</v>
      </c>
      <c r="S273" s="109">
        <f>[1]TPPhys1!H273</f>
        <v>9.33</v>
      </c>
      <c r="T273" s="61">
        <f>[1]TPPhys1!I273</f>
        <v>0</v>
      </c>
      <c r="U273" s="105">
        <f>[1]TPPhys1!K273</f>
        <v>1</v>
      </c>
      <c r="V273" s="64">
        <f>[1]TPChim1!H273</f>
        <v>12.92</v>
      </c>
      <c r="W273" s="61">
        <f>[1]TPChim1!I273</f>
        <v>2</v>
      </c>
      <c r="X273" s="105">
        <f>[1]TPChim1!K273</f>
        <v>1</v>
      </c>
      <c r="Y273" s="64">
        <f>[1]Info1!I273</f>
        <v>10.15</v>
      </c>
      <c r="Z273" s="61">
        <f>[1]Info1!J273</f>
        <v>4</v>
      </c>
      <c r="AA273" s="105">
        <f>[1]Info1!L273</f>
        <v>1</v>
      </c>
      <c r="AB273" s="64">
        <f>[1]MR!H273</f>
        <v>14</v>
      </c>
      <c r="AC273" s="61">
        <f>[1]MR!I273</f>
        <v>1</v>
      </c>
      <c r="AD273" s="105">
        <f>[1]MR!K273</f>
        <v>1</v>
      </c>
      <c r="AE273" s="110">
        <f>[1]UEM11!S273</f>
        <v>11.309999999999999</v>
      </c>
      <c r="AF273" s="107">
        <f>[1]UEM11!T273</f>
        <v>9</v>
      </c>
      <c r="AG273" s="111">
        <f>[1]UEM11!V273</f>
        <v>1</v>
      </c>
      <c r="AH273" s="109">
        <f>[1]MST1!H273</f>
        <v>14.5</v>
      </c>
      <c r="AI273" s="61">
        <f>[1]MST1!I273</f>
        <v>1</v>
      </c>
      <c r="AJ273" s="105">
        <f>[1]MST1!K273</f>
        <v>1</v>
      </c>
      <c r="AK273" s="110">
        <f>[1]UED11!J273</f>
        <v>14.5</v>
      </c>
      <c r="AL273" s="107">
        <f>[1]UED11!K273</f>
        <v>1</v>
      </c>
      <c r="AM273" s="111">
        <f>[1]UED11!M273</f>
        <v>1</v>
      </c>
      <c r="AN273" s="109">
        <f>[1]Fran1!H273</f>
        <v>7</v>
      </c>
      <c r="AO273" s="61">
        <f>[1]Fran1!I273</f>
        <v>0</v>
      </c>
      <c r="AP273" s="105">
        <f>[1]Fran1!K273</f>
        <v>1</v>
      </c>
      <c r="AQ273" s="65">
        <f>[1]UET11!J273</f>
        <v>10</v>
      </c>
      <c r="AR273" s="61">
        <f>[1]Angl1!I273</f>
        <v>1</v>
      </c>
      <c r="AS273" s="105">
        <f>[1]Angl1!K273</f>
        <v>1</v>
      </c>
      <c r="AT273" s="110">
        <f>[1]UET11!M273</f>
        <v>8.5</v>
      </c>
      <c r="AU273" s="107">
        <f>[1]UET11!N273</f>
        <v>1</v>
      </c>
      <c r="AV273" s="112">
        <f>[1]UET11!P273</f>
        <v>1</v>
      </c>
      <c r="AW273" s="66">
        <f t="shared" si="16"/>
        <v>10.473529411764707</v>
      </c>
      <c r="AX273" s="113">
        <f t="shared" si="17"/>
        <v>30</v>
      </c>
      <c r="AY273" s="114">
        <f t="shared" si="18"/>
        <v>1</v>
      </c>
      <c r="AZ273" s="115" t="s">
        <v>825</v>
      </c>
    </row>
    <row r="274" spans="1:52" ht="13.5" customHeight="1">
      <c r="A274" s="102">
        <v>262</v>
      </c>
      <c r="B274" s="30">
        <v>1333013122</v>
      </c>
      <c r="C274" s="29" t="s">
        <v>474</v>
      </c>
      <c r="D274" s="29" t="s">
        <v>335</v>
      </c>
      <c r="E274" s="82" t="s">
        <v>135</v>
      </c>
      <c r="F274" s="103">
        <v>9.1560784313725492</v>
      </c>
      <c r="G274" s="104">
        <f>[1]Maths1!I274</f>
        <v>7.85</v>
      </c>
      <c r="H274" s="61">
        <f>[1]Maths1!J274</f>
        <v>0</v>
      </c>
      <c r="I274" s="105">
        <f>[1]Maths1!L274</f>
        <v>2</v>
      </c>
      <c r="J274" s="64">
        <f>[1]Phys1!I274</f>
        <v>10</v>
      </c>
      <c r="K274" s="61">
        <f>[1]Phys1!J274</f>
        <v>6</v>
      </c>
      <c r="L274" s="105">
        <f>[1]Phys1!L274</f>
        <v>2</v>
      </c>
      <c r="M274" s="64">
        <f>[1]Chim1!I274</f>
        <v>10</v>
      </c>
      <c r="N274" s="61">
        <f>[1]Chim1!J274</f>
        <v>6</v>
      </c>
      <c r="O274" s="105">
        <f>[1]Chim1!L274</f>
        <v>1</v>
      </c>
      <c r="P274" s="106">
        <f>[1]UEF11!P274</f>
        <v>9.2833333333333332</v>
      </c>
      <c r="Q274" s="107">
        <f>[1]UEF11!Q274</f>
        <v>12</v>
      </c>
      <c r="R274" s="108">
        <f>[1]UEF11!R274</f>
        <v>2</v>
      </c>
      <c r="S274" s="109">
        <f>[1]TPPhys1!H274</f>
        <v>11.41</v>
      </c>
      <c r="T274" s="61">
        <f>[1]TPPhys1!I274</f>
        <v>2</v>
      </c>
      <c r="U274" s="105">
        <f>[1]TPPhys1!K274</f>
        <v>2</v>
      </c>
      <c r="V274" s="64">
        <f>[1]TPChim1!H274</f>
        <v>14.75</v>
      </c>
      <c r="W274" s="61">
        <f>[1]TPChim1!I274</f>
        <v>2</v>
      </c>
      <c r="X274" s="105">
        <f>[1]TPChim1!K274</f>
        <v>1</v>
      </c>
      <c r="Y274" s="64">
        <f>[1]Info1!I274</f>
        <v>7.166666666666667</v>
      </c>
      <c r="Z274" s="61">
        <f>[1]Info1!J274</f>
        <v>0</v>
      </c>
      <c r="AA274" s="105">
        <f>[1]Info1!L274</f>
        <v>1</v>
      </c>
      <c r="AB274" s="64">
        <f>[1]MR!H274</f>
        <v>11.5</v>
      </c>
      <c r="AC274" s="61">
        <f>[1]MR!I274</f>
        <v>1</v>
      </c>
      <c r="AD274" s="105">
        <f>[1]MR!K274</f>
        <v>1</v>
      </c>
      <c r="AE274" s="110">
        <f>[1]UEM11!S274</f>
        <v>10.398666666666667</v>
      </c>
      <c r="AF274" s="107">
        <f>[1]UEM11!T274</f>
        <v>9</v>
      </c>
      <c r="AG274" s="111">
        <f>[1]UEM11!V274</f>
        <v>2</v>
      </c>
      <c r="AH274" s="109">
        <f>[1]MST1!H274</f>
        <v>11</v>
      </c>
      <c r="AI274" s="61">
        <f>[1]MST1!I274</f>
        <v>1</v>
      </c>
      <c r="AJ274" s="105">
        <f>[1]MST1!K274</f>
        <v>1</v>
      </c>
      <c r="AK274" s="110">
        <f>[1]UED11!J274</f>
        <v>11</v>
      </c>
      <c r="AL274" s="107">
        <f>[1]UED11!K274</f>
        <v>1</v>
      </c>
      <c r="AM274" s="111">
        <f>[1]UED11!M274</f>
        <v>1</v>
      </c>
      <c r="AN274" s="109">
        <f>[1]Fran1!H274</f>
        <v>10</v>
      </c>
      <c r="AO274" s="61">
        <f>[1]Fran1!I274</f>
        <v>1</v>
      </c>
      <c r="AP274" s="105">
        <f>[1]Fran1!K274</f>
        <v>1</v>
      </c>
      <c r="AQ274" s="65">
        <f>[1]UET11!J274</f>
        <v>10</v>
      </c>
      <c r="AR274" s="61">
        <f>[1]Angl1!I274</f>
        <v>1</v>
      </c>
      <c r="AS274" s="105">
        <f>[1]Angl1!K274</f>
        <v>1</v>
      </c>
      <c r="AT274" s="110">
        <f>[1]UET11!M274</f>
        <v>10</v>
      </c>
      <c r="AU274" s="107">
        <f>[1]UET11!N274</f>
        <v>2</v>
      </c>
      <c r="AV274" s="112">
        <f>[1]UET11!P274</f>
        <v>1</v>
      </c>
      <c r="AW274" s="66">
        <f t="shared" si="16"/>
        <v>9.7966666666666669</v>
      </c>
      <c r="AX274" s="113">
        <f t="shared" si="17"/>
        <v>24</v>
      </c>
      <c r="AY274" s="114">
        <f t="shared" si="18"/>
        <v>2</v>
      </c>
      <c r="AZ274" s="115" t="str">
        <f t="shared" si="19"/>
        <v/>
      </c>
    </row>
    <row r="275" spans="1:52" ht="13.5" customHeight="1">
      <c r="A275" s="102">
        <v>263</v>
      </c>
      <c r="B275" s="28" t="s">
        <v>475</v>
      </c>
      <c r="C275" s="29" t="s">
        <v>476</v>
      </c>
      <c r="D275" s="29" t="s">
        <v>477</v>
      </c>
      <c r="E275" s="77" t="s">
        <v>35</v>
      </c>
      <c r="F275" s="103">
        <v>9.8370588235294107</v>
      </c>
      <c r="G275" s="104">
        <f>[1]Maths1!I275</f>
        <v>10.5</v>
      </c>
      <c r="H275" s="61">
        <f>[1]Maths1!J275</f>
        <v>6</v>
      </c>
      <c r="I275" s="105">
        <f>[1]Maths1!L275</f>
        <v>1</v>
      </c>
      <c r="J275" s="64">
        <f>[1]Phys1!I275</f>
        <v>10.166666666666666</v>
      </c>
      <c r="K275" s="61">
        <f>[1]Phys1!J275</f>
        <v>6</v>
      </c>
      <c r="L275" s="105">
        <f>[1]Phys1!L275</f>
        <v>1</v>
      </c>
      <c r="M275" s="64">
        <f>[1]Chim1!I275</f>
        <v>5.2</v>
      </c>
      <c r="N275" s="61">
        <f>[1]Chim1!J275</f>
        <v>0</v>
      </c>
      <c r="O275" s="105">
        <f>[1]Chim1!L275</f>
        <v>1</v>
      </c>
      <c r="P275" s="106">
        <f>[1]UEF11!P275</f>
        <v>8.6222222222222218</v>
      </c>
      <c r="Q275" s="107">
        <f>[1]UEF11!Q275</f>
        <v>12</v>
      </c>
      <c r="R275" s="108">
        <f>[1]UEF11!R275</f>
        <v>1</v>
      </c>
      <c r="S275" s="109">
        <f>[1]TPPhys1!H275</f>
        <v>11.01</v>
      </c>
      <c r="T275" s="61">
        <f>[1]TPPhys1!I275</f>
        <v>2</v>
      </c>
      <c r="U275" s="105">
        <f>[1]TPPhys1!K275</f>
        <v>1</v>
      </c>
      <c r="V275" s="64">
        <f>[1]TPChim1!H275</f>
        <v>12.37</v>
      </c>
      <c r="W275" s="61">
        <f>[1]TPChim1!I275</f>
        <v>2</v>
      </c>
      <c r="X275" s="105">
        <f>[1]TPChim1!K275</f>
        <v>1</v>
      </c>
      <c r="Y275" s="64">
        <f>[1]Info1!I275</f>
        <v>11</v>
      </c>
      <c r="Z275" s="61">
        <f>[1]Info1!J275</f>
        <v>4</v>
      </c>
      <c r="AA275" s="105">
        <f>[1]Info1!L275</f>
        <v>1</v>
      </c>
      <c r="AB275" s="64">
        <f>[1]MR!H275</f>
        <v>11.75</v>
      </c>
      <c r="AC275" s="61">
        <f>[1]MR!I275</f>
        <v>1</v>
      </c>
      <c r="AD275" s="105">
        <f>[1]MR!K275</f>
        <v>1</v>
      </c>
      <c r="AE275" s="110">
        <f>[1]UEM11!S275</f>
        <v>11.425999999999998</v>
      </c>
      <c r="AF275" s="107">
        <f>[1]UEM11!T275</f>
        <v>9</v>
      </c>
      <c r="AG275" s="111">
        <f>[1]UEM11!V275</f>
        <v>1</v>
      </c>
      <c r="AH275" s="109">
        <f>[1]MST1!H275</f>
        <v>12.5</v>
      </c>
      <c r="AI275" s="61">
        <f>[1]MST1!I275</f>
        <v>1</v>
      </c>
      <c r="AJ275" s="105">
        <f>[1]MST1!K275</f>
        <v>1</v>
      </c>
      <c r="AK275" s="110">
        <f>[1]UED11!J275</f>
        <v>12.5</v>
      </c>
      <c r="AL275" s="107">
        <f>[1]UED11!K275</f>
        <v>1</v>
      </c>
      <c r="AM275" s="111">
        <f>[1]UED11!M275</f>
        <v>1</v>
      </c>
      <c r="AN275" s="109">
        <f>[1]Fran1!H275</f>
        <v>10</v>
      </c>
      <c r="AO275" s="61">
        <f>[1]Fran1!I275</f>
        <v>1</v>
      </c>
      <c r="AP275" s="105">
        <f>[1]Fran1!K275</f>
        <v>1</v>
      </c>
      <c r="AQ275" s="65">
        <f>[1]UET11!J275</f>
        <v>10</v>
      </c>
      <c r="AR275" s="61">
        <f>[1]Angl1!I275</f>
        <v>1</v>
      </c>
      <c r="AS275" s="105">
        <f>[1]Angl1!K275</f>
        <v>1</v>
      </c>
      <c r="AT275" s="110">
        <f>[1]UET11!M275</f>
        <v>10</v>
      </c>
      <c r="AU275" s="107">
        <f>[1]UET11!N275</f>
        <v>2</v>
      </c>
      <c r="AV275" s="112">
        <f>[1]UET11!P275</f>
        <v>1</v>
      </c>
      <c r="AW275" s="66">
        <f t="shared" si="16"/>
        <v>9.8370588235294107</v>
      </c>
      <c r="AX275" s="113">
        <f t="shared" si="17"/>
        <v>24</v>
      </c>
      <c r="AY275" s="114">
        <f t="shared" si="18"/>
        <v>1</v>
      </c>
      <c r="AZ275" s="115" t="str">
        <f t="shared" si="19"/>
        <v/>
      </c>
    </row>
    <row r="276" spans="1:52" ht="13.5" customHeight="1">
      <c r="A276" s="102">
        <v>264</v>
      </c>
      <c r="B276" s="68" t="s">
        <v>478</v>
      </c>
      <c r="C276" s="73" t="s">
        <v>479</v>
      </c>
      <c r="D276" s="73" t="s">
        <v>480</v>
      </c>
      <c r="E276" s="77" t="s">
        <v>43</v>
      </c>
      <c r="F276" s="116">
        <v>9.0849019607843129</v>
      </c>
      <c r="G276" s="104">
        <f>[1]Maths1!I276</f>
        <v>5</v>
      </c>
      <c r="H276" s="61">
        <f>[1]Maths1!J276</f>
        <v>0</v>
      </c>
      <c r="I276" s="105">
        <f>[1]Maths1!L276</f>
        <v>1</v>
      </c>
      <c r="J276" s="64">
        <f>[1]Phys1!I276</f>
        <v>8.1999999999999993</v>
      </c>
      <c r="K276" s="61">
        <f>[1]Phys1!J276</f>
        <v>0</v>
      </c>
      <c r="L276" s="105">
        <f>[1]Phys1!L276</f>
        <v>1</v>
      </c>
      <c r="M276" s="64">
        <f>[1]Chim1!I276</f>
        <v>10.7</v>
      </c>
      <c r="N276" s="61">
        <f>[1]Chim1!J276</f>
        <v>6</v>
      </c>
      <c r="O276" s="105">
        <f>[1]Chim1!L276</f>
        <v>1</v>
      </c>
      <c r="P276" s="106">
        <f>[1]UEF11!P276</f>
        <v>7.966666666666665</v>
      </c>
      <c r="Q276" s="107">
        <f>[1]UEF11!Q276</f>
        <v>6</v>
      </c>
      <c r="R276" s="108">
        <f>[1]UEF11!R276</f>
        <v>1</v>
      </c>
      <c r="S276" s="109">
        <f>[1]TPPhys1!H276</f>
        <v>7.91</v>
      </c>
      <c r="T276" s="61">
        <f>[1]TPPhys1!I276</f>
        <v>0</v>
      </c>
      <c r="U276" s="105">
        <f>[1]TPPhys1!K276</f>
        <v>1</v>
      </c>
      <c r="V276" s="64">
        <f>[1]TPChim1!H276</f>
        <v>12.5</v>
      </c>
      <c r="W276" s="61">
        <f>[1]TPChim1!I276</f>
        <v>2</v>
      </c>
      <c r="X276" s="105">
        <f>[1]TPChim1!K276</f>
        <v>1</v>
      </c>
      <c r="Y276" s="64">
        <f>[1]Info1!I276</f>
        <v>10.166666666666666</v>
      </c>
      <c r="Z276" s="61">
        <f>[1]Info1!J276</f>
        <v>4</v>
      </c>
      <c r="AA276" s="105">
        <f>[1]Info1!L276</f>
        <v>1</v>
      </c>
      <c r="AB276" s="64">
        <f>[1]MR!H276</f>
        <v>10</v>
      </c>
      <c r="AC276" s="61">
        <f>[1]MR!I276</f>
        <v>1</v>
      </c>
      <c r="AD276" s="105">
        <f>[1]MR!K276</f>
        <v>1</v>
      </c>
      <c r="AE276" s="110">
        <f>[1]UEM11!S276</f>
        <v>10.148666666666667</v>
      </c>
      <c r="AF276" s="107">
        <f>[1]UEM11!T276</f>
        <v>9</v>
      </c>
      <c r="AG276" s="111">
        <f>[1]UEM11!V276</f>
        <v>1</v>
      </c>
      <c r="AH276" s="109">
        <f>[1]MST1!H276</f>
        <v>10</v>
      </c>
      <c r="AI276" s="61">
        <f>[1]MST1!I276</f>
        <v>1</v>
      </c>
      <c r="AJ276" s="105">
        <f>[1]MST1!K276</f>
        <v>1</v>
      </c>
      <c r="AK276" s="110">
        <f>[1]UED11!J276</f>
        <v>10</v>
      </c>
      <c r="AL276" s="107">
        <f>[1]UED11!K276</f>
        <v>1</v>
      </c>
      <c r="AM276" s="111">
        <f>[1]UED11!M276</f>
        <v>1</v>
      </c>
      <c r="AN276" s="109">
        <f>[1]Fran1!H276</f>
        <v>12</v>
      </c>
      <c r="AO276" s="61">
        <f>[1]Fran1!I276</f>
        <v>1</v>
      </c>
      <c r="AP276" s="105">
        <f>[1]Fran1!K276</f>
        <v>1</v>
      </c>
      <c r="AQ276" s="65">
        <f>[1]UET11!J276</f>
        <v>10</v>
      </c>
      <c r="AR276" s="61">
        <f>[1]Angl1!I276</f>
        <v>1</v>
      </c>
      <c r="AS276" s="105">
        <f>[1]Angl1!K276</f>
        <v>1</v>
      </c>
      <c r="AT276" s="110">
        <f>[1]UET11!M276</f>
        <v>11</v>
      </c>
      <c r="AU276" s="107">
        <f>[1]UET11!N276</f>
        <v>2</v>
      </c>
      <c r="AV276" s="112">
        <f>[1]UET11!P276</f>
        <v>1</v>
      </c>
      <c r="AW276" s="66">
        <f t="shared" si="16"/>
        <v>9.0849019607843129</v>
      </c>
      <c r="AX276" s="113">
        <f t="shared" si="17"/>
        <v>18</v>
      </c>
      <c r="AY276" s="114">
        <f t="shared" si="18"/>
        <v>1</v>
      </c>
      <c r="AZ276" s="115" t="str">
        <f t="shared" si="19"/>
        <v/>
      </c>
    </row>
    <row r="277" spans="1:52" ht="13.5" customHeight="1">
      <c r="A277" s="102">
        <v>265</v>
      </c>
      <c r="B277" s="30">
        <v>1333001025</v>
      </c>
      <c r="C277" s="29" t="s">
        <v>481</v>
      </c>
      <c r="D277" s="29" t="s">
        <v>55</v>
      </c>
      <c r="E277" s="80" t="s">
        <v>154</v>
      </c>
      <c r="F277" s="103">
        <v>9.6492156862745091</v>
      </c>
      <c r="G277" s="104">
        <f>[1]Maths1!I277</f>
        <v>7.75</v>
      </c>
      <c r="H277" s="61">
        <f>[1]Maths1!J277</f>
        <v>0</v>
      </c>
      <c r="I277" s="105">
        <f>[1]Maths1!L277</f>
        <v>2</v>
      </c>
      <c r="J277" s="64">
        <f>[1]Phys1!I277</f>
        <v>10</v>
      </c>
      <c r="K277" s="61">
        <f>[1]Phys1!J277</f>
        <v>6</v>
      </c>
      <c r="L277" s="105">
        <f>[1]Phys1!L277</f>
        <v>2</v>
      </c>
      <c r="M277" s="64">
        <f>[1]Chim1!I277</f>
        <v>10</v>
      </c>
      <c r="N277" s="61">
        <f>[1]Chim1!J277</f>
        <v>6</v>
      </c>
      <c r="O277" s="105">
        <f>[1]Chim1!L277</f>
        <v>1</v>
      </c>
      <c r="P277" s="106">
        <f>[1]UEF11!P277</f>
        <v>9.25</v>
      </c>
      <c r="Q277" s="107">
        <f>[1]UEF11!Q277</f>
        <v>12</v>
      </c>
      <c r="R277" s="108">
        <f>[1]UEF11!R277</f>
        <v>2</v>
      </c>
      <c r="S277" s="109">
        <f>[1]TPPhys1!H277</f>
        <v>14</v>
      </c>
      <c r="T277" s="61">
        <f>[1]TPPhys1!I277</f>
        <v>2</v>
      </c>
      <c r="U277" s="105">
        <f>[1]TPPhys1!K277</f>
        <v>1</v>
      </c>
      <c r="V277" s="64">
        <f>[1]TPChim1!H277</f>
        <v>13.870000000000001</v>
      </c>
      <c r="W277" s="61">
        <f>[1]TPChim1!I277</f>
        <v>2</v>
      </c>
      <c r="X277" s="105">
        <f>[1]TPChim1!K277</f>
        <v>1</v>
      </c>
      <c r="Y277" s="64">
        <f>[1]Info1!I277</f>
        <v>7.833333333333333</v>
      </c>
      <c r="Z277" s="61">
        <f>[1]Info1!J277</f>
        <v>0</v>
      </c>
      <c r="AA277" s="105">
        <f>[1]Info1!L277</f>
        <v>1</v>
      </c>
      <c r="AB277" s="64">
        <f>[1]MR!H277</f>
        <v>8.5</v>
      </c>
      <c r="AC277" s="61">
        <f>[1]MR!I277</f>
        <v>0</v>
      </c>
      <c r="AD277" s="105">
        <f>[1]MR!K277</f>
        <v>1</v>
      </c>
      <c r="AE277" s="110">
        <f>[1]UEM11!S277</f>
        <v>10.407333333333334</v>
      </c>
      <c r="AF277" s="107">
        <f>[1]UEM11!T277</f>
        <v>9</v>
      </c>
      <c r="AG277" s="111">
        <f>[1]UEM11!V277</f>
        <v>1</v>
      </c>
      <c r="AH277" s="109">
        <f>[1]MST1!H277</f>
        <v>14</v>
      </c>
      <c r="AI277" s="61">
        <f>[1]MST1!I277</f>
        <v>1</v>
      </c>
      <c r="AJ277" s="105">
        <f>[1]MST1!K277</f>
        <v>1</v>
      </c>
      <c r="AK277" s="110">
        <f>[1]UED11!J277</f>
        <v>14</v>
      </c>
      <c r="AL277" s="107">
        <f>[1]UED11!K277</f>
        <v>1</v>
      </c>
      <c r="AM277" s="111">
        <f>[1]UED11!M277</f>
        <v>1</v>
      </c>
      <c r="AN277" s="109">
        <f>[1]Fran1!H277</f>
        <v>11.5</v>
      </c>
      <c r="AO277" s="61">
        <f>[1]Fran1!I277</f>
        <v>1</v>
      </c>
      <c r="AP277" s="105">
        <f>[1]Fran1!K277</f>
        <v>1</v>
      </c>
      <c r="AQ277" s="65">
        <f>[1]UET11!J277</f>
        <v>9</v>
      </c>
      <c r="AR277" s="61">
        <f>[1]Angl1!I277</f>
        <v>0</v>
      </c>
      <c r="AS277" s="105">
        <f>[1]Angl1!K277</f>
        <v>1</v>
      </c>
      <c r="AT277" s="110">
        <f>[1]UET11!M277</f>
        <v>10.25</v>
      </c>
      <c r="AU277" s="107">
        <f>[1]UET11!N277</f>
        <v>2</v>
      </c>
      <c r="AV277" s="112">
        <f>[1]UET11!P277</f>
        <v>1</v>
      </c>
      <c r="AW277" s="66">
        <f t="shared" si="16"/>
        <v>9.9874509803921558</v>
      </c>
      <c r="AX277" s="113">
        <f t="shared" si="17"/>
        <v>24</v>
      </c>
      <c r="AY277" s="114">
        <f t="shared" si="18"/>
        <v>2</v>
      </c>
      <c r="AZ277" s="115" t="str">
        <f t="shared" si="19"/>
        <v/>
      </c>
    </row>
    <row r="278" spans="1:52" ht="13.5" customHeight="1">
      <c r="A278" s="102">
        <v>266</v>
      </c>
      <c r="B278" s="30">
        <v>123012757</v>
      </c>
      <c r="C278" s="29" t="s">
        <v>482</v>
      </c>
      <c r="D278" s="29" t="s">
        <v>483</v>
      </c>
      <c r="E278" s="79" t="s">
        <v>38</v>
      </c>
      <c r="F278" s="103">
        <v>9.638627450980394</v>
      </c>
      <c r="G278" s="104">
        <f>[1]Maths1!I278</f>
        <v>10.333333333333334</v>
      </c>
      <c r="H278" s="61">
        <f>[1]Maths1!J278</f>
        <v>6</v>
      </c>
      <c r="I278" s="105">
        <f>[1]Maths1!L278</f>
        <v>1</v>
      </c>
      <c r="J278" s="64">
        <f>[1]Phys1!I278</f>
        <v>9</v>
      </c>
      <c r="K278" s="61">
        <f>[1]Phys1!J278</f>
        <v>0</v>
      </c>
      <c r="L278" s="105">
        <f>[1]Phys1!L278</f>
        <v>2</v>
      </c>
      <c r="M278" s="64">
        <f>[1]Chim1!I278</f>
        <v>10</v>
      </c>
      <c r="N278" s="61">
        <f>[1]Chim1!J278</f>
        <v>6</v>
      </c>
      <c r="O278" s="105">
        <f>[1]Chim1!L278</f>
        <v>2</v>
      </c>
      <c r="P278" s="106">
        <f>[1]UEF11!P278</f>
        <v>9.7777777777777786</v>
      </c>
      <c r="Q278" s="107">
        <f>[1]UEF11!Q278</f>
        <v>12</v>
      </c>
      <c r="R278" s="108">
        <f>[1]UEF11!R278</f>
        <v>2</v>
      </c>
      <c r="S278" s="109">
        <f>[1]TPPhys1!H278</f>
        <v>12.940000000000001</v>
      </c>
      <c r="T278" s="61">
        <f>[1]TPPhys1!I278</f>
        <v>2</v>
      </c>
      <c r="U278" s="105">
        <f>[1]TPPhys1!K278</f>
        <v>1</v>
      </c>
      <c r="V278" s="64">
        <f>[1]TPChim1!H278</f>
        <v>11</v>
      </c>
      <c r="W278" s="61">
        <f>[1]TPChim1!I278</f>
        <v>2</v>
      </c>
      <c r="X278" s="105">
        <f>[1]TPChim1!K278</f>
        <v>1</v>
      </c>
      <c r="Y278" s="64">
        <f>[1]Info1!I278</f>
        <v>10.583333333333334</v>
      </c>
      <c r="Z278" s="61">
        <f>[1]Info1!J278</f>
        <v>4</v>
      </c>
      <c r="AA278" s="105">
        <f>[1]Info1!L278</f>
        <v>1</v>
      </c>
      <c r="AB278" s="64">
        <f>[1]MR!H278</f>
        <v>10</v>
      </c>
      <c r="AC278" s="61">
        <f>[1]MR!I278</f>
        <v>1</v>
      </c>
      <c r="AD278" s="105">
        <f>[1]MR!K278</f>
        <v>1</v>
      </c>
      <c r="AE278" s="110">
        <f>[1]UEM11!S278</f>
        <v>11.021333333333335</v>
      </c>
      <c r="AF278" s="107">
        <f>[1]UEM11!T278</f>
        <v>9</v>
      </c>
      <c r="AG278" s="111">
        <f>[1]UEM11!V278</f>
        <v>1</v>
      </c>
      <c r="AH278" s="109">
        <f>[1]MST1!H278</f>
        <v>16</v>
      </c>
      <c r="AI278" s="61">
        <f>[1]MST1!I278</f>
        <v>1</v>
      </c>
      <c r="AJ278" s="105">
        <f>[1]MST1!K278</f>
        <v>1</v>
      </c>
      <c r="AK278" s="110">
        <f>[1]UED11!J278</f>
        <v>16</v>
      </c>
      <c r="AL278" s="107">
        <f>[1]UED11!K278</f>
        <v>1</v>
      </c>
      <c r="AM278" s="111">
        <f>[1]UED11!M278</f>
        <v>1</v>
      </c>
      <c r="AN278" s="109">
        <f>[1]Fran1!H278</f>
        <v>10</v>
      </c>
      <c r="AO278" s="61">
        <f>[1]Fran1!I278</f>
        <v>1</v>
      </c>
      <c r="AP278" s="105">
        <f>[1]Fran1!K278</f>
        <v>1</v>
      </c>
      <c r="AQ278" s="65">
        <f>[1]UET11!J278</f>
        <v>12.5</v>
      </c>
      <c r="AR278" s="61">
        <f>[1]Angl1!I278</f>
        <v>1</v>
      </c>
      <c r="AS278" s="105">
        <f>[1]Angl1!K278</f>
        <v>1</v>
      </c>
      <c r="AT278" s="110">
        <f>[1]UET11!M278</f>
        <v>11.25</v>
      </c>
      <c r="AU278" s="107">
        <f>[1]UET11!N278</f>
        <v>2</v>
      </c>
      <c r="AV278" s="112">
        <f>[1]UET11!P278</f>
        <v>1</v>
      </c>
      <c r="AW278" s="66">
        <f t="shared" si="16"/>
        <v>10.682745098039216</v>
      </c>
      <c r="AX278" s="113">
        <f t="shared" si="17"/>
        <v>30</v>
      </c>
      <c r="AY278" s="114">
        <f t="shared" si="18"/>
        <v>2</v>
      </c>
      <c r="AZ278" s="115" t="str">
        <f t="shared" si="19"/>
        <v>S1 validé</v>
      </c>
    </row>
    <row r="279" spans="1:52" ht="13.5" customHeight="1">
      <c r="A279" s="102">
        <v>267</v>
      </c>
      <c r="B279" s="30">
        <v>123011486</v>
      </c>
      <c r="C279" s="29" t="s">
        <v>484</v>
      </c>
      <c r="D279" s="29" t="s">
        <v>206</v>
      </c>
      <c r="E279" s="77" t="s">
        <v>35</v>
      </c>
      <c r="F279" s="103">
        <v>8.6822549019607838</v>
      </c>
      <c r="G279" s="104">
        <f>[1]Maths1!I279</f>
        <v>7.666666666666667</v>
      </c>
      <c r="H279" s="61">
        <f>[1]Maths1!J279</f>
        <v>0</v>
      </c>
      <c r="I279" s="105">
        <f>[1]Maths1!L279</f>
        <v>1</v>
      </c>
      <c r="J279" s="64">
        <f>[1]Phys1!I279</f>
        <v>4</v>
      </c>
      <c r="K279" s="61">
        <f>[1]Phys1!J279</f>
        <v>0</v>
      </c>
      <c r="L279" s="105">
        <f>[1]Phys1!L279</f>
        <v>1</v>
      </c>
      <c r="M279" s="64">
        <f>[1]Chim1!I279</f>
        <v>6.666666666666667</v>
      </c>
      <c r="N279" s="61">
        <f>[1]Chim1!J279</f>
        <v>0</v>
      </c>
      <c r="O279" s="105">
        <f>[1]Chim1!L279</f>
        <v>1</v>
      </c>
      <c r="P279" s="106">
        <f>[1]UEF11!P279</f>
        <v>6.1111111111111107</v>
      </c>
      <c r="Q279" s="107">
        <f>[1]UEF11!Q279</f>
        <v>0</v>
      </c>
      <c r="R279" s="108">
        <f>[1]UEF11!R279</f>
        <v>1</v>
      </c>
      <c r="S279" s="109">
        <f>[1]TPPhys1!H279</f>
        <v>10.33</v>
      </c>
      <c r="T279" s="61">
        <f>[1]TPPhys1!I279</f>
        <v>2</v>
      </c>
      <c r="U279" s="105">
        <f>[1]TPPhys1!K279</f>
        <v>1</v>
      </c>
      <c r="V279" s="64">
        <f>[1]TPChim1!H279</f>
        <v>13.435</v>
      </c>
      <c r="W279" s="61">
        <f>[1]TPChim1!I279</f>
        <v>2</v>
      </c>
      <c r="X279" s="105">
        <f>[1]TPChim1!K279</f>
        <v>1</v>
      </c>
      <c r="Y279" s="64">
        <f>[1]Info1!I279</f>
        <v>11.666666666666666</v>
      </c>
      <c r="Z279" s="61">
        <f>[1]Info1!J279</f>
        <v>4</v>
      </c>
      <c r="AA279" s="105">
        <f>[1]Info1!L279</f>
        <v>1</v>
      </c>
      <c r="AB279" s="64">
        <f>[1]MR!H279</f>
        <v>10.5</v>
      </c>
      <c r="AC279" s="61">
        <f>[1]MR!I279</f>
        <v>1</v>
      </c>
      <c r="AD279" s="105">
        <f>[1]MR!K279</f>
        <v>1</v>
      </c>
      <c r="AE279" s="110">
        <f>[1]UEM11!S279</f>
        <v>11.519666666666666</v>
      </c>
      <c r="AF279" s="107">
        <f>[1]UEM11!T279</f>
        <v>9</v>
      </c>
      <c r="AG279" s="111">
        <f>[1]UEM11!V279</f>
        <v>1</v>
      </c>
      <c r="AH279" s="109">
        <f>[1]MST1!H279</f>
        <v>10.5</v>
      </c>
      <c r="AI279" s="61">
        <f>[1]MST1!I279</f>
        <v>1</v>
      </c>
      <c r="AJ279" s="105">
        <f>[1]MST1!K279</f>
        <v>1</v>
      </c>
      <c r="AK279" s="110">
        <f>[1]UED11!J279</f>
        <v>10.5</v>
      </c>
      <c r="AL279" s="107">
        <f>[1]UED11!K279</f>
        <v>1</v>
      </c>
      <c r="AM279" s="111">
        <f>[1]UED11!M279</f>
        <v>1</v>
      </c>
      <c r="AN279" s="109">
        <f>[1]Fran1!H279</f>
        <v>14.5</v>
      </c>
      <c r="AO279" s="61">
        <f>[1]Fran1!I279</f>
        <v>1</v>
      </c>
      <c r="AP279" s="105">
        <f>[1]Fran1!K279</f>
        <v>1</v>
      </c>
      <c r="AQ279" s="65">
        <f>[1]UET11!J279</f>
        <v>10</v>
      </c>
      <c r="AR279" s="61">
        <f>[1]Angl1!I279</f>
        <v>1</v>
      </c>
      <c r="AS279" s="105">
        <f>[1]Angl1!K279</f>
        <v>1</v>
      </c>
      <c r="AT279" s="110">
        <f>[1]UET11!M279</f>
        <v>12.25</v>
      </c>
      <c r="AU279" s="107">
        <f>[1]UET11!N279</f>
        <v>2</v>
      </c>
      <c r="AV279" s="112">
        <f>[1]UET11!P279</f>
        <v>1</v>
      </c>
      <c r="AW279" s="66">
        <f t="shared" si="16"/>
        <v>8.6822549019607838</v>
      </c>
      <c r="AX279" s="113">
        <f t="shared" si="17"/>
        <v>12</v>
      </c>
      <c r="AY279" s="114">
        <f t="shared" si="18"/>
        <v>1</v>
      </c>
      <c r="AZ279" s="115" t="str">
        <f t="shared" si="19"/>
        <v/>
      </c>
    </row>
    <row r="280" spans="1:52" ht="13.5" customHeight="1">
      <c r="A280" s="102">
        <v>268</v>
      </c>
      <c r="B280" s="68">
        <v>1433009440</v>
      </c>
      <c r="C280" s="73" t="s">
        <v>485</v>
      </c>
      <c r="D280" s="73" t="s">
        <v>64</v>
      </c>
      <c r="E280" s="77" t="s">
        <v>43</v>
      </c>
      <c r="F280" s="116">
        <v>10.192941176470589</v>
      </c>
      <c r="G280" s="104">
        <f>[1]Maths1!I280</f>
        <v>10</v>
      </c>
      <c r="H280" s="61">
        <f>[1]Maths1!J280</f>
        <v>6</v>
      </c>
      <c r="I280" s="105">
        <f>[1]Maths1!L280</f>
        <v>1</v>
      </c>
      <c r="J280" s="64">
        <f>[1]Phys1!I280</f>
        <v>10</v>
      </c>
      <c r="K280" s="61">
        <f>[1]Phys1!J280</f>
        <v>6</v>
      </c>
      <c r="L280" s="105">
        <f>[1]Phys1!L280</f>
        <v>1</v>
      </c>
      <c r="M280" s="64">
        <f>[1]Chim1!I280</f>
        <v>10</v>
      </c>
      <c r="N280" s="61">
        <f>[1]Chim1!J280</f>
        <v>6</v>
      </c>
      <c r="O280" s="105">
        <f>[1]Chim1!L280</f>
        <v>1</v>
      </c>
      <c r="P280" s="106">
        <f>[1]UEF11!P280</f>
        <v>10</v>
      </c>
      <c r="Q280" s="107">
        <f>[1]UEF11!Q280</f>
        <v>18</v>
      </c>
      <c r="R280" s="108">
        <f>[1]UEF11!R280</f>
        <v>1</v>
      </c>
      <c r="S280" s="109">
        <f>[1]TPPhys1!H280</f>
        <v>11.58</v>
      </c>
      <c r="T280" s="61">
        <f>[1]TPPhys1!I280</f>
        <v>2</v>
      </c>
      <c r="U280" s="105">
        <f>[1]TPPhys1!K280</f>
        <v>1</v>
      </c>
      <c r="V280" s="64">
        <f>[1]TPChim1!H280</f>
        <v>12.5</v>
      </c>
      <c r="W280" s="61">
        <f>[1]TPChim1!I280</f>
        <v>2</v>
      </c>
      <c r="X280" s="105">
        <f>[1]TPChim1!K280</f>
        <v>1</v>
      </c>
      <c r="Y280" s="64">
        <f>[1]Info1!I280</f>
        <v>11.9</v>
      </c>
      <c r="Z280" s="61">
        <f>[1]Info1!J280</f>
        <v>4</v>
      </c>
      <c r="AA280" s="105">
        <f>[1]Info1!L280</f>
        <v>1</v>
      </c>
      <c r="AB280" s="64">
        <f>[1]MR!H280</f>
        <v>13</v>
      </c>
      <c r="AC280" s="61">
        <f>[1]MR!I280</f>
        <v>1</v>
      </c>
      <c r="AD280" s="105">
        <f>[1]MR!K280</f>
        <v>1</v>
      </c>
      <c r="AE280" s="110">
        <f>[1]UEM11!S280</f>
        <v>12.175999999999998</v>
      </c>
      <c r="AF280" s="107">
        <f>[1]UEM11!T280</f>
        <v>9</v>
      </c>
      <c r="AG280" s="111">
        <f>[1]UEM11!V280</f>
        <v>1</v>
      </c>
      <c r="AH280" s="109">
        <f>[1]MST1!H280</f>
        <v>5</v>
      </c>
      <c r="AI280" s="61">
        <f>[1]MST1!I280</f>
        <v>0</v>
      </c>
      <c r="AJ280" s="105">
        <f>[1]MST1!K280</f>
        <v>1</v>
      </c>
      <c r="AK280" s="110">
        <f>[1]UED11!J280</f>
        <v>5</v>
      </c>
      <c r="AL280" s="107">
        <f>[1]UED11!K280</f>
        <v>0</v>
      </c>
      <c r="AM280" s="111">
        <f>[1]UED11!M280</f>
        <v>1</v>
      </c>
      <c r="AN280" s="109">
        <f>[1]Fran1!H280</f>
        <v>8.25</v>
      </c>
      <c r="AO280" s="61">
        <f>[1]Fran1!I280</f>
        <v>0</v>
      </c>
      <c r="AP280" s="105">
        <f>[1]Fran1!K280</f>
        <v>1</v>
      </c>
      <c r="AQ280" s="65">
        <f>[1]UET11!J280</f>
        <v>13.5</v>
      </c>
      <c r="AR280" s="61">
        <f>[1]Angl1!I280</f>
        <v>1</v>
      </c>
      <c r="AS280" s="105">
        <f>[1]Angl1!K280</f>
        <v>1</v>
      </c>
      <c r="AT280" s="110">
        <f>[1]UET11!M280</f>
        <v>10.875</v>
      </c>
      <c r="AU280" s="107">
        <f>[1]UET11!N280</f>
        <v>2</v>
      </c>
      <c r="AV280" s="112">
        <f>[1]UET11!P280</f>
        <v>1</v>
      </c>
      <c r="AW280" s="66">
        <f t="shared" si="16"/>
        <v>10.448823529411765</v>
      </c>
      <c r="AX280" s="113">
        <f t="shared" si="17"/>
        <v>30</v>
      </c>
      <c r="AY280" s="114">
        <f t="shared" si="18"/>
        <v>1</v>
      </c>
      <c r="AZ280" s="115" t="s">
        <v>825</v>
      </c>
    </row>
    <row r="281" spans="1:52" ht="13.5" customHeight="1">
      <c r="A281" s="102">
        <v>269</v>
      </c>
      <c r="B281" s="30">
        <v>123006282</v>
      </c>
      <c r="C281" s="29" t="s">
        <v>486</v>
      </c>
      <c r="D281" s="29" t="s">
        <v>487</v>
      </c>
      <c r="E281" s="77" t="s">
        <v>35</v>
      </c>
      <c r="F281" s="103">
        <v>9.8970588235294112</v>
      </c>
      <c r="G281" s="104">
        <f>[1]Maths1!I281</f>
        <v>10</v>
      </c>
      <c r="H281" s="61">
        <f>[1]Maths1!J281</f>
        <v>6</v>
      </c>
      <c r="I281" s="105">
        <f>[1]Maths1!L281</f>
        <v>1</v>
      </c>
      <c r="J281" s="64">
        <f>[1]Phys1!I281</f>
        <v>14</v>
      </c>
      <c r="K281" s="61">
        <f>[1]Phys1!J281</f>
        <v>6</v>
      </c>
      <c r="L281" s="105">
        <f>[1]Phys1!L281</f>
        <v>2</v>
      </c>
      <c r="M281" s="64">
        <f>[1]Chim1!I281</f>
        <v>10.050000000000001</v>
      </c>
      <c r="N281" s="61">
        <f>[1]Chim1!J281</f>
        <v>6</v>
      </c>
      <c r="O281" s="105">
        <f>[1]Chim1!L281</f>
        <v>1</v>
      </c>
      <c r="P281" s="106">
        <f>[1]UEF11!P281</f>
        <v>11.350000000000001</v>
      </c>
      <c r="Q281" s="107">
        <f>[1]UEF11!Q281</f>
        <v>18</v>
      </c>
      <c r="R281" s="108">
        <f>[1]UEF11!R281</f>
        <v>2</v>
      </c>
      <c r="S281" s="109">
        <f>[1]TPPhys1!H281</f>
        <v>10.5</v>
      </c>
      <c r="T281" s="61">
        <f>[1]TPPhys1!I281</f>
        <v>2</v>
      </c>
      <c r="U281" s="105">
        <f>[1]TPPhys1!K281</f>
        <v>1</v>
      </c>
      <c r="V281" s="64">
        <f>[1]TPChim1!H281</f>
        <v>13.25</v>
      </c>
      <c r="W281" s="61">
        <f>[1]TPChim1!I281</f>
        <v>2</v>
      </c>
      <c r="X281" s="105">
        <f>[1]TPChim1!K281</f>
        <v>1</v>
      </c>
      <c r="Y281" s="64">
        <f>[1]Info1!I281</f>
        <v>10</v>
      </c>
      <c r="Z281" s="61">
        <f>[1]Info1!J281</f>
        <v>4</v>
      </c>
      <c r="AA281" s="105">
        <f>[1]Info1!L281</f>
        <v>1</v>
      </c>
      <c r="AB281" s="64">
        <f>[1]MR!H281</f>
        <v>10.5</v>
      </c>
      <c r="AC281" s="61">
        <f>[1]MR!I281</f>
        <v>1</v>
      </c>
      <c r="AD281" s="105">
        <f>[1]MR!K281</f>
        <v>1</v>
      </c>
      <c r="AE281" s="110">
        <f>[1]UEM11!S281</f>
        <v>10.85</v>
      </c>
      <c r="AF281" s="107">
        <f>[1]UEM11!T281</f>
        <v>9</v>
      </c>
      <c r="AG281" s="111">
        <f>[1]UEM11!V281</f>
        <v>1</v>
      </c>
      <c r="AH281" s="109">
        <f>[1]MST1!H281</f>
        <v>17</v>
      </c>
      <c r="AI281" s="61">
        <f>[1]MST1!I281</f>
        <v>1</v>
      </c>
      <c r="AJ281" s="105">
        <f>[1]MST1!K281</f>
        <v>1</v>
      </c>
      <c r="AK281" s="110">
        <f>[1]UED11!J281</f>
        <v>17</v>
      </c>
      <c r="AL281" s="107">
        <f>[1]UED11!K281</f>
        <v>1</v>
      </c>
      <c r="AM281" s="111">
        <f>[1]UED11!M281</f>
        <v>1</v>
      </c>
      <c r="AN281" s="109">
        <f>[1]Fran1!H281</f>
        <v>13.5</v>
      </c>
      <c r="AO281" s="61">
        <f>[1]Fran1!I281</f>
        <v>1</v>
      </c>
      <c r="AP281" s="105">
        <f>[1]Fran1!K281</f>
        <v>1</v>
      </c>
      <c r="AQ281" s="65">
        <f>[1]UET11!J281</f>
        <v>11.5</v>
      </c>
      <c r="AR281" s="61">
        <f>[1]Angl1!I281</f>
        <v>1</v>
      </c>
      <c r="AS281" s="105">
        <f>[1]Angl1!K281</f>
        <v>1</v>
      </c>
      <c r="AT281" s="110">
        <f>[1]UET11!M281</f>
        <v>12.5</v>
      </c>
      <c r="AU281" s="107">
        <f>[1]UET11!N281</f>
        <v>2</v>
      </c>
      <c r="AV281" s="112">
        <f>[1]UET11!P281</f>
        <v>1</v>
      </c>
      <c r="AW281" s="66">
        <f t="shared" si="16"/>
        <v>11.670588235294119</v>
      </c>
      <c r="AX281" s="113">
        <f t="shared" si="17"/>
        <v>30</v>
      </c>
      <c r="AY281" s="114">
        <f t="shared" si="18"/>
        <v>2</v>
      </c>
      <c r="AZ281" s="115" t="str">
        <f t="shared" si="19"/>
        <v>S1 validé</v>
      </c>
    </row>
    <row r="282" spans="1:52" ht="13.5" customHeight="1">
      <c r="A282" s="102">
        <v>270</v>
      </c>
      <c r="B282" s="68">
        <v>1433004854</v>
      </c>
      <c r="C282" s="73" t="s">
        <v>488</v>
      </c>
      <c r="D282" s="73" t="s">
        <v>489</v>
      </c>
      <c r="E282" s="77" t="s">
        <v>43</v>
      </c>
      <c r="F282" s="116">
        <v>9.7024705882352951</v>
      </c>
      <c r="G282" s="104">
        <f>[1]Maths1!I282</f>
        <v>6.8</v>
      </c>
      <c r="H282" s="61">
        <f>[1]Maths1!J282</f>
        <v>0</v>
      </c>
      <c r="I282" s="105">
        <f>[1]Maths1!L282</f>
        <v>2</v>
      </c>
      <c r="J282" s="64">
        <f>[1]Phys1!I282</f>
        <v>8.4</v>
      </c>
      <c r="K282" s="61">
        <f>[1]Phys1!J282</f>
        <v>0</v>
      </c>
      <c r="L282" s="105">
        <f>[1]Phys1!L282</f>
        <v>2</v>
      </c>
      <c r="M282" s="64">
        <f>[1]Chim1!I282</f>
        <v>10.050000000000001</v>
      </c>
      <c r="N282" s="61">
        <f>[1]Chim1!J282</f>
        <v>6</v>
      </c>
      <c r="O282" s="105">
        <f>[1]Chim1!L282</f>
        <v>1</v>
      </c>
      <c r="P282" s="106">
        <f>[1]UEF11!P282</f>
        <v>8.4166666666666661</v>
      </c>
      <c r="Q282" s="107">
        <f>[1]UEF11!Q282</f>
        <v>6</v>
      </c>
      <c r="R282" s="108">
        <f>[1]UEF11!R282</f>
        <v>2</v>
      </c>
      <c r="S282" s="109">
        <f>[1]TPPhys1!H282</f>
        <v>11.33</v>
      </c>
      <c r="T282" s="61">
        <f>[1]TPPhys1!I282</f>
        <v>2</v>
      </c>
      <c r="U282" s="105">
        <f>[1]TPPhys1!K282</f>
        <v>1</v>
      </c>
      <c r="V282" s="64">
        <f>[1]TPChim1!H282</f>
        <v>14.311999999999999</v>
      </c>
      <c r="W282" s="61">
        <f>[1]TPChim1!I282</f>
        <v>2</v>
      </c>
      <c r="X282" s="105">
        <f>[1]TPChim1!K282</f>
        <v>1</v>
      </c>
      <c r="Y282" s="64">
        <f>[1]Info1!I282</f>
        <v>9.6999999999999993</v>
      </c>
      <c r="Z282" s="61">
        <f>[1]Info1!J282</f>
        <v>0</v>
      </c>
      <c r="AA282" s="105">
        <f>[1]Info1!L282</f>
        <v>1</v>
      </c>
      <c r="AB282" s="64">
        <f>[1]MR!H282</f>
        <v>14</v>
      </c>
      <c r="AC282" s="61">
        <f>[1]MR!I282</f>
        <v>1</v>
      </c>
      <c r="AD282" s="105">
        <f>[1]MR!K282</f>
        <v>1</v>
      </c>
      <c r="AE282" s="110">
        <f>[1]UEM11!S282</f>
        <v>11.808400000000001</v>
      </c>
      <c r="AF282" s="107">
        <f>[1]UEM11!T282</f>
        <v>9</v>
      </c>
      <c r="AG282" s="111">
        <f>[1]UEM11!V282</f>
        <v>1</v>
      </c>
      <c r="AH282" s="109">
        <f>[1]MST1!H282</f>
        <v>11</v>
      </c>
      <c r="AI282" s="61">
        <f>[1]MST1!I282</f>
        <v>1</v>
      </c>
      <c r="AJ282" s="105">
        <f>[1]MST1!K282</f>
        <v>1</v>
      </c>
      <c r="AK282" s="110">
        <f>[1]UED11!J282</f>
        <v>11</v>
      </c>
      <c r="AL282" s="107">
        <f>[1]UED11!K282</f>
        <v>1</v>
      </c>
      <c r="AM282" s="111">
        <f>[1]UED11!M282</f>
        <v>1</v>
      </c>
      <c r="AN282" s="109">
        <f>[1]Fran1!H282</f>
        <v>10.25</v>
      </c>
      <c r="AO282" s="61">
        <f>[1]Fran1!I282</f>
        <v>1</v>
      </c>
      <c r="AP282" s="105">
        <f>[1]Fran1!K282</f>
        <v>1</v>
      </c>
      <c r="AQ282" s="65">
        <f>[1]UET11!J282</f>
        <v>14</v>
      </c>
      <c r="AR282" s="61">
        <f>[1]Angl1!I282</f>
        <v>1</v>
      </c>
      <c r="AS282" s="105">
        <f>[1]Angl1!K282</f>
        <v>1</v>
      </c>
      <c r="AT282" s="110">
        <f>[1]UET11!M282</f>
        <v>12.125</v>
      </c>
      <c r="AU282" s="107">
        <f>[1]UET11!N282</f>
        <v>2</v>
      </c>
      <c r="AV282" s="112">
        <f>[1]UET11!P282</f>
        <v>1</v>
      </c>
      <c r="AW282" s="66">
        <f t="shared" si="16"/>
        <v>10.002470588235294</v>
      </c>
      <c r="AX282" s="113">
        <f t="shared" si="17"/>
        <v>30</v>
      </c>
      <c r="AY282" s="114">
        <f t="shared" si="18"/>
        <v>2</v>
      </c>
      <c r="AZ282" s="115" t="str">
        <f t="shared" si="19"/>
        <v>S1 validé</v>
      </c>
    </row>
    <row r="283" spans="1:52" ht="13.5" customHeight="1">
      <c r="A283" s="102">
        <v>271</v>
      </c>
      <c r="B283" s="30">
        <v>1333003449</v>
      </c>
      <c r="C283" s="29" t="s">
        <v>488</v>
      </c>
      <c r="D283" s="29" t="s">
        <v>53</v>
      </c>
      <c r="E283" s="79" t="s">
        <v>38</v>
      </c>
      <c r="F283" s="103">
        <v>7.8321078431372539</v>
      </c>
      <c r="G283" s="104">
        <f>[1]Maths1!I283</f>
        <v>11.3</v>
      </c>
      <c r="H283" s="61">
        <f>[1]Maths1!J283</f>
        <v>6</v>
      </c>
      <c r="I283" s="105">
        <f>[1]Maths1!L283</f>
        <v>2</v>
      </c>
      <c r="J283" s="64">
        <f>[1]Phys1!I283</f>
        <v>4.5</v>
      </c>
      <c r="K283" s="61">
        <f>[1]Phys1!J283</f>
        <v>0</v>
      </c>
      <c r="L283" s="105">
        <f>[1]Phys1!L283</f>
        <v>1</v>
      </c>
      <c r="M283" s="64">
        <f>[1]Chim1!I283</f>
        <v>14</v>
      </c>
      <c r="N283" s="61">
        <f>[1]Chim1!J283</f>
        <v>6</v>
      </c>
      <c r="O283" s="105">
        <f>[1]Chim1!L283</f>
        <v>2</v>
      </c>
      <c r="P283" s="106">
        <f>[1]UEF11!P283</f>
        <v>9.9333333333333336</v>
      </c>
      <c r="Q283" s="107">
        <f>[1]UEF11!Q283</f>
        <v>12</v>
      </c>
      <c r="R283" s="108">
        <f>[1]UEF11!R283</f>
        <v>2</v>
      </c>
      <c r="S283" s="109">
        <f>[1]TPPhys1!H283</f>
        <v>11.5625</v>
      </c>
      <c r="T283" s="61">
        <f>[1]TPPhys1!I283</f>
        <v>2</v>
      </c>
      <c r="U283" s="105">
        <f>[1]TPPhys1!K283</f>
        <v>1</v>
      </c>
      <c r="V283" s="64">
        <f>[1]TPChim1!H283</f>
        <v>14.25</v>
      </c>
      <c r="W283" s="61">
        <f>[1]TPChim1!I283</f>
        <v>2</v>
      </c>
      <c r="X283" s="105">
        <f>[1]TPChim1!K283</f>
        <v>1</v>
      </c>
      <c r="Y283" s="64">
        <f>[1]Info1!I283</f>
        <v>7.666666666666667</v>
      </c>
      <c r="Z283" s="61">
        <f>[1]Info1!J283</f>
        <v>0</v>
      </c>
      <c r="AA283" s="105">
        <f>[1]Info1!L283</f>
        <v>1</v>
      </c>
      <c r="AB283" s="64">
        <f>[1]MR!H283</f>
        <v>12</v>
      </c>
      <c r="AC283" s="61">
        <f>[1]MR!I283</f>
        <v>1</v>
      </c>
      <c r="AD283" s="105">
        <f>[1]MR!K283</f>
        <v>1</v>
      </c>
      <c r="AE283" s="110">
        <f>[1]UEM11!S283</f>
        <v>10.629166666666666</v>
      </c>
      <c r="AF283" s="107">
        <f>[1]UEM11!T283</f>
        <v>9</v>
      </c>
      <c r="AG283" s="111">
        <f>[1]UEM11!V283</f>
        <v>1</v>
      </c>
      <c r="AH283" s="109">
        <f>[1]MST1!H283</f>
        <v>10</v>
      </c>
      <c r="AI283" s="61">
        <f>[1]MST1!I283</f>
        <v>1</v>
      </c>
      <c r="AJ283" s="105">
        <f>[1]MST1!K283</f>
        <v>1</v>
      </c>
      <c r="AK283" s="110">
        <f>[1]UED11!J283</f>
        <v>10</v>
      </c>
      <c r="AL283" s="107">
        <f>[1]UED11!K283</f>
        <v>1</v>
      </c>
      <c r="AM283" s="111">
        <f>[1]UED11!M283</f>
        <v>1</v>
      </c>
      <c r="AN283" s="109">
        <f>[1]Fran1!H283</f>
        <v>14</v>
      </c>
      <c r="AO283" s="61">
        <f>[1]Fran1!I283</f>
        <v>1</v>
      </c>
      <c r="AP283" s="105">
        <f>[1]Fran1!K283</f>
        <v>1</v>
      </c>
      <c r="AQ283" s="65">
        <f>[1]UET11!J283</f>
        <v>10.5</v>
      </c>
      <c r="AR283" s="61">
        <f>[1]Angl1!I283</f>
        <v>1</v>
      </c>
      <c r="AS283" s="105">
        <f>[1]Angl1!K283</f>
        <v>1</v>
      </c>
      <c r="AT283" s="110">
        <f>[1]UET11!M283</f>
        <v>12.25</v>
      </c>
      <c r="AU283" s="107">
        <f>[1]UET11!N283</f>
        <v>2</v>
      </c>
      <c r="AV283" s="112">
        <f>[1]UET11!P283</f>
        <v>1</v>
      </c>
      <c r="AW283" s="66">
        <f t="shared" si="16"/>
        <v>10.414460784313727</v>
      </c>
      <c r="AX283" s="113">
        <f t="shared" si="17"/>
        <v>30</v>
      </c>
      <c r="AY283" s="114">
        <f t="shared" si="18"/>
        <v>2</v>
      </c>
      <c r="AZ283" s="115" t="str">
        <f t="shared" si="19"/>
        <v>S1 validé</v>
      </c>
    </row>
    <row r="284" spans="1:52" ht="13.5" customHeight="1">
      <c r="A284" s="102">
        <v>272</v>
      </c>
      <c r="B284" s="68">
        <v>1433005482</v>
      </c>
      <c r="C284" s="73" t="s">
        <v>490</v>
      </c>
      <c r="D284" s="73" t="s">
        <v>277</v>
      </c>
      <c r="E284" s="77" t="s">
        <v>43</v>
      </c>
      <c r="F284" s="116">
        <v>7.8558823529411752</v>
      </c>
      <c r="G284" s="104">
        <f>[1]Maths1!I284</f>
        <v>7</v>
      </c>
      <c r="H284" s="61">
        <f>[1]Maths1!J284</f>
        <v>0</v>
      </c>
      <c r="I284" s="105">
        <f>[1]Maths1!L284</f>
        <v>1</v>
      </c>
      <c r="J284" s="64">
        <f>[1]Phys1!I284</f>
        <v>10</v>
      </c>
      <c r="K284" s="61">
        <f>[1]Phys1!J284</f>
        <v>6</v>
      </c>
      <c r="L284" s="105">
        <f>[1]Phys1!L284</f>
        <v>2</v>
      </c>
      <c r="M284" s="64">
        <f>[1]Chim1!I284</f>
        <v>5.57</v>
      </c>
      <c r="N284" s="61">
        <f>[1]Chim1!J284</f>
        <v>0</v>
      </c>
      <c r="O284" s="105">
        <f>[1]Chim1!L284</f>
        <v>2</v>
      </c>
      <c r="P284" s="106">
        <f>[1]UEF11!P284</f>
        <v>7.5233333333333343</v>
      </c>
      <c r="Q284" s="107">
        <f>[1]UEF11!Q284</f>
        <v>6</v>
      </c>
      <c r="R284" s="108">
        <f>[1]UEF11!R284</f>
        <v>2</v>
      </c>
      <c r="S284" s="109">
        <f>[1]TPPhys1!H284</f>
        <v>12</v>
      </c>
      <c r="T284" s="61">
        <f>[1]TPPhys1!I284</f>
        <v>2</v>
      </c>
      <c r="U284" s="105">
        <f>[1]TPPhys1!K284</f>
        <v>1</v>
      </c>
      <c r="V284" s="64">
        <f>[1]TPChim1!H284</f>
        <v>13</v>
      </c>
      <c r="W284" s="61">
        <f>[1]TPChim1!I284</f>
        <v>2</v>
      </c>
      <c r="X284" s="105">
        <f>[1]TPChim1!K284</f>
        <v>1</v>
      </c>
      <c r="Y284" s="64">
        <f>[1]Info1!I284</f>
        <v>8.1999999999999993</v>
      </c>
      <c r="Z284" s="61">
        <f>[1]Info1!J284</f>
        <v>0</v>
      </c>
      <c r="AA284" s="105">
        <f>[1]Info1!L284</f>
        <v>1</v>
      </c>
      <c r="AB284" s="64">
        <f>[1]MR!H284</f>
        <v>13</v>
      </c>
      <c r="AC284" s="61">
        <f>[1]MR!I284</f>
        <v>1</v>
      </c>
      <c r="AD284" s="105">
        <f>[1]MR!K284</f>
        <v>1</v>
      </c>
      <c r="AE284" s="110">
        <f>[1]UEM11!S284</f>
        <v>10.879999999999999</v>
      </c>
      <c r="AF284" s="107">
        <f>[1]UEM11!T284</f>
        <v>9</v>
      </c>
      <c r="AG284" s="111">
        <f>[1]UEM11!V284</f>
        <v>1</v>
      </c>
      <c r="AH284" s="109">
        <f>[1]MST1!H284</f>
        <v>10</v>
      </c>
      <c r="AI284" s="61">
        <f>[1]MST1!I284</f>
        <v>1</v>
      </c>
      <c r="AJ284" s="105">
        <f>[1]MST1!K284</f>
        <v>1</v>
      </c>
      <c r="AK284" s="110">
        <f>[1]UED11!J284</f>
        <v>10</v>
      </c>
      <c r="AL284" s="107">
        <f>[1]UED11!K284</f>
        <v>1</v>
      </c>
      <c r="AM284" s="111">
        <f>[1]UED11!M284</f>
        <v>1</v>
      </c>
      <c r="AN284" s="109">
        <f>[1]Fran1!H284</f>
        <v>9</v>
      </c>
      <c r="AO284" s="61">
        <f>[1]Fran1!I284</f>
        <v>0</v>
      </c>
      <c r="AP284" s="105">
        <f>[1]Fran1!K284</f>
        <v>1</v>
      </c>
      <c r="AQ284" s="65">
        <f>[1]UET11!J284</f>
        <v>13</v>
      </c>
      <c r="AR284" s="61">
        <f>[1]Angl1!I284</f>
        <v>1</v>
      </c>
      <c r="AS284" s="105">
        <f>[1]Angl1!K284</f>
        <v>1</v>
      </c>
      <c r="AT284" s="110">
        <f>[1]UET11!M284</f>
        <v>11</v>
      </c>
      <c r="AU284" s="107">
        <f>[1]UET11!N284</f>
        <v>2</v>
      </c>
      <c r="AV284" s="112">
        <f>[1]UET11!P284</f>
        <v>1</v>
      </c>
      <c r="AW284" s="66">
        <f t="shared" si="16"/>
        <v>9.0652941176470598</v>
      </c>
      <c r="AX284" s="113">
        <f t="shared" si="17"/>
        <v>18</v>
      </c>
      <c r="AY284" s="114">
        <f t="shared" si="18"/>
        <v>2</v>
      </c>
      <c r="AZ284" s="115" t="str">
        <f t="shared" si="19"/>
        <v/>
      </c>
    </row>
    <row r="285" spans="1:52" ht="13.5" customHeight="1">
      <c r="A285" s="102">
        <v>273</v>
      </c>
      <c r="B285" s="68">
        <v>1333007426</v>
      </c>
      <c r="C285" s="73" t="s">
        <v>491</v>
      </c>
      <c r="D285" s="73" t="s">
        <v>492</v>
      </c>
      <c r="E285" s="77" t="s">
        <v>43</v>
      </c>
      <c r="F285" s="116">
        <v>8.4501470588235303</v>
      </c>
      <c r="G285" s="104">
        <f>[1]Maths1!I285</f>
        <v>6.8</v>
      </c>
      <c r="H285" s="61">
        <f>[1]Maths1!J285</f>
        <v>0</v>
      </c>
      <c r="I285" s="105">
        <f>[1]Maths1!L285</f>
        <v>1</v>
      </c>
      <c r="J285" s="64">
        <f>[1]Phys1!I285</f>
        <v>6.85</v>
      </c>
      <c r="K285" s="61">
        <f>[1]Phys1!J285</f>
        <v>0</v>
      </c>
      <c r="L285" s="105">
        <f>[1]Phys1!L285</f>
        <v>1</v>
      </c>
      <c r="M285" s="64">
        <f>[1]Chim1!I285</f>
        <v>5.45</v>
      </c>
      <c r="N285" s="61">
        <f>[1]Chim1!J285</f>
        <v>0</v>
      </c>
      <c r="O285" s="105">
        <f>[1]Chim1!L285</f>
        <v>1</v>
      </c>
      <c r="P285" s="106">
        <f>[1]UEF11!P285</f>
        <v>6.3666666666666663</v>
      </c>
      <c r="Q285" s="107">
        <f>[1]UEF11!Q285</f>
        <v>0</v>
      </c>
      <c r="R285" s="108">
        <f>[1]UEF11!R285</f>
        <v>1</v>
      </c>
      <c r="S285" s="109">
        <f>[1]TPPhys1!H285</f>
        <v>12.24</v>
      </c>
      <c r="T285" s="61">
        <f>[1]TPPhys1!I285</f>
        <v>2</v>
      </c>
      <c r="U285" s="105">
        <f>[1]TPPhys1!K285</f>
        <v>1</v>
      </c>
      <c r="V285" s="64">
        <f>[1]TPChim1!H285</f>
        <v>14.3125</v>
      </c>
      <c r="W285" s="61">
        <f>[1]TPChim1!I285</f>
        <v>2</v>
      </c>
      <c r="X285" s="105">
        <f>[1]TPChim1!K285</f>
        <v>1</v>
      </c>
      <c r="Y285" s="64">
        <f>[1]Info1!I285</f>
        <v>6.9</v>
      </c>
      <c r="Z285" s="61">
        <f>[1]Info1!J285</f>
        <v>0</v>
      </c>
      <c r="AA285" s="105">
        <f>[1]Info1!L285</f>
        <v>1</v>
      </c>
      <c r="AB285" s="64">
        <f>[1]MR!H285</f>
        <v>15</v>
      </c>
      <c r="AC285" s="61">
        <f>[1]MR!I285</f>
        <v>1</v>
      </c>
      <c r="AD285" s="105">
        <f>[1]MR!K285</f>
        <v>1</v>
      </c>
      <c r="AE285" s="110">
        <f>[1]UEM11!S285</f>
        <v>11.070500000000001</v>
      </c>
      <c r="AF285" s="107">
        <f>[1]UEM11!T285</f>
        <v>9</v>
      </c>
      <c r="AG285" s="111">
        <f>[1]UEM11!V285</f>
        <v>1</v>
      </c>
      <c r="AH285" s="109">
        <f>[1]MST1!H285</f>
        <v>10</v>
      </c>
      <c r="AI285" s="61">
        <f>[1]MST1!I285</f>
        <v>1</v>
      </c>
      <c r="AJ285" s="105">
        <f>[1]MST1!K285</f>
        <v>1</v>
      </c>
      <c r="AK285" s="110">
        <f>[1]UED11!J285</f>
        <v>10</v>
      </c>
      <c r="AL285" s="107">
        <f>[1]UED11!K285</f>
        <v>1</v>
      </c>
      <c r="AM285" s="111">
        <f>[1]UED11!M285</f>
        <v>1</v>
      </c>
      <c r="AN285" s="109">
        <f>[1]Fran1!H285</f>
        <v>11</v>
      </c>
      <c r="AO285" s="61">
        <f>[1]Fran1!I285</f>
        <v>1</v>
      </c>
      <c r="AP285" s="105">
        <f>[1]Fran1!K285</f>
        <v>1</v>
      </c>
      <c r="AQ285" s="65">
        <f>[1]UET11!J285</f>
        <v>10</v>
      </c>
      <c r="AR285" s="61">
        <f>[1]Angl1!I285</f>
        <v>1</v>
      </c>
      <c r="AS285" s="105">
        <f>[1]Angl1!K285</f>
        <v>1</v>
      </c>
      <c r="AT285" s="110">
        <f>[1]UET11!M285</f>
        <v>10.5</v>
      </c>
      <c r="AU285" s="107">
        <f>[1]UET11!N285</f>
        <v>2</v>
      </c>
      <c r="AV285" s="112">
        <f>[1]UET11!P285</f>
        <v>1</v>
      </c>
      <c r="AW285" s="66">
        <f t="shared" si="16"/>
        <v>8.4501470588235303</v>
      </c>
      <c r="AX285" s="113">
        <f t="shared" si="17"/>
        <v>12</v>
      </c>
      <c r="AY285" s="114">
        <f t="shared" si="18"/>
        <v>1</v>
      </c>
      <c r="AZ285" s="115" t="str">
        <f t="shared" si="19"/>
        <v/>
      </c>
    </row>
    <row r="286" spans="1:52" ht="13.5" customHeight="1">
      <c r="A286" s="102">
        <v>274</v>
      </c>
      <c r="B286" s="30">
        <v>123003446</v>
      </c>
      <c r="C286" s="29" t="s">
        <v>491</v>
      </c>
      <c r="D286" s="29" t="s">
        <v>493</v>
      </c>
      <c r="E286" s="71" t="s">
        <v>48</v>
      </c>
      <c r="F286" s="103">
        <v>9.0311764705882354</v>
      </c>
      <c r="G286" s="104">
        <f>[1]Maths1!I286</f>
        <v>12.9</v>
      </c>
      <c r="H286" s="61">
        <f>[1]Maths1!J286</f>
        <v>6</v>
      </c>
      <c r="I286" s="105">
        <f>[1]Maths1!L286</f>
        <v>2</v>
      </c>
      <c r="J286" s="64">
        <f>[1]Phys1!I286</f>
        <v>7.666666666666667</v>
      </c>
      <c r="K286" s="61">
        <f>[1]Phys1!J286</f>
        <v>0</v>
      </c>
      <c r="L286" s="105">
        <f>[1]Phys1!L286</f>
        <v>1</v>
      </c>
      <c r="M286" s="64">
        <f>[1]Chim1!I286</f>
        <v>7.833333333333333</v>
      </c>
      <c r="N286" s="61">
        <f>[1]Chim1!J286</f>
        <v>0</v>
      </c>
      <c r="O286" s="105">
        <f>[1]Chim1!L286</f>
        <v>1</v>
      </c>
      <c r="P286" s="106">
        <f>[1]UEF11!P286</f>
        <v>9.4666666666666668</v>
      </c>
      <c r="Q286" s="107">
        <f>[1]UEF11!Q286</f>
        <v>6</v>
      </c>
      <c r="R286" s="108">
        <f>[1]UEF11!R286</f>
        <v>2</v>
      </c>
      <c r="S286" s="109">
        <f>[1]TPPhys1!H286</f>
        <v>5.16</v>
      </c>
      <c r="T286" s="61">
        <f>[1]TPPhys1!I286</f>
        <v>0</v>
      </c>
      <c r="U286" s="105">
        <f>[1]TPPhys1!K286</f>
        <v>1</v>
      </c>
      <c r="V286" s="64">
        <f>[1]TPChim1!H286</f>
        <v>12.370000000000001</v>
      </c>
      <c r="W286" s="61">
        <f>[1]TPChim1!I286</f>
        <v>2</v>
      </c>
      <c r="X286" s="105">
        <f>[1]TPChim1!K286</f>
        <v>1</v>
      </c>
      <c r="Y286" s="64">
        <f>[1]Info1!I286</f>
        <v>10</v>
      </c>
      <c r="Z286" s="61">
        <f>[1]Info1!J286</f>
        <v>4</v>
      </c>
      <c r="AA286" s="105">
        <f>[1]Info1!L286</f>
        <v>1</v>
      </c>
      <c r="AB286" s="64">
        <f>[1]MR!H286</f>
        <v>11</v>
      </c>
      <c r="AC286" s="61">
        <f>[1]MR!I286</f>
        <v>1</v>
      </c>
      <c r="AD286" s="105">
        <f>[1]MR!K286</f>
        <v>1</v>
      </c>
      <c r="AE286" s="110">
        <f>[1]UEM11!S286</f>
        <v>9.7059999999999995</v>
      </c>
      <c r="AF286" s="107">
        <f>[1]UEM11!T286</f>
        <v>7</v>
      </c>
      <c r="AG286" s="111">
        <f>[1]UEM11!V286</f>
        <v>1</v>
      </c>
      <c r="AH286" s="109">
        <f>[1]MST1!H286</f>
        <v>15.5</v>
      </c>
      <c r="AI286" s="61">
        <f>[1]MST1!I286</f>
        <v>1</v>
      </c>
      <c r="AJ286" s="105">
        <f>[1]MST1!K286</f>
        <v>1</v>
      </c>
      <c r="AK286" s="110">
        <f>[1]UED11!J286</f>
        <v>15.5</v>
      </c>
      <c r="AL286" s="107">
        <f>[1]UED11!K286</f>
        <v>1</v>
      </c>
      <c r="AM286" s="111">
        <f>[1]UED11!M286</f>
        <v>1</v>
      </c>
      <c r="AN286" s="109">
        <f>[1]Fran1!H286</f>
        <v>12.5</v>
      </c>
      <c r="AO286" s="61">
        <f>[1]Fran1!I286</f>
        <v>1</v>
      </c>
      <c r="AP286" s="105">
        <f>[1]Fran1!K286</f>
        <v>1</v>
      </c>
      <c r="AQ286" s="65">
        <f>[1]UET11!J286</f>
        <v>10</v>
      </c>
      <c r="AR286" s="61">
        <f>[1]Angl1!I286</f>
        <v>1</v>
      </c>
      <c r="AS286" s="105">
        <f>[1]Angl1!K286</f>
        <v>1</v>
      </c>
      <c r="AT286" s="110">
        <f>[1]UET11!M286</f>
        <v>11.25</v>
      </c>
      <c r="AU286" s="107">
        <f>[1]UET11!N286</f>
        <v>2</v>
      </c>
      <c r="AV286" s="112">
        <f>[1]UET11!P286</f>
        <v>1</v>
      </c>
      <c r="AW286" s="66">
        <f t="shared" si="16"/>
        <v>10.101764705882355</v>
      </c>
      <c r="AX286" s="113">
        <f t="shared" si="17"/>
        <v>30</v>
      </c>
      <c r="AY286" s="114">
        <f t="shared" si="18"/>
        <v>2</v>
      </c>
      <c r="AZ286" s="115" t="str">
        <f t="shared" si="19"/>
        <v>S1 validé</v>
      </c>
    </row>
    <row r="287" spans="1:52" ht="13.5" customHeight="1">
      <c r="A287" s="102">
        <v>275</v>
      </c>
      <c r="B287" s="30">
        <v>123007572</v>
      </c>
      <c r="C287" s="29" t="s">
        <v>494</v>
      </c>
      <c r="D287" s="29" t="s">
        <v>495</v>
      </c>
      <c r="E287" s="79" t="s">
        <v>38</v>
      </c>
      <c r="F287" s="103">
        <v>9.6153431372549001</v>
      </c>
      <c r="G287" s="104">
        <f>[1]Maths1!I287</f>
        <v>10.833333333333334</v>
      </c>
      <c r="H287" s="61">
        <f>[1]Maths1!J287</f>
        <v>6</v>
      </c>
      <c r="I287" s="105">
        <f>[1]Maths1!L287</f>
        <v>1</v>
      </c>
      <c r="J287" s="64">
        <f>[1]Phys1!I287</f>
        <v>6.166666666666667</v>
      </c>
      <c r="K287" s="61">
        <f>[1]Phys1!J287</f>
        <v>0</v>
      </c>
      <c r="L287" s="105">
        <f>[1]Phys1!L287</f>
        <v>1</v>
      </c>
      <c r="M287" s="64">
        <f>[1]Chim1!I287</f>
        <v>6.333333333333333</v>
      </c>
      <c r="N287" s="61">
        <f>[1]Chim1!J287</f>
        <v>0</v>
      </c>
      <c r="O287" s="105">
        <f>[1]Chim1!L287</f>
        <v>1</v>
      </c>
      <c r="P287" s="106">
        <f>[1]UEF11!P287</f>
        <v>7.7777777777777777</v>
      </c>
      <c r="Q287" s="107">
        <f>[1]UEF11!Q287</f>
        <v>6</v>
      </c>
      <c r="R287" s="108">
        <f>[1]UEF11!R287</f>
        <v>1</v>
      </c>
      <c r="S287" s="109">
        <f>[1]TPPhys1!H287</f>
        <v>11.1875</v>
      </c>
      <c r="T287" s="61">
        <f>[1]TPPhys1!I287</f>
        <v>2</v>
      </c>
      <c r="U287" s="105">
        <f>[1]TPPhys1!K287</f>
        <v>1</v>
      </c>
      <c r="V287" s="64">
        <f>[1]TPChim1!H287</f>
        <v>15.44</v>
      </c>
      <c r="W287" s="61">
        <f>[1]TPChim1!I287</f>
        <v>2</v>
      </c>
      <c r="X287" s="105">
        <f>[1]TPChim1!K287</f>
        <v>1</v>
      </c>
      <c r="Y287" s="64">
        <f>[1]Info1!I287</f>
        <v>10.916666666666666</v>
      </c>
      <c r="Z287" s="61">
        <f>[1]Info1!J287</f>
        <v>4</v>
      </c>
      <c r="AA287" s="105">
        <f>[1]Info1!L287</f>
        <v>1</v>
      </c>
      <c r="AB287" s="64">
        <f>[1]MR!H287</f>
        <v>10</v>
      </c>
      <c r="AC287" s="61">
        <f>[1]MR!I287</f>
        <v>1</v>
      </c>
      <c r="AD287" s="105">
        <f>[1]MR!K287</f>
        <v>1</v>
      </c>
      <c r="AE287" s="110">
        <f>[1]UEM11!S287</f>
        <v>11.692166666666665</v>
      </c>
      <c r="AF287" s="107">
        <f>[1]UEM11!T287</f>
        <v>9</v>
      </c>
      <c r="AG287" s="111">
        <f>[1]UEM11!V287</f>
        <v>1</v>
      </c>
      <c r="AH287" s="109">
        <f>[1]MST1!H287</f>
        <v>11</v>
      </c>
      <c r="AI287" s="61">
        <f>[1]MST1!I287</f>
        <v>1</v>
      </c>
      <c r="AJ287" s="105">
        <f>[1]MST1!K287</f>
        <v>1</v>
      </c>
      <c r="AK287" s="110">
        <f>[1]UED11!J287</f>
        <v>11</v>
      </c>
      <c r="AL287" s="107">
        <f>[1]UED11!K287</f>
        <v>1</v>
      </c>
      <c r="AM287" s="111">
        <f>[1]UED11!M287</f>
        <v>1</v>
      </c>
      <c r="AN287" s="109">
        <f>[1]Fran1!H287</f>
        <v>12</v>
      </c>
      <c r="AO287" s="61">
        <f>[1]Fran1!I287</f>
        <v>1</v>
      </c>
      <c r="AP287" s="105">
        <f>[1]Fran1!K287</f>
        <v>1</v>
      </c>
      <c r="AQ287" s="65">
        <f>[1]UET11!J287</f>
        <v>12</v>
      </c>
      <c r="AR287" s="61">
        <f>[1]Angl1!I287</f>
        <v>1</v>
      </c>
      <c r="AS287" s="105">
        <f>[1]Angl1!K287</f>
        <v>1</v>
      </c>
      <c r="AT287" s="110">
        <f>[1]UET11!M287</f>
        <v>12</v>
      </c>
      <c r="AU287" s="107">
        <f>[1]UET11!N287</f>
        <v>2</v>
      </c>
      <c r="AV287" s="112">
        <f>[1]UET11!P287</f>
        <v>1</v>
      </c>
      <c r="AW287" s="66">
        <f t="shared" si="16"/>
        <v>9.6153431372549001</v>
      </c>
      <c r="AX287" s="113">
        <f t="shared" si="17"/>
        <v>18</v>
      </c>
      <c r="AY287" s="114">
        <f t="shared" si="18"/>
        <v>1</v>
      </c>
      <c r="AZ287" s="115" t="str">
        <f t="shared" si="19"/>
        <v/>
      </c>
    </row>
    <row r="288" spans="1:52" ht="13.5" customHeight="1">
      <c r="A288" s="102">
        <v>276</v>
      </c>
      <c r="B288" s="30">
        <v>1333004257</v>
      </c>
      <c r="C288" s="29" t="s">
        <v>494</v>
      </c>
      <c r="D288" s="29" t="s">
        <v>496</v>
      </c>
      <c r="E288" s="71" t="s">
        <v>48</v>
      </c>
      <c r="F288" s="103">
        <v>8.8698039215686268</v>
      </c>
      <c r="G288" s="104">
        <f>[1]Maths1!I288</f>
        <v>8.8333333333333339</v>
      </c>
      <c r="H288" s="61">
        <f>[1]Maths1!J288</f>
        <v>0</v>
      </c>
      <c r="I288" s="105">
        <f>[1]Maths1!L288</f>
        <v>1</v>
      </c>
      <c r="J288" s="64">
        <f>[1]Phys1!I288</f>
        <v>7.666666666666667</v>
      </c>
      <c r="K288" s="61">
        <f>[1]Phys1!J288</f>
        <v>0</v>
      </c>
      <c r="L288" s="105">
        <f>[1]Phys1!L288</f>
        <v>1</v>
      </c>
      <c r="M288" s="64">
        <f>[1]Chim1!I288</f>
        <v>5.666666666666667</v>
      </c>
      <c r="N288" s="61">
        <f>[1]Chim1!J288</f>
        <v>0</v>
      </c>
      <c r="O288" s="105">
        <f>[1]Chim1!L288</f>
        <v>1</v>
      </c>
      <c r="P288" s="106">
        <f>[1]UEF11!P288</f>
        <v>7.3888888888888893</v>
      </c>
      <c r="Q288" s="107">
        <f>[1]UEF11!Q288</f>
        <v>0</v>
      </c>
      <c r="R288" s="108">
        <f>[1]UEF11!R288</f>
        <v>1</v>
      </c>
      <c r="S288" s="109">
        <f>[1]TPPhys1!H288</f>
        <v>13.19</v>
      </c>
      <c r="T288" s="61">
        <f>[1]TPPhys1!I288</f>
        <v>2</v>
      </c>
      <c r="U288" s="105">
        <f>[1]TPPhys1!K288</f>
        <v>1</v>
      </c>
      <c r="V288" s="64">
        <f>[1]TPChim1!H288</f>
        <v>12.93</v>
      </c>
      <c r="W288" s="61">
        <f>[1]TPChim1!I288</f>
        <v>2</v>
      </c>
      <c r="X288" s="105">
        <f>[1]TPChim1!K288</f>
        <v>1</v>
      </c>
      <c r="Y288" s="64">
        <f>[1]Info1!I288</f>
        <v>7.333333333333333</v>
      </c>
      <c r="Z288" s="61">
        <f>[1]Info1!J288</f>
        <v>0</v>
      </c>
      <c r="AA288" s="105">
        <f>[1]Info1!L288</f>
        <v>1</v>
      </c>
      <c r="AB288" s="64">
        <f>[1]MR!H288</f>
        <v>13.5</v>
      </c>
      <c r="AC288" s="61">
        <f>[1]MR!I288</f>
        <v>1</v>
      </c>
      <c r="AD288" s="105">
        <f>[1]MR!K288</f>
        <v>1</v>
      </c>
      <c r="AE288" s="110">
        <f>[1]UEM11!S288</f>
        <v>10.857333333333333</v>
      </c>
      <c r="AF288" s="107">
        <f>[1]UEM11!T288</f>
        <v>9</v>
      </c>
      <c r="AG288" s="111">
        <f>[1]UEM11!V288</f>
        <v>1</v>
      </c>
      <c r="AH288" s="109">
        <f>[1]MST1!H288</f>
        <v>8</v>
      </c>
      <c r="AI288" s="61">
        <f>[1]MST1!I288</f>
        <v>0</v>
      </c>
      <c r="AJ288" s="105">
        <f>[1]MST1!K288</f>
        <v>1</v>
      </c>
      <c r="AK288" s="110">
        <f>[1]UED11!J288</f>
        <v>8</v>
      </c>
      <c r="AL288" s="107">
        <f>[1]UED11!K288</f>
        <v>0</v>
      </c>
      <c r="AM288" s="111">
        <f>[1]UED11!M288</f>
        <v>1</v>
      </c>
      <c r="AN288" s="109">
        <f>[1]Fran1!H288</f>
        <v>10</v>
      </c>
      <c r="AO288" s="61">
        <f>[1]Fran1!I288</f>
        <v>1</v>
      </c>
      <c r="AP288" s="105">
        <f>[1]Fran1!K288</f>
        <v>1</v>
      </c>
      <c r="AQ288" s="65">
        <f>[1]UET11!J288</f>
        <v>12</v>
      </c>
      <c r="AR288" s="61">
        <f>[1]Angl1!I288</f>
        <v>1</v>
      </c>
      <c r="AS288" s="105">
        <f>[1]Angl1!K288</f>
        <v>1</v>
      </c>
      <c r="AT288" s="110">
        <f>[1]UET11!M288</f>
        <v>11</v>
      </c>
      <c r="AU288" s="107">
        <f>[1]UET11!N288</f>
        <v>2</v>
      </c>
      <c r="AV288" s="112">
        <f>[1]UET11!P288</f>
        <v>1</v>
      </c>
      <c r="AW288" s="66">
        <f t="shared" si="16"/>
        <v>8.8698039215686268</v>
      </c>
      <c r="AX288" s="113">
        <f t="shared" si="17"/>
        <v>11</v>
      </c>
      <c r="AY288" s="114">
        <f t="shared" si="18"/>
        <v>1</v>
      </c>
      <c r="AZ288" s="115" t="str">
        <f t="shared" si="19"/>
        <v/>
      </c>
    </row>
    <row r="289" spans="1:52" ht="13.5" customHeight="1">
      <c r="A289" s="102">
        <v>277</v>
      </c>
      <c r="B289" s="68">
        <v>1333009397</v>
      </c>
      <c r="C289" s="73" t="s">
        <v>497</v>
      </c>
      <c r="D289" s="73" t="s">
        <v>102</v>
      </c>
      <c r="E289" s="79" t="s">
        <v>38</v>
      </c>
      <c r="F289" s="116">
        <v>7.6396078431372549</v>
      </c>
      <c r="G289" s="104">
        <f>[1]Maths1!I289</f>
        <v>5.8</v>
      </c>
      <c r="H289" s="61">
        <f>[1]Maths1!J289</f>
        <v>0</v>
      </c>
      <c r="I289" s="105">
        <f>[1]Maths1!L289</f>
        <v>1</v>
      </c>
      <c r="J289" s="64">
        <f>[1]Phys1!I289</f>
        <v>3.2</v>
      </c>
      <c r="K289" s="61">
        <f>[1]Phys1!J289</f>
        <v>0</v>
      </c>
      <c r="L289" s="105">
        <f>[1]Phys1!L289</f>
        <v>1</v>
      </c>
      <c r="M289" s="64">
        <f>[1]Chim1!I289</f>
        <v>6.7</v>
      </c>
      <c r="N289" s="61">
        <f>[1]Chim1!J289</f>
        <v>0</v>
      </c>
      <c r="O289" s="105">
        <f>[1]Chim1!L289</f>
        <v>1</v>
      </c>
      <c r="P289" s="106">
        <f>[1]UEF11!P289</f>
        <v>5.2333333333333334</v>
      </c>
      <c r="Q289" s="107">
        <f>[1]UEF11!Q289</f>
        <v>0</v>
      </c>
      <c r="R289" s="108">
        <f>[1]UEF11!R289</f>
        <v>1</v>
      </c>
      <c r="S289" s="109">
        <f>[1]TPPhys1!H289</f>
        <v>13.379999999999999</v>
      </c>
      <c r="T289" s="61">
        <f>[1]TPPhys1!I289</f>
        <v>2</v>
      </c>
      <c r="U289" s="105">
        <f>[1]TPPhys1!K289</f>
        <v>1</v>
      </c>
      <c r="V289" s="64">
        <f>[1]TPChim1!H289</f>
        <v>13.559999999999999</v>
      </c>
      <c r="W289" s="61">
        <f>[1]TPChim1!I289</f>
        <v>2</v>
      </c>
      <c r="X289" s="105">
        <f>[1]TPChim1!K289</f>
        <v>1</v>
      </c>
      <c r="Y289" s="64">
        <f>[1]Info1!I289</f>
        <v>6.166666666666667</v>
      </c>
      <c r="Z289" s="61">
        <f>[1]Info1!J289</f>
        <v>0</v>
      </c>
      <c r="AA289" s="105">
        <f>[1]Info1!L289</f>
        <v>1</v>
      </c>
      <c r="AB289" s="64">
        <f>[1]MR!H289</f>
        <v>12</v>
      </c>
      <c r="AC289" s="61">
        <f>[1]MR!I289</f>
        <v>1</v>
      </c>
      <c r="AD289" s="105">
        <f>[1]MR!K289</f>
        <v>1</v>
      </c>
      <c r="AE289" s="110">
        <f>[1]UEM11!S289</f>
        <v>10.254666666666667</v>
      </c>
      <c r="AF289" s="107">
        <f>[1]UEM11!T289</f>
        <v>9</v>
      </c>
      <c r="AG289" s="111">
        <f>[1]UEM11!V289</f>
        <v>1</v>
      </c>
      <c r="AH289" s="109">
        <f>[1]MST1!H289</f>
        <v>14</v>
      </c>
      <c r="AI289" s="61">
        <f>[1]MST1!I289</f>
        <v>1</v>
      </c>
      <c r="AJ289" s="105">
        <f>[1]MST1!K289</f>
        <v>1</v>
      </c>
      <c r="AK289" s="110">
        <f>[1]UED11!J289</f>
        <v>14</v>
      </c>
      <c r="AL289" s="107">
        <f>[1]UED11!K289</f>
        <v>1</v>
      </c>
      <c r="AM289" s="111">
        <f>[1]UED11!M289</f>
        <v>1</v>
      </c>
      <c r="AN289" s="109">
        <f>[1]Fran1!H289</f>
        <v>6</v>
      </c>
      <c r="AO289" s="61">
        <f>[1]Fran1!I289</f>
        <v>0</v>
      </c>
      <c r="AP289" s="105">
        <f>[1]Fran1!K289</f>
        <v>1</v>
      </c>
      <c r="AQ289" s="65">
        <f>[1]UET11!J289</f>
        <v>11.5</v>
      </c>
      <c r="AR289" s="61">
        <f>[1]Angl1!I289</f>
        <v>1</v>
      </c>
      <c r="AS289" s="105">
        <f>[1]Angl1!K289</f>
        <v>1</v>
      </c>
      <c r="AT289" s="110">
        <f>[1]UET11!M289</f>
        <v>8.75</v>
      </c>
      <c r="AU289" s="107">
        <f>[1]UET11!N289</f>
        <v>1</v>
      </c>
      <c r="AV289" s="112">
        <f>[1]UET11!P289</f>
        <v>1</v>
      </c>
      <c r="AW289" s="66">
        <f t="shared" si="16"/>
        <v>7.6396078431372549</v>
      </c>
      <c r="AX289" s="113">
        <f t="shared" si="17"/>
        <v>11</v>
      </c>
      <c r="AY289" s="114">
        <f t="shared" si="18"/>
        <v>1</v>
      </c>
      <c r="AZ289" s="115" t="str">
        <f t="shared" si="19"/>
        <v/>
      </c>
    </row>
    <row r="290" spans="1:52" ht="13.5" customHeight="1">
      <c r="A290" s="102">
        <v>278</v>
      </c>
      <c r="B290" s="68">
        <v>1333009380</v>
      </c>
      <c r="C290" s="73" t="s">
        <v>498</v>
      </c>
      <c r="D290" s="73" t="s">
        <v>499</v>
      </c>
      <c r="E290" s="79" t="s">
        <v>38</v>
      </c>
      <c r="F290" s="116">
        <v>8.5500000000000007</v>
      </c>
      <c r="G290" s="104">
        <f>[1]Maths1!I290</f>
        <v>10</v>
      </c>
      <c r="H290" s="61">
        <f>[1]Maths1!J290</f>
        <v>6</v>
      </c>
      <c r="I290" s="105">
        <f>[1]Maths1!L290</f>
        <v>2</v>
      </c>
      <c r="J290" s="64">
        <f>[1]Phys1!I290</f>
        <v>10</v>
      </c>
      <c r="K290" s="61">
        <f>[1]Phys1!J290</f>
        <v>6</v>
      </c>
      <c r="L290" s="105">
        <f>[1]Phys1!L290</f>
        <v>2</v>
      </c>
      <c r="M290" s="64">
        <f>[1]Chim1!I290</f>
        <v>10</v>
      </c>
      <c r="N290" s="61">
        <f>[1]Chim1!J290</f>
        <v>6</v>
      </c>
      <c r="O290" s="105">
        <f>[1]Chim1!L290</f>
        <v>2</v>
      </c>
      <c r="P290" s="106">
        <f>[1]UEF11!P290</f>
        <v>10</v>
      </c>
      <c r="Q290" s="107">
        <f>[1]UEF11!Q290</f>
        <v>18</v>
      </c>
      <c r="R290" s="108">
        <f>[1]UEF11!R290</f>
        <v>2</v>
      </c>
      <c r="S290" s="109">
        <f>[1]TPPhys1!H290</f>
        <v>11.49</v>
      </c>
      <c r="T290" s="61">
        <f>[1]TPPhys1!I290</f>
        <v>2</v>
      </c>
      <c r="U290" s="105">
        <f>[1]TPPhys1!K290</f>
        <v>1</v>
      </c>
      <c r="V290" s="64">
        <f>[1]TPChim1!H290</f>
        <v>11.75</v>
      </c>
      <c r="W290" s="61">
        <f>[1]TPChim1!I290</f>
        <v>2</v>
      </c>
      <c r="X290" s="105">
        <f>[1]TPChim1!K290</f>
        <v>1</v>
      </c>
      <c r="Y290" s="64">
        <f>[1]Info1!I290</f>
        <v>7.13</v>
      </c>
      <c r="Z290" s="61">
        <f>[1]Info1!J290</f>
        <v>0</v>
      </c>
      <c r="AA290" s="105">
        <f>[1]Info1!L290</f>
        <v>1</v>
      </c>
      <c r="AB290" s="64">
        <f>[1]MR!H290</f>
        <v>12.5</v>
      </c>
      <c r="AC290" s="61">
        <f>[1]MR!I290</f>
        <v>1</v>
      </c>
      <c r="AD290" s="105">
        <f>[1]MR!K290</f>
        <v>1</v>
      </c>
      <c r="AE290" s="110">
        <f>[1]UEM11!S290</f>
        <v>10</v>
      </c>
      <c r="AF290" s="107">
        <f>[1]UEM11!T290</f>
        <v>9</v>
      </c>
      <c r="AG290" s="111">
        <f>[1]UEM11!V290</f>
        <v>1</v>
      </c>
      <c r="AH290" s="109">
        <f>[1]MST1!H290</f>
        <v>10</v>
      </c>
      <c r="AI290" s="61">
        <f>[1]MST1!I290</f>
        <v>1</v>
      </c>
      <c r="AJ290" s="105">
        <f>[1]MST1!K290</f>
        <v>1</v>
      </c>
      <c r="AK290" s="110">
        <f>[1]UED11!J290</f>
        <v>10</v>
      </c>
      <c r="AL290" s="107">
        <f>[1]UED11!K290</f>
        <v>1</v>
      </c>
      <c r="AM290" s="111">
        <f>[1]UED11!M290</f>
        <v>1</v>
      </c>
      <c r="AN290" s="109">
        <f>[1]Fran1!H290</f>
        <v>11</v>
      </c>
      <c r="AO290" s="61">
        <f>[1]Fran1!I290</f>
        <v>1</v>
      </c>
      <c r="AP290" s="105">
        <f>[1]Fran1!K290</f>
        <v>1</v>
      </c>
      <c r="AQ290" s="65">
        <f>[1]UET11!J290</f>
        <v>10</v>
      </c>
      <c r="AR290" s="61">
        <f>[1]Angl1!I290</f>
        <v>1</v>
      </c>
      <c r="AS290" s="105">
        <f>[1]Angl1!K290</f>
        <v>1</v>
      </c>
      <c r="AT290" s="110">
        <f>[1]UET11!M290</f>
        <v>10.5</v>
      </c>
      <c r="AU290" s="107">
        <f>[1]UET11!N290</f>
        <v>2</v>
      </c>
      <c r="AV290" s="112">
        <f>[1]UET11!P290</f>
        <v>1</v>
      </c>
      <c r="AW290" s="66">
        <f t="shared" si="16"/>
        <v>10.058823529411764</v>
      </c>
      <c r="AX290" s="113">
        <f t="shared" si="17"/>
        <v>30</v>
      </c>
      <c r="AY290" s="114">
        <f t="shared" si="18"/>
        <v>2</v>
      </c>
      <c r="AZ290" s="115" t="str">
        <f t="shared" si="19"/>
        <v>S1 validé</v>
      </c>
    </row>
    <row r="291" spans="1:52" ht="13.5" customHeight="1">
      <c r="A291" s="102">
        <v>279</v>
      </c>
      <c r="B291" s="30">
        <v>123008232</v>
      </c>
      <c r="C291" s="29" t="s">
        <v>500</v>
      </c>
      <c r="D291" s="29" t="s">
        <v>501</v>
      </c>
      <c r="E291" s="79" t="s">
        <v>38</v>
      </c>
      <c r="F291" s="103">
        <v>9.7358823529411751</v>
      </c>
      <c r="G291" s="104">
        <f>[1]Maths1!I291</f>
        <v>11.416666666666666</v>
      </c>
      <c r="H291" s="61">
        <f>[1]Maths1!J291</f>
        <v>6</v>
      </c>
      <c r="I291" s="105">
        <f>[1]Maths1!L291</f>
        <v>1</v>
      </c>
      <c r="J291" s="64">
        <f>[1]Phys1!I291</f>
        <v>9.25</v>
      </c>
      <c r="K291" s="61">
        <f>[1]Phys1!J291</f>
        <v>0</v>
      </c>
      <c r="L291" s="105">
        <f>[1]Phys1!L291</f>
        <v>2</v>
      </c>
      <c r="M291" s="64">
        <f>[1]Chim1!I291</f>
        <v>9.33</v>
      </c>
      <c r="N291" s="61">
        <f>[1]Chim1!J291</f>
        <v>0</v>
      </c>
      <c r="O291" s="105">
        <f>[1]Chim1!L291</f>
        <v>2</v>
      </c>
      <c r="P291" s="106">
        <f>[1]UEF11!P291</f>
        <v>9.9988888888888905</v>
      </c>
      <c r="Q291" s="107">
        <f>[1]UEF11!Q291</f>
        <v>18</v>
      </c>
      <c r="R291" s="108">
        <f>[1]UEF11!R291</f>
        <v>2</v>
      </c>
      <c r="S291" s="109">
        <f>[1]TPPhys1!H291</f>
        <v>9.33</v>
      </c>
      <c r="T291" s="61">
        <f>[1]TPPhys1!I291</f>
        <v>0</v>
      </c>
      <c r="U291" s="105">
        <f>[1]TPPhys1!K291</f>
        <v>1</v>
      </c>
      <c r="V291" s="64">
        <f>[1]TPChim1!H291</f>
        <v>14.18</v>
      </c>
      <c r="W291" s="61">
        <f>[1]TPChim1!I291</f>
        <v>2</v>
      </c>
      <c r="X291" s="105">
        <f>[1]TPChim1!K291</f>
        <v>1</v>
      </c>
      <c r="Y291" s="64">
        <f>[1]Info1!I291</f>
        <v>8</v>
      </c>
      <c r="Z291" s="61">
        <f>[1]Info1!J291</f>
        <v>0</v>
      </c>
      <c r="AA291" s="105">
        <f>[1]Info1!L291</f>
        <v>1</v>
      </c>
      <c r="AB291" s="64">
        <f>[1]MR!H291</f>
        <v>11</v>
      </c>
      <c r="AC291" s="61">
        <f>[1]MR!I291</f>
        <v>1</v>
      </c>
      <c r="AD291" s="105">
        <f>[1]MR!K291</f>
        <v>1</v>
      </c>
      <c r="AE291" s="110">
        <f>[1]UEM11!S291</f>
        <v>10.102</v>
      </c>
      <c r="AF291" s="107">
        <f>[1]UEM11!T291</f>
        <v>9</v>
      </c>
      <c r="AG291" s="111">
        <f>[1]UEM11!V291</f>
        <v>1</v>
      </c>
      <c r="AH291" s="109">
        <f>[1]MST1!H291</f>
        <v>13.5</v>
      </c>
      <c r="AI291" s="61">
        <f>[1]MST1!I291</f>
        <v>1</v>
      </c>
      <c r="AJ291" s="105">
        <f>[1]MST1!K291</f>
        <v>1</v>
      </c>
      <c r="AK291" s="110">
        <f>[1]UED11!J291</f>
        <v>13.5</v>
      </c>
      <c r="AL291" s="107">
        <f>[1]UED11!K291</f>
        <v>1</v>
      </c>
      <c r="AM291" s="111">
        <f>[1]UED11!M291</f>
        <v>1</v>
      </c>
      <c r="AN291" s="109">
        <f>[1]Fran1!H291</f>
        <v>10</v>
      </c>
      <c r="AO291" s="61">
        <f>[1]Fran1!I291</f>
        <v>1</v>
      </c>
      <c r="AP291" s="105">
        <f>[1]Fran1!K291</f>
        <v>1</v>
      </c>
      <c r="AQ291" s="65">
        <f>[1]UET11!J291</f>
        <v>8</v>
      </c>
      <c r="AR291" s="61">
        <f>[1]Angl1!I291</f>
        <v>0</v>
      </c>
      <c r="AS291" s="105">
        <f>[1]Angl1!K291</f>
        <v>2</v>
      </c>
      <c r="AT291" s="110">
        <f>[1]UET11!M291</f>
        <v>9</v>
      </c>
      <c r="AU291" s="107">
        <f>[1]UET11!N291</f>
        <v>1</v>
      </c>
      <c r="AV291" s="112">
        <f>[1]UET11!P291</f>
        <v>2</v>
      </c>
      <c r="AW291" s="66">
        <f t="shared" si="16"/>
        <v>10.117647058823529</v>
      </c>
      <c r="AX291" s="113">
        <f t="shared" si="17"/>
        <v>30</v>
      </c>
      <c r="AY291" s="114">
        <f t="shared" si="18"/>
        <v>2</v>
      </c>
      <c r="AZ291" s="115" t="str">
        <f t="shared" si="19"/>
        <v>S1 validé</v>
      </c>
    </row>
    <row r="292" spans="1:52" ht="13.5" customHeight="1">
      <c r="A292" s="102">
        <v>280</v>
      </c>
      <c r="B292" s="28" t="s">
        <v>502</v>
      </c>
      <c r="C292" s="29" t="s">
        <v>503</v>
      </c>
      <c r="D292" s="29" t="s">
        <v>66</v>
      </c>
      <c r="E292" s="79" t="s">
        <v>38</v>
      </c>
      <c r="F292" s="103">
        <v>8.3872549019607838</v>
      </c>
      <c r="G292" s="104">
        <f>[1]Maths1!I292</f>
        <v>7</v>
      </c>
      <c r="H292" s="61">
        <f>[1]Maths1!J292</f>
        <v>0</v>
      </c>
      <c r="I292" s="105">
        <f>[1]Maths1!L292</f>
        <v>1</v>
      </c>
      <c r="J292" s="64">
        <f>[1]Phys1!I292</f>
        <v>10</v>
      </c>
      <c r="K292" s="61">
        <f>[1]Phys1!J292</f>
        <v>6</v>
      </c>
      <c r="L292" s="105">
        <f>[1]Phys1!L292</f>
        <v>2</v>
      </c>
      <c r="M292" s="64">
        <f>[1]Chim1!I292</f>
        <v>10</v>
      </c>
      <c r="N292" s="61">
        <f>[1]Chim1!J292</f>
        <v>6</v>
      </c>
      <c r="O292" s="105">
        <f>[1]Chim1!L292</f>
        <v>2</v>
      </c>
      <c r="P292" s="106">
        <f>[1]UEF11!P292</f>
        <v>9</v>
      </c>
      <c r="Q292" s="107">
        <f>[1]UEF11!Q292</f>
        <v>12</v>
      </c>
      <c r="R292" s="108">
        <f>[1]UEF11!R292</f>
        <v>2</v>
      </c>
      <c r="S292" s="109">
        <f>[1]TPPhys1!H292</f>
        <v>8.75</v>
      </c>
      <c r="T292" s="61">
        <f>[1]TPPhys1!I292</f>
        <v>0</v>
      </c>
      <c r="U292" s="105">
        <f>[1]TPPhys1!K292</f>
        <v>1</v>
      </c>
      <c r="V292" s="64">
        <f>[1]TPChim1!H292</f>
        <v>11.25</v>
      </c>
      <c r="W292" s="61">
        <f>[1]TPChim1!I292</f>
        <v>2</v>
      </c>
      <c r="X292" s="105">
        <f>[1]TPChim1!K292</f>
        <v>1</v>
      </c>
      <c r="Y292" s="64">
        <f>[1]Info1!I292</f>
        <v>10.166666666666666</v>
      </c>
      <c r="Z292" s="61">
        <f>[1]Info1!J292</f>
        <v>4</v>
      </c>
      <c r="AA292" s="105">
        <f>[1]Info1!L292</f>
        <v>1</v>
      </c>
      <c r="AB292" s="64">
        <f>[1]MR!H292</f>
        <v>11.5</v>
      </c>
      <c r="AC292" s="61">
        <f>[1]MR!I292</f>
        <v>1</v>
      </c>
      <c r="AD292" s="105">
        <f>[1]MR!K292</f>
        <v>1</v>
      </c>
      <c r="AE292" s="110">
        <f>[1]UEM11!S292</f>
        <v>10.366666666666665</v>
      </c>
      <c r="AF292" s="107">
        <f>[1]UEM11!T292</f>
        <v>9</v>
      </c>
      <c r="AG292" s="111">
        <f>[1]UEM11!V292</f>
        <v>1</v>
      </c>
      <c r="AH292" s="109">
        <f>[1]MST1!H292</f>
        <v>10.5</v>
      </c>
      <c r="AI292" s="61">
        <f>[1]MST1!I292</f>
        <v>1</v>
      </c>
      <c r="AJ292" s="105">
        <f>[1]MST1!K292</f>
        <v>1</v>
      </c>
      <c r="AK292" s="110">
        <f>[1]UED11!J292</f>
        <v>10.5</v>
      </c>
      <c r="AL292" s="107">
        <f>[1]UED11!K292</f>
        <v>1</v>
      </c>
      <c r="AM292" s="111">
        <f>[1]UED11!M292</f>
        <v>1</v>
      </c>
      <c r="AN292" s="109">
        <f>[1]Fran1!H292</f>
        <v>16.25</v>
      </c>
      <c r="AO292" s="61">
        <f>[1]Fran1!I292</f>
        <v>1</v>
      </c>
      <c r="AP292" s="105">
        <f>[1]Fran1!K292</f>
        <v>1</v>
      </c>
      <c r="AQ292" s="65">
        <f>[1]UET11!J292</f>
        <v>14.5</v>
      </c>
      <c r="AR292" s="61">
        <f>[1]Angl1!I292</f>
        <v>1</v>
      </c>
      <c r="AS292" s="105">
        <f>[1]Angl1!K292</f>
        <v>1</v>
      </c>
      <c r="AT292" s="110">
        <f>[1]UET11!M292</f>
        <v>15.375</v>
      </c>
      <c r="AU292" s="107">
        <f>[1]UET11!N292</f>
        <v>2</v>
      </c>
      <c r="AV292" s="112">
        <f>[1]UET11!P292</f>
        <v>1</v>
      </c>
      <c r="AW292" s="66">
        <f t="shared" si="16"/>
        <v>10.240196078431371</v>
      </c>
      <c r="AX292" s="113">
        <f t="shared" si="17"/>
        <v>30</v>
      </c>
      <c r="AY292" s="114">
        <f t="shared" si="18"/>
        <v>2</v>
      </c>
      <c r="AZ292" s="115" t="str">
        <f t="shared" si="19"/>
        <v>S1 validé</v>
      </c>
    </row>
    <row r="293" spans="1:52" ht="13.5" customHeight="1">
      <c r="A293" s="102">
        <v>281</v>
      </c>
      <c r="B293" s="30">
        <v>123011520</v>
      </c>
      <c r="C293" s="29" t="s">
        <v>504</v>
      </c>
      <c r="D293" s="29" t="s">
        <v>505</v>
      </c>
      <c r="E293" s="77" t="s">
        <v>35</v>
      </c>
      <c r="F293" s="103">
        <v>8.9322303921568622</v>
      </c>
      <c r="G293" s="104">
        <f>[1]Maths1!I293</f>
        <v>11.5</v>
      </c>
      <c r="H293" s="61">
        <f>[1]Maths1!J293</f>
        <v>6</v>
      </c>
      <c r="I293" s="105">
        <f>[1]Maths1!L293</f>
        <v>2</v>
      </c>
      <c r="J293" s="64">
        <f>[1]Phys1!I293</f>
        <v>10.199999999999999</v>
      </c>
      <c r="K293" s="61">
        <f>[1]Phys1!J293</f>
        <v>6</v>
      </c>
      <c r="L293" s="105">
        <f>[1]Phys1!L293</f>
        <v>1</v>
      </c>
      <c r="M293" s="64">
        <f>[1]Chim1!I293</f>
        <v>11.7</v>
      </c>
      <c r="N293" s="61">
        <f>[1]Chim1!J293</f>
        <v>6</v>
      </c>
      <c r="O293" s="105">
        <f>[1]Chim1!L293</f>
        <v>2</v>
      </c>
      <c r="P293" s="106">
        <f>[1]UEF11!P293</f>
        <v>11.133333333333333</v>
      </c>
      <c r="Q293" s="107">
        <f>[1]UEF11!Q293</f>
        <v>18</v>
      </c>
      <c r="R293" s="108">
        <f>[1]UEF11!R293</f>
        <v>2</v>
      </c>
      <c r="S293" s="109">
        <f>[1]TPPhys1!H293</f>
        <v>10.916666666666668</v>
      </c>
      <c r="T293" s="61">
        <f>[1]TPPhys1!I293</f>
        <v>2</v>
      </c>
      <c r="U293" s="105">
        <f>[1]TPPhys1!K293</f>
        <v>1</v>
      </c>
      <c r="V293" s="64">
        <f>[1]TPChim1!H293</f>
        <v>10.081250000000001</v>
      </c>
      <c r="W293" s="61">
        <f>[1]TPChim1!I293</f>
        <v>2</v>
      </c>
      <c r="X293" s="105">
        <f>[1]TPChim1!K293</f>
        <v>1</v>
      </c>
      <c r="Y293" s="64">
        <f>[1]Info1!I293</f>
        <v>10</v>
      </c>
      <c r="Z293" s="61">
        <f>[1]Info1!J293</f>
        <v>4</v>
      </c>
      <c r="AA293" s="105">
        <f>[1]Info1!L293</f>
        <v>1</v>
      </c>
      <c r="AB293" s="64">
        <f>[1]MR!H293</f>
        <v>12</v>
      </c>
      <c r="AC293" s="61">
        <f>[1]MR!I293</f>
        <v>1</v>
      </c>
      <c r="AD293" s="105">
        <f>[1]MR!K293</f>
        <v>1</v>
      </c>
      <c r="AE293" s="110">
        <f>[1]UEM11!S293</f>
        <v>10.599583333333333</v>
      </c>
      <c r="AF293" s="107">
        <f>[1]UEM11!T293</f>
        <v>9</v>
      </c>
      <c r="AG293" s="111">
        <f>[1]UEM11!V293</f>
        <v>1</v>
      </c>
      <c r="AH293" s="109">
        <f>[1]MST1!H293</f>
        <v>10</v>
      </c>
      <c r="AI293" s="61">
        <f>[1]MST1!I293</f>
        <v>1</v>
      </c>
      <c r="AJ293" s="105">
        <f>[1]MST1!K293</f>
        <v>1</v>
      </c>
      <c r="AK293" s="110">
        <f>[1]UED11!J293</f>
        <v>10</v>
      </c>
      <c r="AL293" s="107">
        <f>[1]UED11!K293</f>
        <v>1</v>
      </c>
      <c r="AM293" s="111">
        <f>[1]UED11!M293</f>
        <v>1</v>
      </c>
      <c r="AN293" s="109">
        <f>[1]Fran1!H293</f>
        <v>10.5</v>
      </c>
      <c r="AO293" s="61">
        <f>[1]Fran1!I293</f>
        <v>1</v>
      </c>
      <c r="AP293" s="105">
        <f>[1]Fran1!K293</f>
        <v>1</v>
      </c>
      <c r="AQ293" s="65">
        <f>[1]UET11!J293</f>
        <v>10</v>
      </c>
      <c r="AR293" s="61">
        <f>[1]Angl1!I293</f>
        <v>1</v>
      </c>
      <c r="AS293" s="105">
        <f>[1]Angl1!K293</f>
        <v>1</v>
      </c>
      <c r="AT293" s="110">
        <f>[1]UET11!M293</f>
        <v>10.25</v>
      </c>
      <c r="AU293" s="107">
        <f>[1]UET11!N293</f>
        <v>2</v>
      </c>
      <c r="AV293" s="112">
        <f>[1]UET11!P293</f>
        <v>1</v>
      </c>
      <c r="AW293" s="66">
        <f t="shared" si="16"/>
        <v>10.805759803921568</v>
      </c>
      <c r="AX293" s="113">
        <f t="shared" si="17"/>
        <v>30</v>
      </c>
      <c r="AY293" s="114">
        <f t="shared" si="18"/>
        <v>2</v>
      </c>
      <c r="AZ293" s="115" t="str">
        <f t="shared" si="19"/>
        <v>S1 validé</v>
      </c>
    </row>
    <row r="294" spans="1:52" ht="13.5" customHeight="1">
      <c r="A294" s="102">
        <v>282</v>
      </c>
      <c r="B294" s="68">
        <v>1433010026</v>
      </c>
      <c r="C294" s="73" t="s">
        <v>506</v>
      </c>
      <c r="D294" s="73" t="s">
        <v>507</v>
      </c>
      <c r="E294" s="79" t="s">
        <v>38</v>
      </c>
      <c r="F294" s="116">
        <v>9.2414215686274499</v>
      </c>
      <c r="G294" s="104">
        <f>[1]Maths1!I294</f>
        <v>7.4</v>
      </c>
      <c r="H294" s="61">
        <f>[1]Maths1!J294</f>
        <v>0</v>
      </c>
      <c r="I294" s="105">
        <f>[1]Maths1!L294</f>
        <v>2</v>
      </c>
      <c r="J294" s="64">
        <f>[1]Phys1!I294</f>
        <v>10</v>
      </c>
      <c r="K294" s="61">
        <f>[1]Phys1!J294</f>
        <v>6</v>
      </c>
      <c r="L294" s="105">
        <f>[1]Phys1!L294</f>
        <v>2</v>
      </c>
      <c r="M294" s="64">
        <f>[1]Chim1!I294</f>
        <v>8.6</v>
      </c>
      <c r="N294" s="61">
        <f>[1]Chim1!J294</f>
        <v>0</v>
      </c>
      <c r="O294" s="105">
        <f>[1]Chim1!L294</f>
        <v>2</v>
      </c>
      <c r="P294" s="106">
        <f>[1]UEF11!P294</f>
        <v>8.6666666666666661</v>
      </c>
      <c r="Q294" s="107">
        <f>[1]UEF11!Q294</f>
        <v>6</v>
      </c>
      <c r="R294" s="108">
        <f>[1]UEF11!R294</f>
        <v>2</v>
      </c>
      <c r="S294" s="109">
        <f>[1]TPPhys1!H294</f>
        <v>10</v>
      </c>
      <c r="T294" s="61">
        <f>[1]TPPhys1!I294</f>
        <v>2</v>
      </c>
      <c r="U294" s="105">
        <f>[1]TPPhys1!K294</f>
        <v>1</v>
      </c>
      <c r="V294" s="64">
        <f>[1]TPChim1!H294</f>
        <v>14.854166666666666</v>
      </c>
      <c r="W294" s="61">
        <f>[1]TPChim1!I294</f>
        <v>2</v>
      </c>
      <c r="X294" s="105">
        <f>[1]TPChim1!K294</f>
        <v>1</v>
      </c>
      <c r="Y294" s="64">
        <f>[1]Info1!I294</f>
        <v>9.25</v>
      </c>
      <c r="Z294" s="61">
        <f>[1]Info1!J294</f>
        <v>0</v>
      </c>
      <c r="AA294" s="105">
        <f>[1]Info1!L294</f>
        <v>1</v>
      </c>
      <c r="AB294" s="64">
        <f>[1]MR!H294</f>
        <v>12.5</v>
      </c>
      <c r="AC294" s="61">
        <f>[1]MR!I294</f>
        <v>1</v>
      </c>
      <c r="AD294" s="105">
        <f>[1]MR!K294</f>
        <v>1</v>
      </c>
      <c r="AE294" s="110">
        <f>[1]UEM11!S294</f>
        <v>11.170833333333333</v>
      </c>
      <c r="AF294" s="107">
        <f>[1]UEM11!T294</f>
        <v>9</v>
      </c>
      <c r="AG294" s="111">
        <f>[1]UEM11!V294</f>
        <v>1</v>
      </c>
      <c r="AH294" s="109">
        <f>[1]MST1!H294</f>
        <v>12</v>
      </c>
      <c r="AI294" s="61">
        <f>[1]MST1!I294</f>
        <v>1</v>
      </c>
      <c r="AJ294" s="105">
        <f>[1]MST1!K294</f>
        <v>1</v>
      </c>
      <c r="AK294" s="110">
        <f>[1]UED11!J294</f>
        <v>12</v>
      </c>
      <c r="AL294" s="107">
        <f>[1]UED11!K294</f>
        <v>1</v>
      </c>
      <c r="AM294" s="111">
        <f>[1]UED11!M294</f>
        <v>1</v>
      </c>
      <c r="AN294" s="109">
        <f>[1]Fran1!H294</f>
        <v>11</v>
      </c>
      <c r="AO294" s="61">
        <f>[1]Fran1!I294</f>
        <v>1</v>
      </c>
      <c r="AP294" s="105">
        <f>[1]Fran1!K294</f>
        <v>1</v>
      </c>
      <c r="AQ294" s="65">
        <f>[1]UET11!J294</f>
        <v>10</v>
      </c>
      <c r="AR294" s="61">
        <f>[1]Angl1!I294</f>
        <v>1</v>
      </c>
      <c r="AS294" s="105">
        <f>[1]Angl1!K294</f>
        <v>1</v>
      </c>
      <c r="AT294" s="110">
        <f>[1]UET11!M294</f>
        <v>10.5</v>
      </c>
      <c r="AU294" s="107">
        <f>[1]UET11!N294</f>
        <v>2</v>
      </c>
      <c r="AV294" s="112">
        <f>[1]UET11!P294</f>
        <v>1</v>
      </c>
      <c r="AW294" s="66">
        <f t="shared" si="16"/>
        <v>9.8149509803921564</v>
      </c>
      <c r="AX294" s="113">
        <f t="shared" si="17"/>
        <v>18</v>
      </c>
      <c r="AY294" s="114">
        <f t="shared" si="18"/>
        <v>2</v>
      </c>
      <c r="AZ294" s="115" t="str">
        <f t="shared" si="19"/>
        <v/>
      </c>
    </row>
    <row r="295" spans="1:52" ht="13.5" customHeight="1">
      <c r="A295" s="102">
        <v>283</v>
      </c>
      <c r="B295" s="68">
        <v>1433008455</v>
      </c>
      <c r="C295" s="73" t="s">
        <v>508</v>
      </c>
      <c r="D295" s="73" t="s">
        <v>509</v>
      </c>
      <c r="E295" s="79" t="s">
        <v>38</v>
      </c>
      <c r="F295" s="116">
        <v>10.20705882352941</v>
      </c>
      <c r="G295" s="104">
        <f>[1]Maths1!I295</f>
        <v>10.199999999999999</v>
      </c>
      <c r="H295" s="61">
        <f>[1]Maths1!J295</f>
        <v>6</v>
      </c>
      <c r="I295" s="105">
        <f>[1]Maths1!L295</f>
        <v>1</v>
      </c>
      <c r="J295" s="64">
        <f>[1]Phys1!I295</f>
        <v>11.35</v>
      </c>
      <c r="K295" s="61">
        <f>[1]Phys1!J295</f>
        <v>6</v>
      </c>
      <c r="L295" s="105">
        <f>[1]Phys1!L295</f>
        <v>1</v>
      </c>
      <c r="M295" s="64">
        <f>[1]Chim1!I295</f>
        <v>3.9</v>
      </c>
      <c r="N295" s="61">
        <f>[1]Chim1!J295</f>
        <v>0</v>
      </c>
      <c r="O295" s="105">
        <f>[1]Chim1!L295</f>
        <v>1</v>
      </c>
      <c r="P295" s="106">
        <f>[1]UEF11!P295</f>
        <v>8.4833333333333325</v>
      </c>
      <c r="Q295" s="107">
        <f>[1]UEF11!Q295</f>
        <v>12</v>
      </c>
      <c r="R295" s="108">
        <f>[1]UEF11!R295</f>
        <v>1</v>
      </c>
      <c r="S295" s="109">
        <f>[1]TPPhys1!H295</f>
        <v>9.5</v>
      </c>
      <c r="T295" s="61">
        <f>[1]TPPhys1!I295</f>
        <v>0</v>
      </c>
      <c r="U295" s="105">
        <f>[1]TPPhys1!K295</f>
        <v>1</v>
      </c>
      <c r="V295" s="64">
        <f>[1]TPChim1!H295</f>
        <v>15.37</v>
      </c>
      <c r="W295" s="61">
        <f>[1]TPChim1!I295</f>
        <v>2</v>
      </c>
      <c r="X295" s="105">
        <f>[1]TPChim1!K295</f>
        <v>1</v>
      </c>
      <c r="Y295" s="64">
        <f>[1]Info1!I295</f>
        <v>12.4</v>
      </c>
      <c r="Z295" s="61">
        <f>[1]Info1!J295</f>
        <v>4</v>
      </c>
      <c r="AA295" s="105">
        <f>[1]Info1!L295</f>
        <v>1</v>
      </c>
      <c r="AB295" s="64">
        <f>[1]MR!H295</f>
        <v>14</v>
      </c>
      <c r="AC295" s="61">
        <f>[1]MR!I295</f>
        <v>1</v>
      </c>
      <c r="AD295" s="105">
        <f>[1]MR!K295</f>
        <v>1</v>
      </c>
      <c r="AE295" s="110">
        <f>[1]UEM11!S295</f>
        <v>12.734</v>
      </c>
      <c r="AF295" s="107">
        <f>[1]UEM11!T295</f>
        <v>9</v>
      </c>
      <c r="AG295" s="111">
        <f>[1]UEM11!V295</f>
        <v>1</v>
      </c>
      <c r="AH295" s="109">
        <f>[1]MST1!H295</f>
        <v>13.5</v>
      </c>
      <c r="AI295" s="61">
        <f>[1]MST1!I295</f>
        <v>1</v>
      </c>
      <c r="AJ295" s="105">
        <f>[1]MST1!K295</f>
        <v>1</v>
      </c>
      <c r="AK295" s="110">
        <f>[1]UED11!J295</f>
        <v>13.5</v>
      </c>
      <c r="AL295" s="107">
        <f>[1]UED11!K295</f>
        <v>1</v>
      </c>
      <c r="AM295" s="111">
        <f>[1]UED11!M295</f>
        <v>1</v>
      </c>
      <c r="AN295" s="109">
        <f>[1]Fran1!H295</f>
        <v>9</v>
      </c>
      <c r="AO295" s="61">
        <f>[1]Fran1!I295</f>
        <v>0</v>
      </c>
      <c r="AP295" s="105">
        <f>[1]Fran1!K295</f>
        <v>1</v>
      </c>
      <c r="AQ295" s="65">
        <f>[1]UET11!J295</f>
        <v>11</v>
      </c>
      <c r="AR295" s="61">
        <f>[1]Angl1!I295</f>
        <v>1</v>
      </c>
      <c r="AS295" s="105">
        <f>[1]Angl1!K295</f>
        <v>1</v>
      </c>
      <c r="AT295" s="110">
        <f>[1]UET11!M295</f>
        <v>10</v>
      </c>
      <c r="AU295" s="107">
        <f>[1]UET11!N295</f>
        <v>2</v>
      </c>
      <c r="AV295" s="112">
        <f>[1]UET11!P295</f>
        <v>1</v>
      </c>
      <c r="AW295" s="66">
        <f t="shared" si="16"/>
        <v>10.20705882352941</v>
      </c>
      <c r="AX295" s="113">
        <f t="shared" si="17"/>
        <v>30</v>
      </c>
      <c r="AY295" s="114">
        <f t="shared" si="18"/>
        <v>1</v>
      </c>
      <c r="AZ295" s="115" t="s">
        <v>825</v>
      </c>
    </row>
    <row r="296" spans="1:52" ht="13.5" customHeight="1">
      <c r="A296" s="102">
        <v>284</v>
      </c>
      <c r="B296" s="30">
        <v>1333008871</v>
      </c>
      <c r="C296" s="29" t="s">
        <v>510</v>
      </c>
      <c r="D296" s="29" t="s">
        <v>431</v>
      </c>
      <c r="E296" s="79" t="s">
        <v>38</v>
      </c>
      <c r="F296" s="103">
        <v>9.4292156862745102</v>
      </c>
      <c r="G296" s="104">
        <f>[1]Maths1!I296</f>
        <v>8.3333333333333339</v>
      </c>
      <c r="H296" s="61">
        <f>[1]Maths1!J296</f>
        <v>0</v>
      </c>
      <c r="I296" s="105">
        <f>[1]Maths1!L296</f>
        <v>1</v>
      </c>
      <c r="J296" s="64">
        <f>[1]Phys1!I296</f>
        <v>8</v>
      </c>
      <c r="K296" s="61">
        <f>[1]Phys1!J296</f>
        <v>0</v>
      </c>
      <c r="L296" s="105">
        <f>[1]Phys1!L296</f>
        <v>1</v>
      </c>
      <c r="M296" s="64">
        <f>[1]Chim1!I296</f>
        <v>8.0833333333333339</v>
      </c>
      <c r="N296" s="61">
        <f>[1]Chim1!J296</f>
        <v>0</v>
      </c>
      <c r="O296" s="105">
        <f>[1]Chim1!L296</f>
        <v>1</v>
      </c>
      <c r="P296" s="106">
        <f>[1]UEF11!P296</f>
        <v>8.1388888888888893</v>
      </c>
      <c r="Q296" s="107">
        <f>[1]UEF11!Q296</f>
        <v>0</v>
      </c>
      <c r="R296" s="108">
        <f>[1]UEF11!R296</f>
        <v>1</v>
      </c>
      <c r="S296" s="109">
        <f>[1]TPPhys1!H296</f>
        <v>9.379999999999999</v>
      </c>
      <c r="T296" s="61">
        <f>[1]TPPhys1!I296</f>
        <v>0</v>
      </c>
      <c r="U296" s="105">
        <f>[1]TPPhys1!K296</f>
        <v>1</v>
      </c>
      <c r="V296" s="64">
        <f>[1]TPChim1!H296</f>
        <v>12</v>
      </c>
      <c r="W296" s="61">
        <f>[1]TPChim1!I296</f>
        <v>2</v>
      </c>
      <c r="X296" s="105">
        <f>[1]TPChim1!K296</f>
        <v>1</v>
      </c>
      <c r="Y296" s="64">
        <f>[1]Info1!I296</f>
        <v>8.3333333333333339</v>
      </c>
      <c r="Z296" s="61">
        <f>[1]Info1!J296</f>
        <v>0</v>
      </c>
      <c r="AA296" s="105">
        <f>[1]Info1!L296</f>
        <v>1</v>
      </c>
      <c r="AB296" s="64">
        <f>[1]MR!H296</f>
        <v>14</v>
      </c>
      <c r="AC296" s="61">
        <f>[1]MR!I296</f>
        <v>1</v>
      </c>
      <c r="AD296" s="105">
        <f>[1]MR!K296</f>
        <v>1</v>
      </c>
      <c r="AE296" s="110">
        <f>[1]UEM11!S296</f>
        <v>10.409333333333333</v>
      </c>
      <c r="AF296" s="107">
        <f>[1]UEM11!T296</f>
        <v>9</v>
      </c>
      <c r="AG296" s="111">
        <f>[1]UEM11!V296</f>
        <v>1</v>
      </c>
      <c r="AH296" s="109">
        <f>[1]MST1!H296</f>
        <v>10</v>
      </c>
      <c r="AI296" s="61">
        <f>[1]MST1!I296</f>
        <v>1</v>
      </c>
      <c r="AJ296" s="105">
        <f>[1]MST1!K296</f>
        <v>1</v>
      </c>
      <c r="AK296" s="110">
        <f>[1]UED11!J296</f>
        <v>10</v>
      </c>
      <c r="AL296" s="107">
        <f>[1]UED11!K296</f>
        <v>1</v>
      </c>
      <c r="AM296" s="111">
        <f>[1]UED11!M296</f>
        <v>1</v>
      </c>
      <c r="AN296" s="109">
        <f>[1]Fran1!H296</f>
        <v>13.5</v>
      </c>
      <c r="AO296" s="61">
        <f>[1]Fran1!I296</f>
        <v>1</v>
      </c>
      <c r="AP296" s="105">
        <f>[1]Fran1!K296</f>
        <v>1</v>
      </c>
      <c r="AQ296" s="65">
        <f>[1]UET11!J296</f>
        <v>11.5</v>
      </c>
      <c r="AR296" s="61">
        <f>[1]Angl1!I296</f>
        <v>1</v>
      </c>
      <c r="AS296" s="105">
        <f>[1]Angl1!K296</f>
        <v>1</v>
      </c>
      <c r="AT296" s="110">
        <f>[1]UET11!M296</f>
        <v>12.5</v>
      </c>
      <c r="AU296" s="107">
        <f>[1]UET11!N296</f>
        <v>2</v>
      </c>
      <c r="AV296" s="112">
        <f>[1]UET11!P296</f>
        <v>1</v>
      </c>
      <c r="AW296" s="66">
        <f t="shared" si="16"/>
        <v>9.4292156862745102</v>
      </c>
      <c r="AX296" s="113">
        <f t="shared" si="17"/>
        <v>12</v>
      </c>
      <c r="AY296" s="114">
        <f t="shared" si="18"/>
        <v>1</v>
      </c>
      <c r="AZ296" s="115" t="str">
        <f t="shared" si="19"/>
        <v/>
      </c>
    </row>
    <row r="297" spans="1:52" ht="13.5" customHeight="1">
      <c r="A297" s="102">
        <v>285</v>
      </c>
      <c r="B297" s="28" t="s">
        <v>511</v>
      </c>
      <c r="C297" s="29" t="s">
        <v>512</v>
      </c>
      <c r="D297" s="29" t="s">
        <v>513</v>
      </c>
      <c r="E297" s="28" t="s">
        <v>35</v>
      </c>
      <c r="F297" s="103">
        <v>6.4901960784313726</v>
      </c>
      <c r="G297" s="104">
        <f>[1]Maths1!I297</f>
        <v>10</v>
      </c>
      <c r="H297" s="61">
        <f>[1]Maths1!J297</f>
        <v>6</v>
      </c>
      <c r="I297" s="105">
        <f>[1]Maths1!L297</f>
        <v>2</v>
      </c>
      <c r="J297" s="64">
        <f>[1]Phys1!I297</f>
        <v>9.5500000000000007</v>
      </c>
      <c r="K297" s="61">
        <f>[1]Phys1!J297</f>
        <v>0</v>
      </c>
      <c r="L297" s="105">
        <f>[1]Phys1!L297</f>
        <v>2</v>
      </c>
      <c r="M297" s="64">
        <f>[1]Chim1!I297</f>
        <v>6.4</v>
      </c>
      <c r="N297" s="61">
        <f>[1]Chim1!J297</f>
        <v>0</v>
      </c>
      <c r="O297" s="105">
        <f>[1]Chim1!L297</f>
        <v>2</v>
      </c>
      <c r="P297" s="106">
        <f>[1]UEF11!P297</f>
        <v>8.65</v>
      </c>
      <c r="Q297" s="107">
        <f>[1]UEF11!Q297</f>
        <v>6</v>
      </c>
      <c r="R297" s="108">
        <f>[1]UEF11!R297</f>
        <v>2</v>
      </c>
      <c r="S297" s="109">
        <f>[1]TPPhys1!H297</f>
        <v>12.17</v>
      </c>
      <c r="T297" s="61">
        <f>[1]TPPhys1!I297</f>
        <v>2</v>
      </c>
      <c r="U297" s="105">
        <f>[1]TPPhys1!K297</f>
        <v>1</v>
      </c>
      <c r="V297" s="64">
        <f>[1]TPChim1!H297</f>
        <v>10.33</v>
      </c>
      <c r="W297" s="61">
        <f>[1]TPChim1!I297</f>
        <v>2</v>
      </c>
      <c r="X297" s="105">
        <f>[1]TPChim1!K297</f>
        <v>1</v>
      </c>
      <c r="Y297" s="64">
        <f>[1]Info1!I297</f>
        <v>9.1666666666666661</v>
      </c>
      <c r="Z297" s="61">
        <f>[1]Info1!J297</f>
        <v>0</v>
      </c>
      <c r="AA297" s="105">
        <f>[1]Info1!L297</f>
        <v>1</v>
      </c>
      <c r="AB297" s="64">
        <f>[1]MR!H297</f>
        <v>10.5</v>
      </c>
      <c r="AC297" s="61">
        <f>[1]MR!I297</f>
        <v>1</v>
      </c>
      <c r="AD297" s="105">
        <f>[1]MR!K297</f>
        <v>1</v>
      </c>
      <c r="AE297" s="110">
        <f>[1]UEM11!S297</f>
        <v>10.266666666666666</v>
      </c>
      <c r="AF297" s="107">
        <f>[1]UEM11!T297</f>
        <v>9</v>
      </c>
      <c r="AG297" s="111">
        <f>[1]UEM11!V297</f>
        <v>1</v>
      </c>
      <c r="AH297" s="109">
        <f>[1]MST1!H297</f>
        <v>10.5</v>
      </c>
      <c r="AI297" s="61">
        <f>[1]MST1!I297</f>
        <v>1</v>
      </c>
      <c r="AJ297" s="105">
        <f>[1]MST1!K297</f>
        <v>1</v>
      </c>
      <c r="AK297" s="110">
        <f>[1]UED11!J297</f>
        <v>10.5</v>
      </c>
      <c r="AL297" s="107">
        <f>[1]UED11!K297</f>
        <v>1</v>
      </c>
      <c r="AM297" s="111">
        <f>[1]UED11!M297</f>
        <v>1</v>
      </c>
      <c r="AN297" s="109">
        <f>[1]Fran1!H297</f>
        <v>10</v>
      </c>
      <c r="AO297" s="61">
        <f>[1]Fran1!I297</f>
        <v>1</v>
      </c>
      <c r="AP297" s="105">
        <f>[1]Fran1!K297</f>
        <v>1</v>
      </c>
      <c r="AQ297" s="65">
        <f>[1]UET11!J297</f>
        <v>10</v>
      </c>
      <c r="AR297" s="61">
        <f>[1]Angl1!I297</f>
        <v>1</v>
      </c>
      <c r="AS297" s="105">
        <f>[1]Angl1!K297</f>
        <v>1</v>
      </c>
      <c r="AT297" s="110">
        <f>[1]UET11!M297</f>
        <v>10</v>
      </c>
      <c r="AU297" s="107">
        <f>[1]UET11!N297</f>
        <v>2</v>
      </c>
      <c r="AV297" s="112">
        <f>[1]UET11!P297</f>
        <v>1</v>
      </c>
      <c r="AW297" s="66">
        <f t="shared" si="16"/>
        <v>9.3931372549019603</v>
      </c>
      <c r="AX297" s="113">
        <f t="shared" si="17"/>
        <v>18</v>
      </c>
      <c r="AY297" s="114">
        <f t="shared" si="18"/>
        <v>2</v>
      </c>
      <c r="AZ297" s="115" t="str">
        <f t="shared" si="19"/>
        <v/>
      </c>
    </row>
    <row r="298" spans="1:52" ht="13.5" customHeight="1">
      <c r="A298" s="102">
        <v>286</v>
      </c>
      <c r="B298" s="28" t="s">
        <v>514</v>
      </c>
      <c r="C298" s="29" t="s">
        <v>512</v>
      </c>
      <c r="D298" s="29" t="s">
        <v>280</v>
      </c>
      <c r="E298" s="80" t="s">
        <v>154</v>
      </c>
      <c r="F298" s="103">
        <v>9.870000000000001</v>
      </c>
      <c r="G298" s="104">
        <f>[1]Maths1!I298</f>
        <v>10.833333333333334</v>
      </c>
      <c r="H298" s="61">
        <f>[1]Maths1!J298</f>
        <v>6</v>
      </c>
      <c r="I298" s="105">
        <f>[1]Maths1!L298</f>
        <v>1</v>
      </c>
      <c r="J298" s="64">
        <f>[1]Phys1!I298</f>
        <v>10</v>
      </c>
      <c r="K298" s="61">
        <f>[1]Phys1!J298</f>
        <v>6</v>
      </c>
      <c r="L298" s="105">
        <f>[1]Phys1!L298</f>
        <v>2</v>
      </c>
      <c r="M298" s="64">
        <f>[1]Chim1!I298</f>
        <v>10</v>
      </c>
      <c r="N298" s="61">
        <f>[1]Chim1!J298</f>
        <v>6</v>
      </c>
      <c r="O298" s="105">
        <f>[1]Chim1!L298</f>
        <v>2</v>
      </c>
      <c r="P298" s="106">
        <f>[1]UEF11!P298</f>
        <v>10.277777777777779</v>
      </c>
      <c r="Q298" s="107">
        <f>[1]UEF11!Q298</f>
        <v>18</v>
      </c>
      <c r="R298" s="108">
        <f>[1]UEF11!R298</f>
        <v>2</v>
      </c>
      <c r="S298" s="109">
        <f>[1]TPPhys1!H298</f>
        <v>8.336666666666666</v>
      </c>
      <c r="T298" s="61">
        <f>[1]TPPhys1!I298</f>
        <v>0</v>
      </c>
      <c r="U298" s="105">
        <f>[1]TPPhys1!K298</f>
        <v>1</v>
      </c>
      <c r="V298" s="64">
        <f>[1]TPChim1!H298</f>
        <v>12.12</v>
      </c>
      <c r="W298" s="61">
        <f>[1]TPChim1!I298</f>
        <v>2</v>
      </c>
      <c r="X298" s="105">
        <f>[1]TPChim1!K298</f>
        <v>1</v>
      </c>
      <c r="Y298" s="64">
        <f>[1]Info1!I298</f>
        <v>10.166666666666666</v>
      </c>
      <c r="Z298" s="61">
        <f>[1]Info1!J298</f>
        <v>4</v>
      </c>
      <c r="AA298" s="105">
        <f>[1]Info1!L298</f>
        <v>1</v>
      </c>
      <c r="AB298" s="64">
        <f>[1]MR!H298</f>
        <v>14</v>
      </c>
      <c r="AC298" s="61">
        <f>[1]MR!I298</f>
        <v>1</v>
      </c>
      <c r="AD298" s="105">
        <f>[1]MR!K298</f>
        <v>1</v>
      </c>
      <c r="AE298" s="110">
        <f>[1]UEM11!S298</f>
        <v>10.957999999999998</v>
      </c>
      <c r="AF298" s="107">
        <f>[1]UEM11!T298</f>
        <v>9</v>
      </c>
      <c r="AG298" s="111">
        <f>[1]UEM11!V298</f>
        <v>1</v>
      </c>
      <c r="AH298" s="109">
        <f>[1]MST1!H298</f>
        <v>12</v>
      </c>
      <c r="AI298" s="61">
        <f>[1]MST1!I298</f>
        <v>1</v>
      </c>
      <c r="AJ298" s="105">
        <f>[1]MST1!K298</f>
        <v>1</v>
      </c>
      <c r="AK298" s="110">
        <f>[1]UED11!J298</f>
        <v>12</v>
      </c>
      <c r="AL298" s="107">
        <f>[1]UED11!K298</f>
        <v>1</v>
      </c>
      <c r="AM298" s="111">
        <f>[1]UED11!M298</f>
        <v>1</v>
      </c>
      <c r="AN298" s="109">
        <f>[1]Fran1!H298</f>
        <v>12.5</v>
      </c>
      <c r="AO298" s="61">
        <f>[1]Fran1!I298</f>
        <v>1</v>
      </c>
      <c r="AP298" s="105">
        <f>[1]Fran1!K298</f>
        <v>1</v>
      </c>
      <c r="AQ298" s="65">
        <f>[1]UET11!J298</f>
        <v>10</v>
      </c>
      <c r="AR298" s="61">
        <f>[1]Angl1!I298</f>
        <v>1</v>
      </c>
      <c r="AS298" s="105">
        <f>[1]Angl1!K298</f>
        <v>1</v>
      </c>
      <c r="AT298" s="110">
        <f>[1]UET11!M298</f>
        <v>11.25</v>
      </c>
      <c r="AU298" s="107">
        <f>[1]UET11!N298</f>
        <v>2</v>
      </c>
      <c r="AV298" s="112">
        <f>[1]UET11!P298</f>
        <v>1</v>
      </c>
      <c r="AW298" s="66">
        <f t="shared" si="16"/>
        <v>10.693529411764706</v>
      </c>
      <c r="AX298" s="113">
        <f t="shared" si="17"/>
        <v>30</v>
      </c>
      <c r="AY298" s="114">
        <f t="shared" si="18"/>
        <v>2</v>
      </c>
      <c r="AZ298" s="115" t="str">
        <f t="shared" si="19"/>
        <v>S1 validé</v>
      </c>
    </row>
    <row r="299" spans="1:52" ht="13.5" customHeight="1">
      <c r="A299" s="102">
        <v>287</v>
      </c>
      <c r="B299" s="30">
        <v>1333003447</v>
      </c>
      <c r="C299" s="29" t="s">
        <v>515</v>
      </c>
      <c r="D299" s="29" t="s">
        <v>516</v>
      </c>
      <c r="E299" s="77" t="s">
        <v>35</v>
      </c>
      <c r="F299" s="103">
        <v>6.7456862745098043</v>
      </c>
      <c r="G299" s="104">
        <f>[1]Maths1!I299</f>
        <v>3.3333333333333335</v>
      </c>
      <c r="H299" s="61">
        <f>[1]Maths1!J299</f>
        <v>0</v>
      </c>
      <c r="I299" s="105">
        <f>[1]Maths1!L299</f>
        <v>1</v>
      </c>
      <c r="J299" s="64">
        <f>[1]Phys1!I299</f>
        <v>3.8333333333333335</v>
      </c>
      <c r="K299" s="61">
        <f>[1]Phys1!J299</f>
        <v>0</v>
      </c>
      <c r="L299" s="105">
        <f>[1]Phys1!L299</f>
        <v>1</v>
      </c>
      <c r="M299" s="64">
        <f>[1]Chim1!I299</f>
        <v>4.4000000000000004</v>
      </c>
      <c r="N299" s="61">
        <f>[1]Chim1!J299</f>
        <v>0</v>
      </c>
      <c r="O299" s="105">
        <f>[1]Chim1!L299</f>
        <v>1</v>
      </c>
      <c r="P299" s="106">
        <f>[1]UEF11!P299</f>
        <v>3.8555555555555561</v>
      </c>
      <c r="Q299" s="107">
        <f>[1]UEF11!Q299</f>
        <v>0</v>
      </c>
      <c r="R299" s="108">
        <f>[1]UEF11!R299</f>
        <v>1</v>
      </c>
      <c r="S299" s="109">
        <f>[1]TPPhys1!H299</f>
        <v>14.25</v>
      </c>
      <c r="T299" s="61">
        <f>[1]TPPhys1!I299</f>
        <v>2</v>
      </c>
      <c r="U299" s="105">
        <f>[1]TPPhys1!K299</f>
        <v>1</v>
      </c>
      <c r="V299" s="64">
        <f>[1]TPChim1!H299</f>
        <v>15.56</v>
      </c>
      <c r="W299" s="61">
        <f>[1]TPChim1!I299</f>
        <v>2</v>
      </c>
      <c r="X299" s="105">
        <f>[1]TPChim1!K299</f>
        <v>1</v>
      </c>
      <c r="Y299" s="64">
        <f>[1]Info1!I299</f>
        <v>5.583333333333333</v>
      </c>
      <c r="Z299" s="61">
        <f>[1]Info1!J299</f>
        <v>0</v>
      </c>
      <c r="AA299" s="105">
        <f>[1]Info1!L299</f>
        <v>1</v>
      </c>
      <c r="AB299" s="64">
        <f>[1]MR!H299</f>
        <v>10.5</v>
      </c>
      <c r="AC299" s="61">
        <f>[1]MR!I299</f>
        <v>1</v>
      </c>
      <c r="AD299" s="105">
        <f>[1]MR!K299</f>
        <v>1</v>
      </c>
      <c r="AE299" s="110">
        <f>[1]UEM11!S299</f>
        <v>10.295333333333334</v>
      </c>
      <c r="AF299" s="107">
        <f>[1]UEM11!T299</f>
        <v>9</v>
      </c>
      <c r="AG299" s="111">
        <f>[1]UEM11!V299</f>
        <v>1</v>
      </c>
      <c r="AH299" s="109">
        <f>[1]MST1!H299</f>
        <v>5</v>
      </c>
      <c r="AI299" s="61">
        <f>[1]MST1!I299</f>
        <v>0</v>
      </c>
      <c r="AJ299" s="105">
        <f>[1]MST1!K299</f>
        <v>1</v>
      </c>
      <c r="AK299" s="110">
        <f>[1]UED11!J299</f>
        <v>5</v>
      </c>
      <c r="AL299" s="107">
        <f>[1]UED11!K299</f>
        <v>0</v>
      </c>
      <c r="AM299" s="111">
        <f>[1]UED11!M299</f>
        <v>1</v>
      </c>
      <c r="AN299" s="109">
        <f>[1]Fran1!H299</f>
        <v>13.5</v>
      </c>
      <c r="AO299" s="61">
        <f>[1]Fran1!I299</f>
        <v>1</v>
      </c>
      <c r="AP299" s="105">
        <f>[1]Fran1!K299</f>
        <v>1</v>
      </c>
      <c r="AQ299" s="65">
        <f>[1]UET11!J299</f>
        <v>10</v>
      </c>
      <c r="AR299" s="61">
        <f>[1]Angl1!I299</f>
        <v>1</v>
      </c>
      <c r="AS299" s="105">
        <f>[1]Angl1!K299</f>
        <v>1</v>
      </c>
      <c r="AT299" s="110">
        <f>[1]UET11!M299</f>
        <v>11.75</v>
      </c>
      <c r="AU299" s="107">
        <f>[1]UET11!N299</f>
        <v>2</v>
      </c>
      <c r="AV299" s="112">
        <f>[1]UET11!P299</f>
        <v>1</v>
      </c>
      <c r="AW299" s="66">
        <f t="shared" si="16"/>
        <v>6.7456862745098043</v>
      </c>
      <c r="AX299" s="113">
        <f t="shared" si="17"/>
        <v>11</v>
      </c>
      <c r="AY299" s="114">
        <f t="shared" si="18"/>
        <v>1</v>
      </c>
      <c r="AZ299" s="115" t="str">
        <f t="shared" si="19"/>
        <v/>
      </c>
    </row>
    <row r="300" spans="1:52" ht="13.5" customHeight="1">
      <c r="A300" s="102">
        <v>288</v>
      </c>
      <c r="B300" s="30">
        <v>1333011610</v>
      </c>
      <c r="C300" s="29" t="s">
        <v>517</v>
      </c>
      <c r="D300" s="29" t="s">
        <v>518</v>
      </c>
      <c r="E300" s="81" t="s">
        <v>62</v>
      </c>
      <c r="F300" s="103">
        <v>9.1331372549019605</v>
      </c>
      <c r="G300" s="104">
        <f>[1]Maths1!I300</f>
        <v>11</v>
      </c>
      <c r="H300" s="61">
        <f>[1]Maths1!J300</f>
        <v>6</v>
      </c>
      <c r="I300" s="105">
        <f>[1]Maths1!L300</f>
        <v>1</v>
      </c>
      <c r="J300" s="64">
        <f>[1]Phys1!I300</f>
        <v>8.75</v>
      </c>
      <c r="K300" s="61">
        <f>[1]Phys1!J300</f>
        <v>0</v>
      </c>
      <c r="L300" s="105">
        <f>[1]Phys1!L300</f>
        <v>2</v>
      </c>
      <c r="M300" s="64">
        <f>[1]Chim1!I300</f>
        <v>10</v>
      </c>
      <c r="N300" s="61">
        <f>[1]Chim1!J300</f>
        <v>6</v>
      </c>
      <c r="O300" s="105">
        <f>[1]Chim1!L300</f>
        <v>2</v>
      </c>
      <c r="P300" s="106">
        <f>[1]UEF11!P300</f>
        <v>9.9166666666666661</v>
      </c>
      <c r="Q300" s="107">
        <f>[1]UEF11!Q300</f>
        <v>12</v>
      </c>
      <c r="R300" s="108">
        <f>[1]UEF11!R300</f>
        <v>2</v>
      </c>
      <c r="S300" s="109">
        <f>[1]TPPhys1!H300</f>
        <v>7.93</v>
      </c>
      <c r="T300" s="61">
        <f>[1]TPPhys1!I300</f>
        <v>0</v>
      </c>
      <c r="U300" s="105">
        <f>[1]TPPhys1!K300</f>
        <v>1</v>
      </c>
      <c r="V300" s="64">
        <f>[1]TPChim1!H300</f>
        <v>13.5</v>
      </c>
      <c r="W300" s="61">
        <f>[1]TPChim1!I300</f>
        <v>2</v>
      </c>
      <c r="X300" s="105">
        <f>[1]TPChim1!K300</f>
        <v>1</v>
      </c>
      <c r="Y300" s="64">
        <f>[1]Info1!I300</f>
        <v>7.166666666666667</v>
      </c>
      <c r="Z300" s="61">
        <f>[1]Info1!J300</f>
        <v>0</v>
      </c>
      <c r="AA300" s="105">
        <f>[1]Info1!L300</f>
        <v>1</v>
      </c>
      <c r="AB300" s="64">
        <f>[1]MR!H300</f>
        <v>14.5</v>
      </c>
      <c r="AC300" s="61">
        <f>[1]MR!I300</f>
        <v>1</v>
      </c>
      <c r="AD300" s="105">
        <f>[1]MR!K300</f>
        <v>1</v>
      </c>
      <c r="AE300" s="110">
        <f>[1]UEM11!S300</f>
        <v>10.052666666666667</v>
      </c>
      <c r="AF300" s="107">
        <f>[1]UEM11!T300</f>
        <v>9</v>
      </c>
      <c r="AG300" s="111">
        <f>[1]UEM11!V300</f>
        <v>1</v>
      </c>
      <c r="AH300" s="109">
        <f>[1]MST1!H300</f>
        <v>13</v>
      </c>
      <c r="AI300" s="61">
        <f>[1]MST1!I300</f>
        <v>1</v>
      </c>
      <c r="AJ300" s="105">
        <f>[1]MST1!K300</f>
        <v>1</v>
      </c>
      <c r="AK300" s="110">
        <f>[1]UED11!J300</f>
        <v>13</v>
      </c>
      <c r="AL300" s="107">
        <f>[1]UED11!K300</f>
        <v>1</v>
      </c>
      <c r="AM300" s="111">
        <f>[1]UED11!M300</f>
        <v>1</v>
      </c>
      <c r="AN300" s="109">
        <f>[1]Fran1!H300</f>
        <v>8</v>
      </c>
      <c r="AO300" s="61">
        <f>[1]Fran1!I300</f>
        <v>0</v>
      </c>
      <c r="AP300" s="105">
        <f>[1]Fran1!K300</f>
        <v>1</v>
      </c>
      <c r="AQ300" s="65">
        <f>[1]UET11!J300</f>
        <v>16</v>
      </c>
      <c r="AR300" s="61">
        <f>[1]Angl1!I300</f>
        <v>1</v>
      </c>
      <c r="AS300" s="105">
        <f>[1]Angl1!K300</f>
        <v>1</v>
      </c>
      <c r="AT300" s="110">
        <f>[1]UET11!M300</f>
        <v>12</v>
      </c>
      <c r="AU300" s="107">
        <f>[1]UET11!N300</f>
        <v>2</v>
      </c>
      <c r="AV300" s="112">
        <f>[1]UET11!P300</f>
        <v>1</v>
      </c>
      <c r="AW300" s="66">
        <f t="shared" si="16"/>
        <v>10.38313725490196</v>
      </c>
      <c r="AX300" s="113">
        <f t="shared" si="17"/>
        <v>30</v>
      </c>
      <c r="AY300" s="114">
        <f t="shared" si="18"/>
        <v>2</v>
      </c>
      <c r="AZ300" s="115" t="str">
        <f t="shared" si="19"/>
        <v>S1 validé</v>
      </c>
    </row>
    <row r="301" spans="1:52" ht="13.5" customHeight="1">
      <c r="A301" s="102">
        <v>289</v>
      </c>
      <c r="B301" s="30">
        <v>123015051</v>
      </c>
      <c r="C301" s="29" t="s">
        <v>519</v>
      </c>
      <c r="D301" s="29" t="s">
        <v>520</v>
      </c>
      <c r="E301" s="79" t="s">
        <v>38</v>
      </c>
      <c r="F301" s="103">
        <v>9.2157843137254911</v>
      </c>
      <c r="G301" s="104">
        <f>[1]Maths1!I301</f>
        <v>7.833333333333333</v>
      </c>
      <c r="H301" s="61">
        <f>[1]Maths1!J301</f>
        <v>0</v>
      </c>
      <c r="I301" s="105">
        <f>[1]Maths1!L301</f>
        <v>2</v>
      </c>
      <c r="J301" s="64">
        <f>[1]Phys1!I301</f>
        <v>7.1</v>
      </c>
      <c r="K301" s="61">
        <f>[1]Phys1!J301</f>
        <v>0</v>
      </c>
      <c r="L301" s="105">
        <f>[1]Phys1!L301</f>
        <v>2</v>
      </c>
      <c r="M301" s="64">
        <f>[1]Chim1!I301</f>
        <v>10</v>
      </c>
      <c r="N301" s="61">
        <f>[1]Chim1!J301</f>
        <v>6</v>
      </c>
      <c r="O301" s="105">
        <f>[1]Chim1!L301</f>
        <v>1</v>
      </c>
      <c r="P301" s="106">
        <f>[1]UEF11!P301</f>
        <v>8.31111111111111</v>
      </c>
      <c r="Q301" s="107">
        <f>[1]UEF11!Q301</f>
        <v>6</v>
      </c>
      <c r="R301" s="108">
        <f>[1]UEF11!R301</f>
        <v>2</v>
      </c>
      <c r="S301" s="109">
        <f>[1]TPPhys1!H301</f>
        <v>10</v>
      </c>
      <c r="T301" s="61">
        <f>[1]TPPhys1!I301</f>
        <v>2</v>
      </c>
      <c r="U301" s="105">
        <f>[1]TPPhys1!K301</f>
        <v>1</v>
      </c>
      <c r="V301" s="64">
        <f>[1]TPChim1!H301</f>
        <v>16.685000000000002</v>
      </c>
      <c r="W301" s="61">
        <f>[1]TPChim1!I301</f>
        <v>2</v>
      </c>
      <c r="X301" s="105">
        <f>[1]TPChim1!K301</f>
        <v>1</v>
      </c>
      <c r="Y301" s="64">
        <f>[1]Info1!I301</f>
        <v>8.1666666666666661</v>
      </c>
      <c r="Z301" s="61">
        <f>[1]Info1!J301</f>
        <v>0</v>
      </c>
      <c r="AA301" s="105">
        <f>[1]Info1!L301</f>
        <v>1</v>
      </c>
      <c r="AB301" s="64">
        <f>[1]MR!H301</f>
        <v>11</v>
      </c>
      <c r="AC301" s="61">
        <f>[1]MR!I301</f>
        <v>1</v>
      </c>
      <c r="AD301" s="105">
        <f>[1]MR!K301</f>
        <v>1</v>
      </c>
      <c r="AE301" s="110">
        <f>[1]UEM11!S301</f>
        <v>10.803666666666667</v>
      </c>
      <c r="AF301" s="107">
        <f>[1]UEM11!T301</f>
        <v>9</v>
      </c>
      <c r="AG301" s="111">
        <f>[1]UEM11!V301</f>
        <v>1</v>
      </c>
      <c r="AH301" s="109">
        <f>[1]MST1!H301</f>
        <v>13</v>
      </c>
      <c r="AI301" s="61">
        <f>[1]MST1!I301</f>
        <v>1</v>
      </c>
      <c r="AJ301" s="105">
        <f>[1]MST1!K301</f>
        <v>1</v>
      </c>
      <c r="AK301" s="110">
        <f>[1]UED11!J301</f>
        <v>13</v>
      </c>
      <c r="AL301" s="107">
        <f>[1]UED11!K301</f>
        <v>1</v>
      </c>
      <c r="AM301" s="111">
        <f>[1]UED11!M301</f>
        <v>1</v>
      </c>
      <c r="AN301" s="109">
        <f>[1]Fran1!H301</f>
        <v>12.5</v>
      </c>
      <c r="AO301" s="61">
        <f>[1]Fran1!I301</f>
        <v>1</v>
      </c>
      <c r="AP301" s="105">
        <f>[1]Fran1!K301</f>
        <v>1</v>
      </c>
      <c r="AQ301" s="65">
        <f>[1]UET11!J301</f>
        <v>10</v>
      </c>
      <c r="AR301" s="61">
        <f>[1]Angl1!I301</f>
        <v>1</v>
      </c>
      <c r="AS301" s="105">
        <f>[1]Angl1!K301</f>
        <v>1</v>
      </c>
      <c r="AT301" s="110">
        <f>[1]UET11!M301</f>
        <v>11.25</v>
      </c>
      <c r="AU301" s="107">
        <f>[1]UET11!N301</f>
        <v>2</v>
      </c>
      <c r="AV301" s="112">
        <f>[1]UET11!P301</f>
        <v>1</v>
      </c>
      <c r="AW301" s="66">
        <f t="shared" si="16"/>
        <v>9.6657843137254904</v>
      </c>
      <c r="AX301" s="113">
        <f t="shared" si="17"/>
        <v>18</v>
      </c>
      <c r="AY301" s="114">
        <f t="shared" si="18"/>
        <v>2</v>
      </c>
      <c r="AZ301" s="115" t="str">
        <f t="shared" si="19"/>
        <v/>
      </c>
    </row>
    <row r="302" spans="1:52" ht="13.5" customHeight="1">
      <c r="A302" s="102">
        <v>290</v>
      </c>
      <c r="B302" s="68">
        <v>1433004676</v>
      </c>
      <c r="C302" s="73" t="s">
        <v>521</v>
      </c>
      <c r="D302" s="73" t="s">
        <v>55</v>
      </c>
      <c r="E302" s="79" t="s">
        <v>38</v>
      </c>
      <c r="F302" s="116">
        <v>9.458921568627451</v>
      </c>
      <c r="G302" s="104">
        <f>[1]Maths1!I302</f>
        <v>10</v>
      </c>
      <c r="H302" s="61">
        <f>[1]Maths1!J302</f>
        <v>6</v>
      </c>
      <c r="I302" s="105">
        <f>[1]Maths1!L302</f>
        <v>2</v>
      </c>
      <c r="J302" s="64">
        <f>[1]Phys1!I302</f>
        <v>8.3000000000000007</v>
      </c>
      <c r="K302" s="61">
        <f>[1]Phys1!J302</f>
        <v>0</v>
      </c>
      <c r="L302" s="105">
        <f>[1]Phys1!L302</f>
        <v>2</v>
      </c>
      <c r="M302" s="64">
        <f>[1]Chim1!I302</f>
        <v>8.1999999999999993</v>
      </c>
      <c r="N302" s="61">
        <f>[1]Chim1!J302</f>
        <v>0</v>
      </c>
      <c r="O302" s="105">
        <f>[1]Chim1!L302</f>
        <v>2</v>
      </c>
      <c r="P302" s="106">
        <f>[1]UEF11!P302</f>
        <v>8.8333333333333339</v>
      </c>
      <c r="Q302" s="107">
        <f>[1]UEF11!Q302</f>
        <v>6</v>
      </c>
      <c r="R302" s="108">
        <f>[1]UEF11!R302</f>
        <v>2</v>
      </c>
      <c r="S302" s="109">
        <f>[1]TPPhys1!H302</f>
        <v>12.41</v>
      </c>
      <c r="T302" s="61">
        <f>[1]TPPhys1!I302</f>
        <v>2</v>
      </c>
      <c r="U302" s="105">
        <f>[1]TPPhys1!K302</f>
        <v>1</v>
      </c>
      <c r="V302" s="64">
        <f>[1]TPChim1!H302</f>
        <v>12.291666666666666</v>
      </c>
      <c r="W302" s="61">
        <f>[1]TPChim1!I302</f>
        <v>2</v>
      </c>
      <c r="X302" s="105">
        <f>[1]TPChim1!K302</f>
        <v>1</v>
      </c>
      <c r="Y302" s="64">
        <f>[1]Info1!I302</f>
        <v>8.65</v>
      </c>
      <c r="Z302" s="61">
        <f>[1]Info1!J302</f>
        <v>0</v>
      </c>
      <c r="AA302" s="105">
        <f>[1]Info1!L302</f>
        <v>1</v>
      </c>
      <c r="AB302" s="64">
        <f>[1]MR!H302</f>
        <v>13.5</v>
      </c>
      <c r="AC302" s="61">
        <f>[1]MR!I302</f>
        <v>1</v>
      </c>
      <c r="AD302" s="105">
        <f>[1]MR!K302</f>
        <v>1</v>
      </c>
      <c r="AE302" s="110">
        <f>[1]UEM11!S302</f>
        <v>11.100333333333333</v>
      </c>
      <c r="AF302" s="107">
        <f>[1]UEM11!T302</f>
        <v>9</v>
      </c>
      <c r="AG302" s="111">
        <f>[1]UEM11!V302</f>
        <v>1</v>
      </c>
      <c r="AH302" s="109">
        <f>[1]MST1!H302</f>
        <v>14.5</v>
      </c>
      <c r="AI302" s="61">
        <f>[1]MST1!I302</f>
        <v>1</v>
      </c>
      <c r="AJ302" s="105">
        <f>[1]MST1!K302</f>
        <v>1</v>
      </c>
      <c r="AK302" s="110">
        <f>[1]UED11!J302</f>
        <v>14.5</v>
      </c>
      <c r="AL302" s="107">
        <f>[1]UED11!K302</f>
        <v>1</v>
      </c>
      <c r="AM302" s="111">
        <f>[1]UED11!M302</f>
        <v>1</v>
      </c>
      <c r="AN302" s="109">
        <f>[1]Fran1!H302</f>
        <v>9.5</v>
      </c>
      <c r="AO302" s="61">
        <f>[1]Fran1!I302</f>
        <v>0</v>
      </c>
      <c r="AP302" s="105">
        <f>[1]Fran1!K302</f>
        <v>1</v>
      </c>
      <c r="AQ302" s="65">
        <f>[1]UET11!J302</f>
        <v>10.5</v>
      </c>
      <c r="AR302" s="61">
        <f>[1]Angl1!I302</f>
        <v>1</v>
      </c>
      <c r="AS302" s="105">
        <f>[1]Angl1!K302</f>
        <v>1</v>
      </c>
      <c r="AT302" s="110">
        <f>[1]UET11!M302</f>
        <v>10</v>
      </c>
      <c r="AU302" s="107">
        <f>[1]UET11!N302</f>
        <v>2</v>
      </c>
      <c r="AV302" s="112">
        <f>[1]UET11!P302</f>
        <v>1</v>
      </c>
      <c r="AW302" s="66">
        <f t="shared" si="16"/>
        <v>9.9706862745098039</v>
      </c>
      <c r="AX302" s="113">
        <f t="shared" si="17"/>
        <v>18</v>
      </c>
      <c r="AY302" s="114">
        <f t="shared" si="18"/>
        <v>2</v>
      </c>
      <c r="AZ302" s="115" t="str">
        <f t="shared" si="19"/>
        <v/>
      </c>
    </row>
    <row r="303" spans="1:52" ht="13.5" customHeight="1">
      <c r="A303" s="102">
        <v>291</v>
      </c>
      <c r="B303" s="68">
        <v>123009038</v>
      </c>
      <c r="C303" s="73" t="s">
        <v>522</v>
      </c>
      <c r="D303" s="73" t="s">
        <v>59</v>
      </c>
      <c r="E303" s="77" t="s">
        <v>43</v>
      </c>
      <c r="F303" s="116">
        <v>8.8156862745098046</v>
      </c>
      <c r="G303" s="104">
        <f>[1]Maths1!I303</f>
        <v>8</v>
      </c>
      <c r="H303" s="61">
        <f>[1]Maths1!J303</f>
        <v>0</v>
      </c>
      <c r="I303" s="105">
        <f>[1]Maths1!L303</f>
        <v>2</v>
      </c>
      <c r="J303" s="64">
        <f>[1]Phys1!I303</f>
        <v>8.0500000000000007</v>
      </c>
      <c r="K303" s="61">
        <f>[1]Phys1!J303</f>
        <v>0</v>
      </c>
      <c r="L303" s="105">
        <f>[1]Phys1!L303</f>
        <v>2</v>
      </c>
      <c r="M303" s="64">
        <f>[1]Chim1!I303</f>
        <v>6.2</v>
      </c>
      <c r="N303" s="61">
        <f>[1]Chim1!J303</f>
        <v>0</v>
      </c>
      <c r="O303" s="105">
        <f>[1]Chim1!L303</f>
        <v>2</v>
      </c>
      <c r="P303" s="106">
        <f>[1]UEF11!P303</f>
        <v>7.416666666666667</v>
      </c>
      <c r="Q303" s="107">
        <f>[1]UEF11!Q303</f>
        <v>0</v>
      </c>
      <c r="R303" s="108">
        <f>[1]UEF11!R303</f>
        <v>2</v>
      </c>
      <c r="S303" s="109">
        <f>[1]TPPhys1!H303</f>
        <v>11.5</v>
      </c>
      <c r="T303" s="61">
        <f>[1]TPPhys1!I303</f>
        <v>2</v>
      </c>
      <c r="U303" s="105">
        <f>[1]TPPhys1!K303</f>
        <v>1</v>
      </c>
      <c r="V303" s="64">
        <f>[1]TPChim1!H303</f>
        <v>14.75</v>
      </c>
      <c r="W303" s="61">
        <f>[1]TPChim1!I303</f>
        <v>2</v>
      </c>
      <c r="X303" s="105">
        <f>[1]TPChim1!K303</f>
        <v>1</v>
      </c>
      <c r="Y303" s="64">
        <f>[1]Info1!I303</f>
        <v>10.333333333333334</v>
      </c>
      <c r="Z303" s="61">
        <f>[1]Info1!J303</f>
        <v>4</v>
      </c>
      <c r="AA303" s="105">
        <f>[1]Info1!L303</f>
        <v>1</v>
      </c>
      <c r="AB303" s="64">
        <f>[1]MR!H303</f>
        <v>13.5</v>
      </c>
      <c r="AC303" s="61">
        <f>[1]MR!I303</f>
        <v>1</v>
      </c>
      <c r="AD303" s="105">
        <f>[1]MR!K303</f>
        <v>1</v>
      </c>
      <c r="AE303" s="110">
        <f>[1]UEM11!S303</f>
        <v>12.083333333333334</v>
      </c>
      <c r="AF303" s="107">
        <f>[1]UEM11!T303</f>
        <v>9</v>
      </c>
      <c r="AG303" s="111">
        <f>[1]UEM11!V303</f>
        <v>1</v>
      </c>
      <c r="AH303" s="109">
        <f>[1]MST1!H303</f>
        <v>12</v>
      </c>
      <c r="AI303" s="61">
        <f>[1]MST1!I303</f>
        <v>1</v>
      </c>
      <c r="AJ303" s="105">
        <f>[1]MST1!K303</f>
        <v>1</v>
      </c>
      <c r="AK303" s="110">
        <f>[1]UED11!J303</f>
        <v>12</v>
      </c>
      <c r="AL303" s="107">
        <f>[1]UED11!K303</f>
        <v>1</v>
      </c>
      <c r="AM303" s="111">
        <f>[1]UED11!M303</f>
        <v>1</v>
      </c>
      <c r="AN303" s="109">
        <f>[1]Fran1!H303</f>
        <v>16</v>
      </c>
      <c r="AO303" s="61">
        <f>[1]Fran1!I303</f>
        <v>1</v>
      </c>
      <c r="AP303" s="105">
        <f>[1]Fran1!K303</f>
        <v>1</v>
      </c>
      <c r="AQ303" s="65">
        <f>[1]UET11!J303</f>
        <v>14.5</v>
      </c>
      <c r="AR303" s="61">
        <f>[1]Angl1!I303</f>
        <v>1</v>
      </c>
      <c r="AS303" s="105">
        <f>[1]Angl1!K303</f>
        <v>1</v>
      </c>
      <c r="AT303" s="110">
        <f>[1]UET11!M303</f>
        <v>15.25</v>
      </c>
      <c r="AU303" s="107">
        <f>[1]UET11!N303</f>
        <v>2</v>
      </c>
      <c r="AV303" s="112">
        <f>[1]UET11!P303</f>
        <v>1</v>
      </c>
      <c r="AW303" s="66">
        <f t="shared" si="16"/>
        <v>9.9803921568627469</v>
      </c>
      <c r="AX303" s="113">
        <f t="shared" si="17"/>
        <v>12</v>
      </c>
      <c r="AY303" s="114">
        <f t="shared" si="18"/>
        <v>2</v>
      </c>
      <c r="AZ303" s="115" t="str">
        <f t="shared" si="19"/>
        <v/>
      </c>
    </row>
    <row r="304" spans="1:52" ht="13.5" customHeight="1">
      <c r="A304" s="102">
        <v>292</v>
      </c>
      <c r="B304" s="30">
        <v>1333002694</v>
      </c>
      <c r="C304" s="29" t="s">
        <v>523</v>
      </c>
      <c r="D304" s="29" t="s">
        <v>262</v>
      </c>
      <c r="E304" s="79" t="s">
        <v>56</v>
      </c>
      <c r="F304" s="103">
        <v>9.363995098039215</v>
      </c>
      <c r="G304" s="104">
        <f>[1]Maths1!I304</f>
        <v>8.6666666666666661</v>
      </c>
      <c r="H304" s="61">
        <f>[1]Maths1!J304</f>
        <v>0</v>
      </c>
      <c r="I304" s="105">
        <f>[1]Maths1!L304</f>
        <v>2</v>
      </c>
      <c r="J304" s="64">
        <f>[1]Phys1!I304</f>
        <v>10.4</v>
      </c>
      <c r="K304" s="61">
        <f>[1]Phys1!J304</f>
        <v>6</v>
      </c>
      <c r="L304" s="105">
        <f>[1]Phys1!L304</f>
        <v>2</v>
      </c>
      <c r="M304" s="64">
        <f>[1]Chim1!I304</f>
        <v>10</v>
      </c>
      <c r="N304" s="61">
        <f>[1]Chim1!J304</f>
        <v>6</v>
      </c>
      <c r="O304" s="105">
        <f>[1]Chim1!L304</f>
        <v>2</v>
      </c>
      <c r="P304" s="106">
        <f>[1]UEF11!P304</f>
        <v>9.68888888888889</v>
      </c>
      <c r="Q304" s="107">
        <f>[1]UEF11!Q304</f>
        <v>12</v>
      </c>
      <c r="R304" s="108">
        <f>[1]UEF11!R304</f>
        <v>2</v>
      </c>
      <c r="S304" s="109">
        <f>[1]TPPhys1!H304</f>
        <v>12.74</v>
      </c>
      <c r="T304" s="61">
        <f>[1]TPPhys1!I304</f>
        <v>2</v>
      </c>
      <c r="U304" s="105">
        <f>[1]TPPhys1!K304</f>
        <v>1</v>
      </c>
      <c r="V304" s="64">
        <f>[1]TPChim1!H304</f>
        <v>12.114583333333332</v>
      </c>
      <c r="W304" s="61">
        <f>[1]TPChim1!I304</f>
        <v>2</v>
      </c>
      <c r="X304" s="105">
        <f>[1]TPChim1!K304</f>
        <v>1</v>
      </c>
      <c r="Y304" s="64">
        <f>[1]Info1!I304</f>
        <v>8.6666666666666661</v>
      </c>
      <c r="Z304" s="61">
        <f>[1]Info1!J304</f>
        <v>0</v>
      </c>
      <c r="AA304" s="105">
        <f>[1]Info1!L304</f>
        <v>1</v>
      </c>
      <c r="AB304" s="64">
        <f>[1]MR!H304</f>
        <v>14</v>
      </c>
      <c r="AC304" s="61">
        <f>[1]MR!I304</f>
        <v>1</v>
      </c>
      <c r="AD304" s="105">
        <f>[1]MR!K304</f>
        <v>1</v>
      </c>
      <c r="AE304" s="110">
        <f>[1]UEM11!S304</f>
        <v>11.237583333333333</v>
      </c>
      <c r="AF304" s="107">
        <f>[1]UEM11!T304</f>
        <v>9</v>
      </c>
      <c r="AG304" s="111">
        <f>[1]UEM11!V304</f>
        <v>1</v>
      </c>
      <c r="AH304" s="109">
        <f>[1]MST1!H304</f>
        <v>10</v>
      </c>
      <c r="AI304" s="61">
        <f>[1]MST1!I304</f>
        <v>1</v>
      </c>
      <c r="AJ304" s="105">
        <f>[1]MST1!K304</f>
        <v>1</v>
      </c>
      <c r="AK304" s="110">
        <f>[1]UED11!J304</f>
        <v>10</v>
      </c>
      <c r="AL304" s="107">
        <f>[1]UED11!K304</f>
        <v>1</v>
      </c>
      <c r="AM304" s="111">
        <f>[1]UED11!M304</f>
        <v>1</v>
      </c>
      <c r="AN304" s="109">
        <f>[1]Fran1!H304</f>
        <v>12</v>
      </c>
      <c r="AO304" s="61">
        <f>[1]Fran1!I304</f>
        <v>1</v>
      </c>
      <c r="AP304" s="105">
        <f>[1]Fran1!K304</f>
        <v>2</v>
      </c>
      <c r="AQ304" s="65">
        <f>[1]UET11!J304</f>
        <v>10</v>
      </c>
      <c r="AR304" s="61">
        <f>[1]Angl1!I304</f>
        <v>1</v>
      </c>
      <c r="AS304" s="105">
        <f>[1]Angl1!K304</f>
        <v>1</v>
      </c>
      <c r="AT304" s="110">
        <f>[1]UET11!M304</f>
        <v>11</v>
      </c>
      <c r="AU304" s="107">
        <f>[1]UET11!N304</f>
        <v>2</v>
      </c>
      <c r="AV304" s="112">
        <f>[1]UET11!P304</f>
        <v>2</v>
      </c>
      <c r="AW304" s="66">
        <f t="shared" si="16"/>
        <v>10.316936274509805</v>
      </c>
      <c r="AX304" s="113">
        <f t="shared" si="17"/>
        <v>30</v>
      </c>
      <c r="AY304" s="114">
        <f t="shared" si="18"/>
        <v>2</v>
      </c>
      <c r="AZ304" s="115" t="str">
        <f t="shared" si="19"/>
        <v>S1 validé</v>
      </c>
    </row>
    <row r="305" spans="1:52" ht="13.5" customHeight="1">
      <c r="A305" s="102">
        <v>293</v>
      </c>
      <c r="B305" s="30">
        <v>123014741</v>
      </c>
      <c r="C305" s="29" t="s">
        <v>524</v>
      </c>
      <c r="D305" s="29" t="s">
        <v>445</v>
      </c>
      <c r="E305" s="28" t="s">
        <v>35</v>
      </c>
      <c r="F305" s="103">
        <v>9.011274509803922</v>
      </c>
      <c r="G305" s="104">
        <f>[1]Maths1!I305</f>
        <v>6.833333333333333</v>
      </c>
      <c r="H305" s="61">
        <f>[1]Maths1!J305</f>
        <v>0</v>
      </c>
      <c r="I305" s="105">
        <f>[1]Maths1!L305</f>
        <v>1</v>
      </c>
      <c r="J305" s="64">
        <f>[1]Phys1!I305</f>
        <v>2.8</v>
      </c>
      <c r="K305" s="61">
        <f>[1]Phys1!J305</f>
        <v>0</v>
      </c>
      <c r="L305" s="105">
        <f>[1]Phys1!L305</f>
        <v>1</v>
      </c>
      <c r="M305" s="64">
        <f>[1]Chim1!I305</f>
        <v>10.166666666666666</v>
      </c>
      <c r="N305" s="61">
        <f>[1]Chim1!J305</f>
        <v>6</v>
      </c>
      <c r="O305" s="105">
        <f>[1]Chim1!L305</f>
        <v>1</v>
      </c>
      <c r="P305" s="106">
        <f>[1]UEF11!P305</f>
        <v>6.6</v>
      </c>
      <c r="Q305" s="107">
        <f>[1]UEF11!Q305</f>
        <v>6</v>
      </c>
      <c r="R305" s="108">
        <f>[1]UEF11!R305</f>
        <v>1</v>
      </c>
      <c r="S305" s="109">
        <f>[1]TPPhys1!H305</f>
        <v>11.25</v>
      </c>
      <c r="T305" s="61">
        <f>[1]TPPhys1!I305</f>
        <v>2</v>
      </c>
      <c r="U305" s="105">
        <f>[1]TPPhys1!K305</f>
        <v>1</v>
      </c>
      <c r="V305" s="64">
        <f>[1]TPChim1!H305</f>
        <v>12.125</v>
      </c>
      <c r="W305" s="61">
        <f>[1]TPChim1!I305</f>
        <v>2</v>
      </c>
      <c r="X305" s="105">
        <f>[1]TPChim1!K305</f>
        <v>1</v>
      </c>
      <c r="Y305" s="64">
        <f>[1]Info1!I305</f>
        <v>10.833333333333334</v>
      </c>
      <c r="Z305" s="61">
        <f>[1]Info1!J305</f>
        <v>4</v>
      </c>
      <c r="AA305" s="105">
        <f>[1]Info1!L305</f>
        <v>1</v>
      </c>
      <c r="AB305" s="64">
        <f>[1]MR!H305</f>
        <v>12</v>
      </c>
      <c r="AC305" s="61">
        <f>[1]MR!I305</f>
        <v>1</v>
      </c>
      <c r="AD305" s="105">
        <f>[1]MR!K305</f>
        <v>1</v>
      </c>
      <c r="AE305" s="110">
        <f>[1]UEM11!S305</f>
        <v>11.408333333333335</v>
      </c>
      <c r="AF305" s="107">
        <f>[1]UEM11!T305</f>
        <v>9</v>
      </c>
      <c r="AG305" s="111">
        <f>[1]UEM11!V305</f>
        <v>1</v>
      </c>
      <c r="AH305" s="109">
        <f>[1]MST1!H305</f>
        <v>10</v>
      </c>
      <c r="AI305" s="61">
        <f>[1]MST1!I305</f>
        <v>1</v>
      </c>
      <c r="AJ305" s="105">
        <f>[1]MST1!K305</f>
        <v>1</v>
      </c>
      <c r="AK305" s="110">
        <f>[1]UED11!J305</f>
        <v>10</v>
      </c>
      <c r="AL305" s="107">
        <f>[1]UED11!K305</f>
        <v>1</v>
      </c>
      <c r="AM305" s="111">
        <f>[1]UED11!M305</f>
        <v>1</v>
      </c>
      <c r="AN305" s="109">
        <f>[1]Fran1!H305</f>
        <v>13.75</v>
      </c>
      <c r="AO305" s="61">
        <f>[1]Fran1!I305</f>
        <v>1</v>
      </c>
      <c r="AP305" s="105">
        <f>[1]Fran1!K305</f>
        <v>1</v>
      </c>
      <c r="AQ305" s="65">
        <f>[1]UET11!J305</f>
        <v>13</v>
      </c>
      <c r="AR305" s="61">
        <f>[1]Angl1!I305</f>
        <v>1</v>
      </c>
      <c r="AS305" s="105">
        <f>[1]Angl1!K305</f>
        <v>1</v>
      </c>
      <c r="AT305" s="110">
        <f>[1]UET11!M305</f>
        <v>13.375</v>
      </c>
      <c r="AU305" s="107">
        <f>[1]UET11!N305</f>
        <v>2</v>
      </c>
      <c r="AV305" s="112">
        <f>[1]UET11!P305</f>
        <v>1</v>
      </c>
      <c r="AW305" s="66">
        <f t="shared" si="16"/>
        <v>9.011274509803922</v>
      </c>
      <c r="AX305" s="113">
        <f t="shared" si="17"/>
        <v>18</v>
      </c>
      <c r="AY305" s="114">
        <f t="shared" si="18"/>
        <v>1</v>
      </c>
      <c r="AZ305" s="115" t="str">
        <f t="shared" si="19"/>
        <v/>
      </c>
    </row>
    <row r="306" spans="1:52" ht="13.5" customHeight="1">
      <c r="A306" s="102">
        <v>294</v>
      </c>
      <c r="B306" s="30">
        <v>123008895</v>
      </c>
      <c r="C306" s="29" t="s">
        <v>525</v>
      </c>
      <c r="D306" s="29" t="s">
        <v>526</v>
      </c>
      <c r="E306" s="79" t="s">
        <v>38</v>
      </c>
      <c r="F306" s="103">
        <v>9.3970588235294112</v>
      </c>
      <c r="G306" s="104">
        <f>[1]Maths1!I306</f>
        <v>10.75</v>
      </c>
      <c r="H306" s="61">
        <f>[1]Maths1!J306</f>
        <v>6</v>
      </c>
      <c r="I306" s="105">
        <f>[1]Maths1!L306</f>
        <v>1</v>
      </c>
      <c r="J306" s="64">
        <f>[1]Phys1!I306</f>
        <v>9.25</v>
      </c>
      <c r="K306" s="61">
        <f>[1]Phys1!J306</f>
        <v>0</v>
      </c>
      <c r="L306" s="105">
        <f>[1]Phys1!L306</f>
        <v>2</v>
      </c>
      <c r="M306" s="64">
        <f>[1]Chim1!I306</f>
        <v>10</v>
      </c>
      <c r="N306" s="61">
        <f>[1]Chim1!J306</f>
        <v>6</v>
      </c>
      <c r="O306" s="105">
        <f>[1]Chim1!L306</f>
        <v>2</v>
      </c>
      <c r="P306" s="106">
        <f>[1]UEF11!P306</f>
        <v>10</v>
      </c>
      <c r="Q306" s="107">
        <f>[1]UEF11!Q306</f>
        <v>18</v>
      </c>
      <c r="R306" s="108">
        <f>[1]UEF11!R306</f>
        <v>2</v>
      </c>
      <c r="S306" s="109">
        <f>[1]TPPhys1!H306</f>
        <v>10.25</v>
      </c>
      <c r="T306" s="61">
        <f>[1]TPPhys1!I306</f>
        <v>2</v>
      </c>
      <c r="U306" s="105">
        <f>[1]TPPhys1!K306</f>
        <v>1</v>
      </c>
      <c r="V306" s="64">
        <f>[1]TPChim1!H306</f>
        <v>14</v>
      </c>
      <c r="W306" s="61">
        <f>[1]TPChim1!I306</f>
        <v>2</v>
      </c>
      <c r="X306" s="105">
        <f>[1]TPChim1!K306</f>
        <v>1</v>
      </c>
      <c r="Y306" s="64">
        <f>[1]Info1!I306</f>
        <v>10</v>
      </c>
      <c r="Z306" s="61">
        <f>[1]Info1!J306</f>
        <v>4</v>
      </c>
      <c r="AA306" s="105">
        <f>[1]Info1!L306</f>
        <v>1</v>
      </c>
      <c r="AB306" s="64">
        <f>[1]MR!H306</f>
        <v>13.5</v>
      </c>
      <c r="AC306" s="61">
        <f>[1]MR!I306</f>
        <v>1</v>
      </c>
      <c r="AD306" s="105">
        <f>[1]MR!K306</f>
        <v>1</v>
      </c>
      <c r="AE306" s="110">
        <f>[1]UEM11!S306</f>
        <v>11.55</v>
      </c>
      <c r="AF306" s="107">
        <f>[1]UEM11!T306</f>
        <v>9</v>
      </c>
      <c r="AG306" s="111">
        <f>[1]UEM11!V306</f>
        <v>1</v>
      </c>
      <c r="AH306" s="109">
        <f>[1]MST1!H306</f>
        <v>10.5</v>
      </c>
      <c r="AI306" s="61">
        <f>[1]MST1!I306</f>
        <v>1</v>
      </c>
      <c r="AJ306" s="105">
        <f>[1]MST1!K306</f>
        <v>1</v>
      </c>
      <c r="AK306" s="110">
        <f>[1]UED11!J306</f>
        <v>10.5</v>
      </c>
      <c r="AL306" s="107">
        <f>[1]UED11!K306</f>
        <v>1</v>
      </c>
      <c r="AM306" s="111">
        <f>[1]UED11!M306</f>
        <v>1</v>
      </c>
      <c r="AN306" s="109">
        <f>[1]Fran1!H306</f>
        <v>10</v>
      </c>
      <c r="AO306" s="61">
        <f>[1]Fran1!I306</f>
        <v>1</v>
      </c>
      <c r="AP306" s="105">
        <f>[1]Fran1!K306</f>
        <v>1</v>
      </c>
      <c r="AQ306" s="65">
        <f>[1]UET11!J306</f>
        <v>10</v>
      </c>
      <c r="AR306" s="61">
        <f>[1]Angl1!I306</f>
        <v>1</v>
      </c>
      <c r="AS306" s="105">
        <f>[1]Angl1!K306</f>
        <v>1</v>
      </c>
      <c r="AT306" s="110">
        <f>[1]UET11!M306</f>
        <v>10</v>
      </c>
      <c r="AU306" s="107">
        <f>[1]UET11!N306</f>
        <v>2</v>
      </c>
      <c r="AV306" s="112">
        <f>[1]UET11!P306</f>
        <v>1</v>
      </c>
      <c r="AW306" s="66">
        <f t="shared" si="16"/>
        <v>10.485294117647058</v>
      </c>
      <c r="AX306" s="113">
        <f t="shared" si="17"/>
        <v>30</v>
      </c>
      <c r="AY306" s="114">
        <f t="shared" si="18"/>
        <v>2</v>
      </c>
      <c r="AZ306" s="115" t="str">
        <f t="shared" si="19"/>
        <v>S1 validé</v>
      </c>
    </row>
    <row r="307" spans="1:52" ht="13.5" customHeight="1">
      <c r="A307" s="102">
        <v>295</v>
      </c>
      <c r="B307" s="30">
        <v>123000992</v>
      </c>
      <c r="C307" s="29" t="s">
        <v>527</v>
      </c>
      <c r="D307" s="29" t="s">
        <v>112</v>
      </c>
      <c r="E307" s="79" t="s">
        <v>38</v>
      </c>
      <c r="F307" s="103">
        <v>9.5741176470588236</v>
      </c>
      <c r="G307" s="104">
        <f>[1]Maths1!I307</f>
        <v>10.5</v>
      </c>
      <c r="H307" s="61">
        <f>[1]Maths1!J307</f>
        <v>6</v>
      </c>
      <c r="I307" s="105">
        <f>[1]Maths1!L307</f>
        <v>1</v>
      </c>
      <c r="J307" s="64">
        <f>[1]Phys1!I307</f>
        <v>6.666666666666667</v>
      </c>
      <c r="K307" s="61">
        <f>[1]Phys1!J307</f>
        <v>0</v>
      </c>
      <c r="L307" s="105">
        <f>[1]Phys1!L307</f>
        <v>1</v>
      </c>
      <c r="M307" s="64">
        <f>[1]Chim1!I307</f>
        <v>5.75</v>
      </c>
      <c r="N307" s="61">
        <f>[1]Chim1!J307</f>
        <v>0</v>
      </c>
      <c r="O307" s="105">
        <f>[1]Chim1!L307</f>
        <v>1</v>
      </c>
      <c r="P307" s="106">
        <f>[1]UEF11!P307</f>
        <v>7.6388888888888893</v>
      </c>
      <c r="Q307" s="107">
        <f>[1]UEF11!Q307</f>
        <v>6</v>
      </c>
      <c r="R307" s="108">
        <f>[1]UEF11!R307</f>
        <v>1</v>
      </c>
      <c r="S307" s="109">
        <f>[1]TPPhys1!H307</f>
        <v>8.83</v>
      </c>
      <c r="T307" s="61">
        <f>[1]TPPhys1!I307</f>
        <v>0</v>
      </c>
      <c r="U307" s="105">
        <f>[1]TPPhys1!K307</f>
        <v>1</v>
      </c>
      <c r="V307" s="64">
        <f>[1]TPChim1!H307</f>
        <v>13.18</v>
      </c>
      <c r="W307" s="61">
        <f>[1]TPChim1!I307</f>
        <v>2</v>
      </c>
      <c r="X307" s="105">
        <f>[1]TPChim1!K307</f>
        <v>1</v>
      </c>
      <c r="Y307" s="64">
        <f>[1]Info1!I307</f>
        <v>10.5</v>
      </c>
      <c r="Z307" s="61">
        <f>[1]Info1!J307</f>
        <v>4</v>
      </c>
      <c r="AA307" s="105">
        <f>[1]Info1!L307</f>
        <v>1</v>
      </c>
      <c r="AB307" s="64">
        <f>[1]MR!H307</f>
        <v>10.5</v>
      </c>
      <c r="AC307" s="61">
        <f>[1]MR!I307</f>
        <v>1</v>
      </c>
      <c r="AD307" s="105">
        <f>[1]MR!K307</f>
        <v>1</v>
      </c>
      <c r="AE307" s="110">
        <f>[1]UEM11!S307</f>
        <v>10.702</v>
      </c>
      <c r="AF307" s="107">
        <f>[1]UEM11!T307</f>
        <v>9</v>
      </c>
      <c r="AG307" s="111">
        <f>[1]UEM11!V307</f>
        <v>1</v>
      </c>
      <c r="AH307" s="109">
        <f>[1]MST1!H307</f>
        <v>11.5</v>
      </c>
      <c r="AI307" s="61">
        <f>[1]MST1!I307</f>
        <v>1</v>
      </c>
      <c r="AJ307" s="105">
        <f>[1]MST1!K307</f>
        <v>1</v>
      </c>
      <c r="AK307" s="110">
        <f>[1]UED11!J307</f>
        <v>11.5</v>
      </c>
      <c r="AL307" s="107">
        <f>[1]UED11!K307</f>
        <v>1</v>
      </c>
      <c r="AM307" s="111">
        <f>[1]UED11!M307</f>
        <v>1</v>
      </c>
      <c r="AN307" s="109">
        <f>[1]Fran1!H307</f>
        <v>14</v>
      </c>
      <c r="AO307" s="61">
        <f>[1]Fran1!I307</f>
        <v>1</v>
      </c>
      <c r="AP307" s="105">
        <f>[1]Fran1!K307</f>
        <v>1</v>
      </c>
      <c r="AQ307" s="65">
        <f>[1]UET11!J307</f>
        <v>15</v>
      </c>
      <c r="AR307" s="61">
        <f>[1]Angl1!I307</f>
        <v>1</v>
      </c>
      <c r="AS307" s="105">
        <f>[1]Angl1!K307</f>
        <v>1</v>
      </c>
      <c r="AT307" s="110">
        <f>[1]UET11!M307</f>
        <v>14.5</v>
      </c>
      <c r="AU307" s="107">
        <f>[1]UET11!N307</f>
        <v>2</v>
      </c>
      <c r="AV307" s="112">
        <f>[1]UET11!P307</f>
        <v>1</v>
      </c>
      <c r="AW307" s="66">
        <f t="shared" si="16"/>
        <v>9.5741176470588236</v>
      </c>
      <c r="AX307" s="113">
        <f t="shared" si="17"/>
        <v>18</v>
      </c>
      <c r="AY307" s="114">
        <f t="shared" si="18"/>
        <v>1</v>
      </c>
      <c r="AZ307" s="115" t="str">
        <f t="shared" si="19"/>
        <v/>
      </c>
    </row>
    <row r="308" spans="1:52" ht="13.5" customHeight="1">
      <c r="A308" s="102">
        <v>296</v>
      </c>
      <c r="B308" s="30">
        <v>1333011686</v>
      </c>
      <c r="C308" s="29" t="s">
        <v>528</v>
      </c>
      <c r="D308" s="29" t="s">
        <v>436</v>
      </c>
      <c r="E308" s="81" t="s">
        <v>62</v>
      </c>
      <c r="F308" s="103">
        <v>8.8227752639517334</v>
      </c>
      <c r="G308" s="104">
        <f>[1]Maths1!I308</f>
        <v>8.6666666666666661</v>
      </c>
      <c r="H308" s="61">
        <f>[1]Maths1!J308</f>
        <v>0</v>
      </c>
      <c r="I308" s="105">
        <f>[1]Maths1!L308</f>
        <v>2</v>
      </c>
      <c r="J308" s="64">
        <f>[1]Phys1!I308</f>
        <v>7.45</v>
      </c>
      <c r="K308" s="61">
        <f>[1]Phys1!J308</f>
        <v>0</v>
      </c>
      <c r="L308" s="105">
        <f>[1]Phys1!L308</f>
        <v>2</v>
      </c>
      <c r="M308" s="64">
        <f>[1]Chim1!I308</f>
        <v>10.761538461538461</v>
      </c>
      <c r="N308" s="61">
        <f>[1]Chim1!J308</f>
        <v>6</v>
      </c>
      <c r="O308" s="105">
        <f>[1]Chim1!L308</f>
        <v>2</v>
      </c>
      <c r="P308" s="106">
        <f>[1]UEF11!P308</f>
        <v>8.9594017094017104</v>
      </c>
      <c r="Q308" s="107">
        <f>[1]UEF11!Q308</f>
        <v>6</v>
      </c>
      <c r="R308" s="108">
        <f>[1]UEF11!R308</f>
        <v>2</v>
      </c>
      <c r="S308" s="109">
        <f>[1]TPPhys1!H308</f>
        <v>10.75</v>
      </c>
      <c r="T308" s="61">
        <f>[1]TPPhys1!I308</f>
        <v>2</v>
      </c>
      <c r="U308" s="105">
        <f>[1]TPPhys1!K308</f>
        <v>1</v>
      </c>
      <c r="V308" s="64">
        <f>[1]TPChim1!H308</f>
        <v>12</v>
      </c>
      <c r="W308" s="61">
        <f>[1]TPChim1!I308</f>
        <v>2</v>
      </c>
      <c r="X308" s="105">
        <f>[1]TPChim1!K308</f>
        <v>1</v>
      </c>
      <c r="Y308" s="64">
        <f>[1]Info1!I308</f>
        <v>6.666666666666667</v>
      </c>
      <c r="Z308" s="61">
        <f>[1]Info1!J308</f>
        <v>0</v>
      </c>
      <c r="AA308" s="105">
        <f>[1]Info1!L308</f>
        <v>1</v>
      </c>
      <c r="AB308" s="64">
        <f>[1]MR!H308</f>
        <v>14</v>
      </c>
      <c r="AC308" s="61">
        <f>[1]MR!I308</f>
        <v>1</v>
      </c>
      <c r="AD308" s="105">
        <f>[1]MR!K308</f>
        <v>1</v>
      </c>
      <c r="AE308" s="110">
        <f>[1]UEM11!S308</f>
        <v>10.016666666666667</v>
      </c>
      <c r="AF308" s="107">
        <f>[1]UEM11!T308</f>
        <v>9</v>
      </c>
      <c r="AG308" s="111">
        <f>[1]UEM11!V308</f>
        <v>1</v>
      </c>
      <c r="AH308" s="109">
        <f>[1]MST1!H308</f>
        <v>11.5</v>
      </c>
      <c r="AI308" s="61">
        <f>[1]MST1!I308</f>
        <v>1</v>
      </c>
      <c r="AJ308" s="105">
        <f>[1]MST1!K308</f>
        <v>1</v>
      </c>
      <c r="AK308" s="110">
        <f>[1]UED11!J308</f>
        <v>11.5</v>
      </c>
      <c r="AL308" s="107">
        <f>[1]UED11!K308</f>
        <v>1</v>
      </c>
      <c r="AM308" s="111">
        <f>[1]UED11!M308</f>
        <v>1</v>
      </c>
      <c r="AN308" s="109">
        <f>[1]Fran1!H308</f>
        <v>11</v>
      </c>
      <c r="AO308" s="61">
        <f>[1]Fran1!I308</f>
        <v>1</v>
      </c>
      <c r="AP308" s="105">
        <f>[1]Fran1!K308</f>
        <v>1</v>
      </c>
      <c r="AQ308" s="65">
        <f>[1]UET11!J308</f>
        <v>12.5</v>
      </c>
      <c r="AR308" s="61">
        <f>[1]Angl1!I308</f>
        <v>1</v>
      </c>
      <c r="AS308" s="105">
        <f>[1]Angl1!K308</f>
        <v>1</v>
      </c>
      <c r="AT308" s="110">
        <f>[1]UET11!M308</f>
        <v>11.75</v>
      </c>
      <c r="AU308" s="107">
        <f>[1]UET11!N308</f>
        <v>2</v>
      </c>
      <c r="AV308" s="112">
        <f>[1]UET11!P308</f>
        <v>1</v>
      </c>
      <c r="AW308" s="66">
        <f t="shared" si="16"/>
        <v>9.7481146304675725</v>
      </c>
      <c r="AX308" s="113">
        <f t="shared" si="17"/>
        <v>18</v>
      </c>
      <c r="AY308" s="114">
        <f t="shared" si="18"/>
        <v>2</v>
      </c>
      <c r="AZ308" s="115" t="str">
        <f t="shared" si="19"/>
        <v/>
      </c>
    </row>
    <row r="309" spans="1:52" ht="13.5" customHeight="1">
      <c r="A309" s="102">
        <v>297</v>
      </c>
      <c r="B309" s="68">
        <v>1333004891</v>
      </c>
      <c r="C309" s="73" t="s">
        <v>529</v>
      </c>
      <c r="D309" s="73" t="s">
        <v>530</v>
      </c>
      <c r="E309" s="79" t="s">
        <v>38</v>
      </c>
      <c r="F309" s="116">
        <v>9.7639215686274508</v>
      </c>
      <c r="G309" s="104">
        <f>[1]Maths1!I309</f>
        <v>10.6</v>
      </c>
      <c r="H309" s="61">
        <f>[1]Maths1!J309</f>
        <v>6</v>
      </c>
      <c r="I309" s="105">
        <f>[1]Maths1!L309</f>
        <v>1</v>
      </c>
      <c r="J309" s="64">
        <f>[1]Phys1!I309</f>
        <v>10</v>
      </c>
      <c r="K309" s="61">
        <f>[1]Phys1!J309</f>
        <v>6</v>
      </c>
      <c r="L309" s="105">
        <f>[1]Phys1!L309</f>
        <v>1</v>
      </c>
      <c r="M309" s="64">
        <f>[1]Chim1!I309</f>
        <v>9.4</v>
      </c>
      <c r="N309" s="61">
        <f>[1]Chim1!J309</f>
        <v>0</v>
      </c>
      <c r="O309" s="105">
        <f>[1]Chim1!L309</f>
        <v>1</v>
      </c>
      <c r="P309" s="106">
        <f>[1]UEF11!P309</f>
        <v>10</v>
      </c>
      <c r="Q309" s="107">
        <f>[1]UEF11!Q309</f>
        <v>18</v>
      </c>
      <c r="R309" s="108">
        <f>[1]UEF11!R309</f>
        <v>1</v>
      </c>
      <c r="S309" s="109">
        <f>[1]TPPhys1!H309</f>
        <v>11.75</v>
      </c>
      <c r="T309" s="61">
        <f>[1]TPPhys1!I309</f>
        <v>2</v>
      </c>
      <c r="U309" s="105">
        <f>[1]TPPhys1!K309</f>
        <v>1</v>
      </c>
      <c r="V309" s="64">
        <f>[1]TPChim1!H309</f>
        <v>14.87</v>
      </c>
      <c r="W309" s="61">
        <f>[1]TPChim1!I309</f>
        <v>2</v>
      </c>
      <c r="X309" s="105">
        <f>[1]TPChim1!K309</f>
        <v>1</v>
      </c>
      <c r="Y309" s="64">
        <f>[1]Info1!I309</f>
        <v>5.833333333333333</v>
      </c>
      <c r="Z309" s="61">
        <f>[1]Info1!J309</f>
        <v>0</v>
      </c>
      <c r="AA309" s="105">
        <f>[1]Info1!L309</f>
        <v>1</v>
      </c>
      <c r="AB309" s="64">
        <f>[1]MR!H309</f>
        <v>12.5</v>
      </c>
      <c r="AC309" s="61">
        <f>[1]MR!I309</f>
        <v>1</v>
      </c>
      <c r="AD309" s="105">
        <f>[1]MR!K309</f>
        <v>1</v>
      </c>
      <c r="AE309" s="110">
        <f>[1]UEM11!S309</f>
        <v>10.157333333333332</v>
      </c>
      <c r="AF309" s="107">
        <f>[1]UEM11!T309</f>
        <v>9</v>
      </c>
      <c r="AG309" s="111">
        <f>[1]UEM11!V309</f>
        <v>1</v>
      </c>
      <c r="AH309" s="109">
        <f>[1]MST1!H309</f>
        <v>13</v>
      </c>
      <c r="AI309" s="61">
        <f>[1]MST1!I309</f>
        <v>1</v>
      </c>
      <c r="AJ309" s="105">
        <f>[1]MST1!K309</f>
        <v>1</v>
      </c>
      <c r="AK309" s="110">
        <f>[1]UED11!J309</f>
        <v>13</v>
      </c>
      <c r="AL309" s="107">
        <f>[1]UED11!K309</f>
        <v>1</v>
      </c>
      <c r="AM309" s="111">
        <f>[1]UED11!M309</f>
        <v>1</v>
      </c>
      <c r="AN309" s="109">
        <f>[1]Fran1!H309</f>
        <v>9</v>
      </c>
      <c r="AO309" s="61">
        <f>[1]Fran1!I309</f>
        <v>0</v>
      </c>
      <c r="AP309" s="105">
        <f>[1]Fran1!K309</f>
        <v>1</v>
      </c>
      <c r="AQ309" s="65">
        <f>[1]UET11!J309</f>
        <v>11</v>
      </c>
      <c r="AR309" s="61">
        <f>[1]Angl1!I309</f>
        <v>1</v>
      </c>
      <c r="AS309" s="105">
        <f>[1]Angl1!K309</f>
        <v>1</v>
      </c>
      <c r="AT309" s="110">
        <f>[1]UET11!M309</f>
        <v>10</v>
      </c>
      <c r="AU309" s="107">
        <f>[1]UET11!N309</f>
        <v>2</v>
      </c>
      <c r="AV309" s="112">
        <f>[1]UET11!P309</f>
        <v>1</v>
      </c>
      <c r="AW309" s="66">
        <f t="shared" si="16"/>
        <v>10.222745098039216</v>
      </c>
      <c r="AX309" s="113">
        <f t="shared" si="17"/>
        <v>30</v>
      </c>
      <c r="AY309" s="114">
        <f t="shared" si="18"/>
        <v>1</v>
      </c>
      <c r="AZ309" s="115" t="str">
        <f t="shared" si="19"/>
        <v>S1 validé</v>
      </c>
    </row>
    <row r="310" spans="1:52" ht="13.5" customHeight="1">
      <c r="A310" s="102">
        <v>298</v>
      </c>
      <c r="B310" s="28" t="s">
        <v>531</v>
      </c>
      <c r="C310" s="29" t="s">
        <v>532</v>
      </c>
      <c r="D310" s="29" t="s">
        <v>533</v>
      </c>
      <c r="E310" s="81" t="s">
        <v>62</v>
      </c>
      <c r="F310" s="103">
        <v>8.8455882352941178</v>
      </c>
      <c r="G310" s="104">
        <f>[1]Maths1!I310</f>
        <v>10</v>
      </c>
      <c r="H310" s="61">
        <f>[1]Maths1!J310</f>
        <v>6</v>
      </c>
      <c r="I310" s="105">
        <f>[1]Maths1!L310</f>
        <v>1</v>
      </c>
      <c r="J310" s="64">
        <f>[1]Phys1!I310</f>
        <v>7.5</v>
      </c>
      <c r="K310" s="61">
        <f>[1]Phys1!J310</f>
        <v>0</v>
      </c>
      <c r="L310" s="105">
        <f>[1]Phys1!L310</f>
        <v>2</v>
      </c>
      <c r="M310" s="64">
        <f>[1]Chim1!I310</f>
        <v>12.5</v>
      </c>
      <c r="N310" s="61">
        <f>[1]Chim1!J310</f>
        <v>6</v>
      </c>
      <c r="O310" s="105">
        <f>[1]Chim1!L310</f>
        <v>2</v>
      </c>
      <c r="P310" s="106">
        <f>[1]UEF11!P310</f>
        <v>10</v>
      </c>
      <c r="Q310" s="107">
        <f>[1]UEF11!Q310</f>
        <v>18</v>
      </c>
      <c r="R310" s="108">
        <f>[1]UEF11!R310</f>
        <v>2</v>
      </c>
      <c r="S310" s="109">
        <f>[1]TPPhys1!H310</f>
        <v>10</v>
      </c>
      <c r="T310" s="61">
        <f>[1]TPPhys1!I310</f>
        <v>2</v>
      </c>
      <c r="U310" s="105">
        <f>[1]TPPhys1!K310</f>
        <v>1</v>
      </c>
      <c r="V310" s="64">
        <f>[1]TPChim1!H310</f>
        <v>16.125</v>
      </c>
      <c r="W310" s="61">
        <f>[1]TPChim1!I310</f>
        <v>2</v>
      </c>
      <c r="X310" s="105">
        <f>[1]TPChim1!K310</f>
        <v>1</v>
      </c>
      <c r="Y310" s="64">
        <f>[1]Info1!I310</f>
        <v>6.5</v>
      </c>
      <c r="Z310" s="61">
        <f>[1]Info1!J310</f>
        <v>0</v>
      </c>
      <c r="AA310" s="105">
        <f>[1]Info1!L310</f>
        <v>1</v>
      </c>
      <c r="AB310" s="64">
        <f>[1]MR!H310</f>
        <v>14</v>
      </c>
      <c r="AC310" s="61">
        <f>[1]MR!I310</f>
        <v>1</v>
      </c>
      <c r="AD310" s="105">
        <f>[1]MR!K310</f>
        <v>1</v>
      </c>
      <c r="AE310" s="110">
        <f>[1]UEM11!S310</f>
        <v>10.625</v>
      </c>
      <c r="AF310" s="107">
        <f>[1]UEM11!T310</f>
        <v>9</v>
      </c>
      <c r="AG310" s="111">
        <f>[1]UEM11!V310</f>
        <v>1</v>
      </c>
      <c r="AH310" s="109">
        <f>[1]MST1!H310</f>
        <v>10.25</v>
      </c>
      <c r="AI310" s="61">
        <f>[1]MST1!I310</f>
        <v>1</v>
      </c>
      <c r="AJ310" s="105">
        <f>[1]MST1!K310</f>
        <v>1</v>
      </c>
      <c r="AK310" s="110">
        <f>[1]UED11!J310</f>
        <v>10.25</v>
      </c>
      <c r="AL310" s="107">
        <f>[1]UED11!K310</f>
        <v>1</v>
      </c>
      <c r="AM310" s="111">
        <f>[1]UED11!M310</f>
        <v>1</v>
      </c>
      <c r="AN310" s="109">
        <f>[1]Fran1!H310</f>
        <v>10</v>
      </c>
      <c r="AO310" s="61">
        <f>[1]Fran1!I310</f>
        <v>1</v>
      </c>
      <c r="AP310" s="105">
        <f>[1]Fran1!K310</f>
        <v>1</v>
      </c>
      <c r="AQ310" s="65">
        <f>[1]UET11!J310</f>
        <v>10</v>
      </c>
      <c r="AR310" s="61">
        <f>[1]Angl1!I310</f>
        <v>1</v>
      </c>
      <c r="AS310" s="105">
        <f>[1]Angl1!K310</f>
        <v>1</v>
      </c>
      <c r="AT310" s="110">
        <f>[1]UET11!M310</f>
        <v>10</v>
      </c>
      <c r="AU310" s="107">
        <f>[1]UET11!N310</f>
        <v>2</v>
      </c>
      <c r="AV310" s="112">
        <f>[1]UET11!P310</f>
        <v>1</v>
      </c>
      <c r="AW310" s="66">
        <f t="shared" si="16"/>
        <v>10.198529411764707</v>
      </c>
      <c r="AX310" s="113">
        <f t="shared" si="17"/>
        <v>30</v>
      </c>
      <c r="AY310" s="114">
        <f t="shared" si="18"/>
        <v>2</v>
      </c>
      <c r="AZ310" s="115" t="str">
        <f t="shared" si="19"/>
        <v>S1 validé</v>
      </c>
    </row>
    <row r="311" spans="1:52" ht="13.5" customHeight="1">
      <c r="A311" s="102">
        <v>299</v>
      </c>
      <c r="B311" s="28" t="s">
        <v>534</v>
      </c>
      <c r="C311" s="29" t="s">
        <v>532</v>
      </c>
      <c r="D311" s="29" t="s">
        <v>535</v>
      </c>
      <c r="E311" s="79" t="s">
        <v>38</v>
      </c>
      <c r="F311" s="103">
        <v>9.3811764705882368</v>
      </c>
      <c r="G311" s="104">
        <f>[1]Maths1!I311</f>
        <v>12</v>
      </c>
      <c r="H311" s="61">
        <f>[1]Maths1!J311</f>
        <v>6</v>
      </c>
      <c r="I311" s="105">
        <f>[1]Maths1!L311</f>
        <v>1</v>
      </c>
      <c r="J311" s="64">
        <f>[1]Phys1!I311</f>
        <v>8</v>
      </c>
      <c r="K311" s="61">
        <f>[1]Phys1!J311</f>
        <v>0</v>
      </c>
      <c r="L311" s="105">
        <f>[1]Phys1!L311</f>
        <v>2</v>
      </c>
      <c r="M311" s="64">
        <f>[1]Chim1!I311</f>
        <v>10</v>
      </c>
      <c r="N311" s="61">
        <f>[1]Chim1!J311</f>
        <v>6</v>
      </c>
      <c r="O311" s="105">
        <f>[1]Chim1!L311</f>
        <v>2</v>
      </c>
      <c r="P311" s="106">
        <f>[1]UEF11!P311</f>
        <v>10</v>
      </c>
      <c r="Q311" s="107">
        <f>[1]UEF11!Q311</f>
        <v>18</v>
      </c>
      <c r="R311" s="108">
        <f>[1]UEF11!R311</f>
        <v>2</v>
      </c>
      <c r="S311" s="109">
        <f>[1]TPPhys1!H311</f>
        <v>10.5</v>
      </c>
      <c r="T311" s="61">
        <f>[1]TPPhys1!I311</f>
        <v>2</v>
      </c>
      <c r="U311" s="105">
        <f>[1]TPPhys1!K311</f>
        <v>1</v>
      </c>
      <c r="V311" s="64">
        <f>[1]TPChim1!H311</f>
        <v>11.98</v>
      </c>
      <c r="W311" s="61">
        <f>[1]TPChim1!I311</f>
        <v>2</v>
      </c>
      <c r="X311" s="105">
        <f>[1]TPChim1!K311</f>
        <v>1</v>
      </c>
      <c r="Y311" s="64">
        <f>[1]Info1!I311</f>
        <v>10</v>
      </c>
      <c r="Z311" s="61">
        <f>[1]Info1!J311</f>
        <v>4</v>
      </c>
      <c r="AA311" s="105">
        <f>[1]Info1!L311</f>
        <v>1</v>
      </c>
      <c r="AB311" s="64">
        <f>[1]MR!H311</f>
        <v>10</v>
      </c>
      <c r="AC311" s="61">
        <f>[1]MR!I311</f>
        <v>1</v>
      </c>
      <c r="AD311" s="105">
        <f>[1]MR!K311</f>
        <v>1</v>
      </c>
      <c r="AE311" s="110">
        <f>[1]UEM11!S311</f>
        <v>10.496</v>
      </c>
      <c r="AF311" s="107">
        <f>[1]UEM11!T311</f>
        <v>9</v>
      </c>
      <c r="AG311" s="111">
        <f>[1]UEM11!V311</f>
        <v>1</v>
      </c>
      <c r="AH311" s="109">
        <f>[1]MST1!H311</f>
        <v>13</v>
      </c>
      <c r="AI311" s="61">
        <f>[1]MST1!I311</f>
        <v>1</v>
      </c>
      <c r="AJ311" s="105">
        <f>[1]MST1!K311</f>
        <v>1</v>
      </c>
      <c r="AK311" s="110">
        <f>[1]UED11!J311</f>
        <v>13</v>
      </c>
      <c r="AL311" s="107">
        <f>[1]UED11!K311</f>
        <v>1</v>
      </c>
      <c r="AM311" s="111">
        <f>[1]UED11!M311</f>
        <v>1</v>
      </c>
      <c r="AN311" s="109">
        <f>[1]Fran1!H311</f>
        <v>10</v>
      </c>
      <c r="AO311" s="61">
        <f>[1]Fran1!I311</f>
        <v>1</v>
      </c>
      <c r="AP311" s="105">
        <f>[1]Fran1!K311</f>
        <v>1</v>
      </c>
      <c r="AQ311" s="65">
        <f>[1]UET11!J311</f>
        <v>6</v>
      </c>
      <c r="AR311" s="61">
        <f>[1]Angl1!I311</f>
        <v>0</v>
      </c>
      <c r="AS311" s="105">
        <f>[1]Angl1!K311</f>
        <v>2</v>
      </c>
      <c r="AT311" s="110">
        <f>[1]UET11!M311</f>
        <v>8</v>
      </c>
      <c r="AU311" s="107">
        <f>[1]UET11!N311</f>
        <v>1</v>
      </c>
      <c r="AV311" s="112">
        <f>[1]UET11!P311</f>
        <v>2</v>
      </c>
      <c r="AW311" s="66">
        <f t="shared" si="16"/>
        <v>10.087058823529413</v>
      </c>
      <c r="AX311" s="113">
        <f t="shared" si="17"/>
        <v>30</v>
      </c>
      <c r="AY311" s="114">
        <f t="shared" si="18"/>
        <v>2</v>
      </c>
      <c r="AZ311" s="115" t="str">
        <f t="shared" si="19"/>
        <v>S1 validé</v>
      </c>
    </row>
    <row r="312" spans="1:52" ht="13.5" customHeight="1">
      <c r="A312" s="102">
        <v>300</v>
      </c>
      <c r="B312" s="30">
        <v>123011618</v>
      </c>
      <c r="C312" s="29" t="s">
        <v>536</v>
      </c>
      <c r="D312" s="29" t="s">
        <v>386</v>
      </c>
      <c r="E312" s="79" t="s">
        <v>38</v>
      </c>
      <c r="F312" s="103">
        <v>8.8088235294117645</v>
      </c>
      <c r="G312" s="104">
        <f>[1]Maths1!I312</f>
        <v>7.583333333333333</v>
      </c>
      <c r="H312" s="61">
        <f>[1]Maths1!J312</f>
        <v>0</v>
      </c>
      <c r="I312" s="105">
        <f>[1]Maths1!L312</f>
        <v>1</v>
      </c>
      <c r="J312" s="64">
        <f>[1]Phys1!I312</f>
        <v>14</v>
      </c>
      <c r="K312" s="61">
        <f>[1]Phys1!J312</f>
        <v>6</v>
      </c>
      <c r="L312" s="105">
        <f>[1]Phys1!L312</f>
        <v>2</v>
      </c>
      <c r="M312" s="64">
        <f>[1]Chim1!I312</f>
        <v>10.3</v>
      </c>
      <c r="N312" s="61">
        <f>[1]Chim1!J312</f>
        <v>6</v>
      </c>
      <c r="O312" s="105">
        <f>[1]Chim1!L312</f>
        <v>1</v>
      </c>
      <c r="P312" s="106">
        <f>[1]UEF11!P312</f>
        <v>10.627777777777778</v>
      </c>
      <c r="Q312" s="107">
        <f>[1]UEF11!Q312</f>
        <v>18</v>
      </c>
      <c r="R312" s="108">
        <f>[1]UEF11!R312</f>
        <v>2</v>
      </c>
      <c r="S312" s="109">
        <f>[1]TPPhys1!H312</f>
        <v>10.416666666666668</v>
      </c>
      <c r="T312" s="61">
        <f>[1]TPPhys1!I312</f>
        <v>2</v>
      </c>
      <c r="U312" s="105">
        <f>[1]TPPhys1!K312</f>
        <v>1</v>
      </c>
      <c r="V312" s="64">
        <f>[1]TPChim1!H312</f>
        <v>8.75</v>
      </c>
      <c r="W312" s="61">
        <f>[1]TPChim1!I312</f>
        <v>0</v>
      </c>
      <c r="X312" s="105">
        <f>[1]TPChim1!K312</f>
        <v>1</v>
      </c>
      <c r="Y312" s="64">
        <f>[1]Info1!I312</f>
        <v>10.666666666666666</v>
      </c>
      <c r="Z312" s="61">
        <f>[1]Info1!J312</f>
        <v>4</v>
      </c>
      <c r="AA312" s="105">
        <f>[1]Info1!L312</f>
        <v>1</v>
      </c>
      <c r="AB312" s="64">
        <f>[1]MR!H312</f>
        <v>13</v>
      </c>
      <c r="AC312" s="61">
        <f>[1]MR!I312</f>
        <v>1</v>
      </c>
      <c r="AD312" s="105">
        <f>[1]MR!K312</f>
        <v>1</v>
      </c>
      <c r="AE312" s="110">
        <f>[1]UEM11!S312</f>
        <v>10.7</v>
      </c>
      <c r="AF312" s="107">
        <f>[1]UEM11!T312</f>
        <v>9</v>
      </c>
      <c r="AG312" s="111">
        <f>[1]UEM11!V312</f>
        <v>1</v>
      </c>
      <c r="AH312" s="109">
        <f>[1]MST1!H312</f>
        <v>15</v>
      </c>
      <c r="AI312" s="61">
        <f>[1]MST1!I312</f>
        <v>1</v>
      </c>
      <c r="AJ312" s="105">
        <f>[1]MST1!K312</f>
        <v>1</v>
      </c>
      <c r="AK312" s="110">
        <f>[1]UED11!J312</f>
        <v>15</v>
      </c>
      <c r="AL312" s="107">
        <f>[1]UED11!K312</f>
        <v>1</v>
      </c>
      <c r="AM312" s="111">
        <f>[1]UED11!M312</f>
        <v>1</v>
      </c>
      <c r="AN312" s="109">
        <f>[1]Fran1!H312</f>
        <v>11.5</v>
      </c>
      <c r="AO312" s="61">
        <f>[1]Fran1!I312</f>
        <v>1</v>
      </c>
      <c r="AP312" s="105">
        <f>[1]Fran1!K312</f>
        <v>1</v>
      </c>
      <c r="AQ312" s="65">
        <f>[1]UET11!J312</f>
        <v>11.5</v>
      </c>
      <c r="AR312" s="61">
        <f>[1]Angl1!I312</f>
        <v>1</v>
      </c>
      <c r="AS312" s="105">
        <f>[1]Angl1!K312</f>
        <v>1</v>
      </c>
      <c r="AT312" s="110">
        <f>[1]UET11!M312</f>
        <v>11.5</v>
      </c>
      <c r="AU312" s="107">
        <f>[1]UET11!N312</f>
        <v>2</v>
      </c>
      <c r="AV312" s="112">
        <f>[1]UET11!P312</f>
        <v>1</v>
      </c>
      <c r="AW312" s="66">
        <f t="shared" si="16"/>
        <v>11.008823529411766</v>
      </c>
      <c r="AX312" s="113">
        <f t="shared" si="17"/>
        <v>30</v>
      </c>
      <c r="AY312" s="114">
        <f t="shared" si="18"/>
        <v>2</v>
      </c>
      <c r="AZ312" s="115" t="str">
        <f t="shared" si="19"/>
        <v>S1 validé</v>
      </c>
    </row>
    <row r="313" spans="1:52" ht="13.5" customHeight="1">
      <c r="A313" s="102">
        <v>301</v>
      </c>
      <c r="B313" s="30">
        <v>1333015178</v>
      </c>
      <c r="C313" s="29" t="s">
        <v>537</v>
      </c>
      <c r="D313" s="29" t="s">
        <v>538</v>
      </c>
      <c r="E313" s="71" t="s">
        <v>48</v>
      </c>
      <c r="F313" s="103">
        <v>9.8333333333333339</v>
      </c>
      <c r="G313" s="104">
        <f>[1]Maths1!I313</f>
        <v>7</v>
      </c>
      <c r="H313" s="61">
        <f>[1]Maths1!J313</f>
        <v>0</v>
      </c>
      <c r="I313" s="105">
        <f>[1]Maths1!L313</f>
        <v>1</v>
      </c>
      <c r="J313" s="64">
        <f>[1]Phys1!I313</f>
        <v>11.5</v>
      </c>
      <c r="K313" s="61">
        <f>[1]Phys1!J313</f>
        <v>6</v>
      </c>
      <c r="L313" s="105">
        <f>[1]Phys1!L313</f>
        <v>1</v>
      </c>
      <c r="M313" s="64">
        <f>[1]Chim1!I313</f>
        <v>12.4</v>
      </c>
      <c r="N313" s="61">
        <f>[1]Chim1!J313</f>
        <v>6</v>
      </c>
      <c r="O313" s="105">
        <f>[1]Chim1!L313</f>
        <v>2</v>
      </c>
      <c r="P313" s="106">
        <f>[1]UEF11!P313</f>
        <v>10.3</v>
      </c>
      <c r="Q313" s="107">
        <f>[1]UEF11!Q313</f>
        <v>18</v>
      </c>
      <c r="R313" s="108">
        <f>[1]UEF11!R313</f>
        <v>2</v>
      </c>
      <c r="S313" s="109">
        <f>[1]TPPhys1!H313</f>
        <v>10</v>
      </c>
      <c r="T313" s="61">
        <f>[1]TPPhys1!I313</f>
        <v>2</v>
      </c>
      <c r="U313" s="105">
        <f>[1]TPPhys1!K313</f>
        <v>1</v>
      </c>
      <c r="V313" s="64">
        <f>[1]TPChim1!H313</f>
        <v>14.75</v>
      </c>
      <c r="W313" s="61">
        <f>[1]TPChim1!I313</f>
        <v>2</v>
      </c>
      <c r="X313" s="105">
        <f>[1]TPChim1!K313</f>
        <v>1</v>
      </c>
      <c r="Y313" s="64">
        <f>[1]Info1!I313</f>
        <v>7.333333333333333</v>
      </c>
      <c r="Z313" s="61">
        <f>[1]Info1!J313</f>
        <v>0</v>
      </c>
      <c r="AA313" s="105">
        <f>[1]Info1!L313</f>
        <v>1</v>
      </c>
      <c r="AB313" s="64">
        <f>[1]MR!H313</f>
        <v>11</v>
      </c>
      <c r="AC313" s="61">
        <f>[1]MR!I313</f>
        <v>1</v>
      </c>
      <c r="AD313" s="105">
        <f>[1]MR!K313</f>
        <v>1</v>
      </c>
      <c r="AE313" s="110">
        <f>[1]UEM11!S313</f>
        <v>10.083333333333332</v>
      </c>
      <c r="AF313" s="107">
        <f>[1]UEM11!T313</f>
        <v>9</v>
      </c>
      <c r="AG313" s="111">
        <f>[1]UEM11!V313</f>
        <v>1</v>
      </c>
      <c r="AH313" s="109">
        <f>[1]MST1!H313</f>
        <v>13</v>
      </c>
      <c r="AI313" s="61">
        <f>[1]MST1!I313</f>
        <v>1</v>
      </c>
      <c r="AJ313" s="105">
        <f>[1]MST1!K313</f>
        <v>1</v>
      </c>
      <c r="AK313" s="110">
        <f>[1]UED11!J313</f>
        <v>13</v>
      </c>
      <c r="AL313" s="107">
        <f>[1]UED11!K313</f>
        <v>1</v>
      </c>
      <c r="AM313" s="111">
        <f>[1]UED11!M313</f>
        <v>1</v>
      </c>
      <c r="AN313" s="109">
        <f>[1]Fran1!H313</f>
        <v>13.75</v>
      </c>
      <c r="AO313" s="61">
        <f>[1]Fran1!I313</f>
        <v>1</v>
      </c>
      <c r="AP313" s="105">
        <f>[1]Fran1!K313</f>
        <v>1</v>
      </c>
      <c r="AQ313" s="65">
        <f>[1]UET11!J313</f>
        <v>11.5</v>
      </c>
      <c r="AR313" s="61">
        <f>[1]Angl1!I313</f>
        <v>1</v>
      </c>
      <c r="AS313" s="105">
        <f>[1]Angl1!K313</f>
        <v>1</v>
      </c>
      <c r="AT313" s="110">
        <f>[1]UET11!M313</f>
        <v>12.625</v>
      </c>
      <c r="AU313" s="107">
        <f>[1]UET11!N313</f>
        <v>2</v>
      </c>
      <c r="AV313" s="112">
        <f>[1]UET11!P313</f>
        <v>1</v>
      </c>
      <c r="AW313" s="66">
        <f t="shared" si="16"/>
        <v>10.668627450980393</v>
      </c>
      <c r="AX313" s="113">
        <f t="shared" si="17"/>
        <v>30</v>
      </c>
      <c r="AY313" s="114">
        <f t="shared" si="18"/>
        <v>2</v>
      </c>
      <c r="AZ313" s="115" t="str">
        <f t="shared" si="19"/>
        <v>S1 validé</v>
      </c>
    </row>
    <row r="314" spans="1:52" ht="13.5" customHeight="1">
      <c r="A314" s="102">
        <v>302</v>
      </c>
      <c r="B314" s="68">
        <v>1433004884</v>
      </c>
      <c r="C314" s="73" t="s">
        <v>539</v>
      </c>
      <c r="D314" s="73" t="s">
        <v>134</v>
      </c>
      <c r="E314" s="77" t="s">
        <v>43</v>
      </c>
      <c r="F314" s="116">
        <v>9.4658823529411773</v>
      </c>
      <c r="G314" s="104">
        <f>[1]Maths1!I314</f>
        <v>8.4</v>
      </c>
      <c r="H314" s="61">
        <f>[1]Maths1!J314</f>
        <v>0</v>
      </c>
      <c r="I314" s="105">
        <f>[1]Maths1!L314</f>
        <v>1</v>
      </c>
      <c r="J314" s="64">
        <f>[1]Phys1!I314</f>
        <v>8.75</v>
      </c>
      <c r="K314" s="61">
        <f>[1]Phys1!J314</f>
        <v>0</v>
      </c>
      <c r="L314" s="105">
        <f>[1]Phys1!L314</f>
        <v>2</v>
      </c>
      <c r="M314" s="64">
        <f>[1]Chim1!I314</f>
        <v>8</v>
      </c>
      <c r="N314" s="61">
        <f>[1]Chim1!J314</f>
        <v>0</v>
      </c>
      <c r="O314" s="105">
        <f>[1]Chim1!L314</f>
        <v>2</v>
      </c>
      <c r="P314" s="106">
        <f>[1]UEF11!P314</f>
        <v>8.3833333333333329</v>
      </c>
      <c r="Q314" s="107">
        <f>[1]UEF11!Q314</f>
        <v>0</v>
      </c>
      <c r="R314" s="108">
        <f>[1]UEF11!R314</f>
        <v>2</v>
      </c>
      <c r="S314" s="109">
        <f>[1]TPPhys1!H314</f>
        <v>11.07</v>
      </c>
      <c r="T314" s="61">
        <f>[1]TPPhys1!I314</f>
        <v>2</v>
      </c>
      <c r="U314" s="105">
        <f>[1]TPPhys1!K314</f>
        <v>1</v>
      </c>
      <c r="V314" s="64">
        <f>[1]TPChim1!H314</f>
        <v>13.75</v>
      </c>
      <c r="W314" s="61">
        <f>[1]TPChim1!I314</f>
        <v>2</v>
      </c>
      <c r="X314" s="105">
        <f>[1]TPChim1!K314</f>
        <v>1</v>
      </c>
      <c r="Y314" s="64">
        <f>[1]Info1!I314</f>
        <v>8.6999999999999993</v>
      </c>
      <c r="Z314" s="61">
        <f>[1]Info1!J314</f>
        <v>0</v>
      </c>
      <c r="AA314" s="105">
        <f>[1]Info1!L314</f>
        <v>1</v>
      </c>
      <c r="AB314" s="64">
        <f>[1]MR!H314</f>
        <v>10</v>
      </c>
      <c r="AC314" s="61">
        <f>[1]MR!I314</f>
        <v>1</v>
      </c>
      <c r="AD314" s="105">
        <f>[1]MR!K314</f>
        <v>1</v>
      </c>
      <c r="AE314" s="110">
        <f>[1]UEM11!S314</f>
        <v>10.443999999999999</v>
      </c>
      <c r="AF314" s="107">
        <f>[1]UEM11!T314</f>
        <v>9</v>
      </c>
      <c r="AG314" s="111">
        <f>[1]UEM11!V314</f>
        <v>1</v>
      </c>
      <c r="AH314" s="109">
        <f>[1]MST1!H314</f>
        <v>10</v>
      </c>
      <c r="AI314" s="61">
        <f>[1]MST1!I314</f>
        <v>1</v>
      </c>
      <c r="AJ314" s="105">
        <f>[1]MST1!K314</f>
        <v>1</v>
      </c>
      <c r="AK314" s="110">
        <f>[1]UED11!J314</f>
        <v>10</v>
      </c>
      <c r="AL314" s="107">
        <f>[1]UED11!K314</f>
        <v>1</v>
      </c>
      <c r="AM314" s="111">
        <f>[1]UED11!M314</f>
        <v>1</v>
      </c>
      <c r="AN314" s="109">
        <f>[1]Fran1!H314</f>
        <v>18</v>
      </c>
      <c r="AO314" s="61">
        <f>[1]Fran1!I314</f>
        <v>1</v>
      </c>
      <c r="AP314" s="105">
        <f>[1]Fran1!K314</f>
        <v>1</v>
      </c>
      <c r="AQ314" s="65">
        <f>[1]UET11!J314</f>
        <v>10.5</v>
      </c>
      <c r="AR314" s="61">
        <f>[1]Angl1!I314</f>
        <v>1</v>
      </c>
      <c r="AS314" s="105">
        <f>[1]Angl1!K314</f>
        <v>1</v>
      </c>
      <c r="AT314" s="110">
        <f>[1]UET11!M314</f>
        <v>14.25</v>
      </c>
      <c r="AU314" s="107">
        <f>[1]UET11!N314</f>
        <v>2</v>
      </c>
      <c r="AV314" s="112">
        <f>[1]UET11!P314</f>
        <v>1</v>
      </c>
      <c r="AW314" s="66">
        <f t="shared" si="16"/>
        <v>9.77470588235294</v>
      </c>
      <c r="AX314" s="113">
        <f t="shared" si="17"/>
        <v>12</v>
      </c>
      <c r="AY314" s="114">
        <f t="shared" si="18"/>
        <v>2</v>
      </c>
      <c r="AZ314" s="115" t="str">
        <f t="shared" si="19"/>
        <v/>
      </c>
    </row>
    <row r="315" spans="1:52" ht="13.5" customHeight="1">
      <c r="A315" s="102">
        <v>303</v>
      </c>
      <c r="B315" s="68">
        <v>1333003318</v>
      </c>
      <c r="C315" s="73" t="s">
        <v>540</v>
      </c>
      <c r="D315" s="73" t="s">
        <v>541</v>
      </c>
      <c r="E315" s="77" t="s">
        <v>43</v>
      </c>
      <c r="F315" s="116">
        <v>8.9847058823529409</v>
      </c>
      <c r="G315" s="104">
        <f>[1]Maths1!I315</f>
        <v>10.7</v>
      </c>
      <c r="H315" s="61">
        <f>[1]Maths1!J315</f>
        <v>6</v>
      </c>
      <c r="I315" s="105">
        <f>[1]Maths1!L315</f>
        <v>1</v>
      </c>
      <c r="J315" s="64">
        <f>[1]Phys1!I315</f>
        <v>5.4</v>
      </c>
      <c r="K315" s="61">
        <f>[1]Phys1!J315</f>
        <v>0</v>
      </c>
      <c r="L315" s="105">
        <f>[1]Phys1!L315</f>
        <v>1</v>
      </c>
      <c r="M315" s="64">
        <f>[1]Chim1!I315</f>
        <v>4.5</v>
      </c>
      <c r="N315" s="61">
        <f>[1]Chim1!J315</f>
        <v>0</v>
      </c>
      <c r="O315" s="105">
        <f>[1]Chim1!L315</f>
        <v>1</v>
      </c>
      <c r="P315" s="106">
        <f>[1]UEF11!P315</f>
        <v>6.8666666666666663</v>
      </c>
      <c r="Q315" s="107">
        <f>[1]UEF11!Q315</f>
        <v>6</v>
      </c>
      <c r="R315" s="108">
        <f>[1]UEF11!R315</f>
        <v>1</v>
      </c>
      <c r="S315" s="109">
        <f>[1]TPPhys1!H315</f>
        <v>11.190000000000001</v>
      </c>
      <c r="T315" s="61">
        <f>[1]TPPhys1!I315</f>
        <v>2</v>
      </c>
      <c r="U315" s="105">
        <f>[1]TPPhys1!K315</f>
        <v>1</v>
      </c>
      <c r="V315" s="64">
        <f>[1]TPChim1!H315</f>
        <v>12.75</v>
      </c>
      <c r="W315" s="61">
        <f>[1]TPChim1!I315</f>
        <v>2</v>
      </c>
      <c r="X315" s="105">
        <f>[1]TPChim1!K315</f>
        <v>1</v>
      </c>
      <c r="Y315" s="64">
        <f>[1]Info1!I315</f>
        <v>8</v>
      </c>
      <c r="Z315" s="61">
        <f>[1]Info1!J315</f>
        <v>0</v>
      </c>
      <c r="AA315" s="105">
        <f>[1]Info1!L315</f>
        <v>1</v>
      </c>
      <c r="AB315" s="64">
        <f>[1]MR!H315</f>
        <v>13.5</v>
      </c>
      <c r="AC315" s="61">
        <f>[1]MR!I315</f>
        <v>1</v>
      </c>
      <c r="AD315" s="105">
        <f>[1]MR!K315</f>
        <v>1</v>
      </c>
      <c r="AE315" s="110">
        <f>[1]UEM11!S315</f>
        <v>10.687999999999999</v>
      </c>
      <c r="AF315" s="107">
        <f>[1]UEM11!T315</f>
        <v>9</v>
      </c>
      <c r="AG315" s="111">
        <f>[1]UEM11!V315</f>
        <v>1</v>
      </c>
      <c r="AH315" s="109">
        <f>[1]MST1!H315</f>
        <v>10</v>
      </c>
      <c r="AI315" s="61">
        <f>[1]MST1!I315</f>
        <v>1</v>
      </c>
      <c r="AJ315" s="105">
        <f>[1]MST1!K315</f>
        <v>1</v>
      </c>
      <c r="AK315" s="110">
        <f>[1]UED11!J315</f>
        <v>10</v>
      </c>
      <c r="AL315" s="107">
        <f>[1]UED11!K315</f>
        <v>1</v>
      </c>
      <c r="AM315" s="111">
        <f>[1]UED11!M315</f>
        <v>1</v>
      </c>
      <c r="AN315" s="109">
        <f>[1]Fran1!H315</f>
        <v>15.5</v>
      </c>
      <c r="AO315" s="61">
        <f>[1]Fran1!I315</f>
        <v>1</v>
      </c>
      <c r="AP315" s="105">
        <f>[1]Fran1!K315</f>
        <v>1</v>
      </c>
      <c r="AQ315" s="65">
        <f>[1]UET11!J315</f>
        <v>12</v>
      </c>
      <c r="AR315" s="61">
        <f>[1]Angl1!I315</f>
        <v>1</v>
      </c>
      <c r="AS315" s="105">
        <f>[1]Angl1!K315</f>
        <v>1</v>
      </c>
      <c r="AT315" s="110">
        <f>[1]UET11!M315</f>
        <v>13.75</v>
      </c>
      <c r="AU315" s="107">
        <f>[1]UET11!N315</f>
        <v>2</v>
      </c>
      <c r="AV315" s="112">
        <f>[1]UET11!P315</f>
        <v>1</v>
      </c>
      <c r="AW315" s="66">
        <f t="shared" si="16"/>
        <v>8.9847058823529409</v>
      </c>
      <c r="AX315" s="113">
        <f t="shared" si="17"/>
        <v>18</v>
      </c>
      <c r="AY315" s="114">
        <f t="shared" si="18"/>
        <v>1</v>
      </c>
      <c r="AZ315" s="115" t="str">
        <f t="shared" si="19"/>
        <v/>
      </c>
    </row>
    <row r="316" spans="1:52" ht="13.5" customHeight="1">
      <c r="A316" s="102">
        <v>304</v>
      </c>
      <c r="B316" s="30">
        <v>123015005</v>
      </c>
      <c r="C316" s="29" t="s">
        <v>542</v>
      </c>
      <c r="D316" s="29" t="s">
        <v>464</v>
      </c>
      <c r="E316" s="82" t="s">
        <v>135</v>
      </c>
      <c r="F316" s="103">
        <v>9.9361029411764701</v>
      </c>
      <c r="G316" s="104">
        <f>[1]Maths1!I316</f>
        <v>11</v>
      </c>
      <c r="H316" s="61">
        <f>[1]Maths1!J316</f>
        <v>6</v>
      </c>
      <c r="I316" s="105">
        <f>[1]Maths1!L316</f>
        <v>1</v>
      </c>
      <c r="J316" s="64">
        <f>[1]Phys1!I316</f>
        <v>9</v>
      </c>
      <c r="K316" s="61">
        <f>[1]Phys1!J316</f>
        <v>0</v>
      </c>
      <c r="L316" s="105">
        <f>[1]Phys1!L316</f>
        <v>1</v>
      </c>
      <c r="M316" s="64">
        <f>[1]Chim1!I316</f>
        <v>10</v>
      </c>
      <c r="N316" s="61">
        <f>[1]Chim1!J316</f>
        <v>6</v>
      </c>
      <c r="O316" s="105">
        <f>[1]Chim1!L316</f>
        <v>1</v>
      </c>
      <c r="P316" s="106">
        <f>[1]UEF11!P316</f>
        <v>10</v>
      </c>
      <c r="Q316" s="107">
        <f>[1]UEF11!Q316</f>
        <v>18</v>
      </c>
      <c r="R316" s="108">
        <f>[1]UEF11!R316</f>
        <v>1</v>
      </c>
      <c r="S316" s="109">
        <f>[1]TPPhys1!H316</f>
        <v>10.17</v>
      </c>
      <c r="T316" s="61">
        <f>[1]TPPhys1!I316</f>
        <v>2</v>
      </c>
      <c r="U316" s="105">
        <f>[1]TPPhys1!K316</f>
        <v>1</v>
      </c>
      <c r="V316" s="64">
        <f>[1]TPChim1!H316</f>
        <v>12.24375</v>
      </c>
      <c r="W316" s="61">
        <f>[1]TPChim1!I316</f>
        <v>2</v>
      </c>
      <c r="X316" s="105">
        <f>[1]TPChim1!K316</f>
        <v>1</v>
      </c>
      <c r="Y316" s="64">
        <f>[1]Info1!I316</f>
        <v>11</v>
      </c>
      <c r="Z316" s="61">
        <f>[1]Info1!J316</f>
        <v>4</v>
      </c>
      <c r="AA316" s="105">
        <f>[1]Info1!L316</f>
        <v>1</v>
      </c>
      <c r="AB316" s="64">
        <f>[1]MR!H316</f>
        <v>10</v>
      </c>
      <c r="AC316" s="61">
        <f>[1]MR!I316</f>
        <v>1</v>
      </c>
      <c r="AD316" s="105">
        <f>[1]MR!K316</f>
        <v>1</v>
      </c>
      <c r="AE316" s="110">
        <f>[1]UEM11!S316</f>
        <v>10.88275</v>
      </c>
      <c r="AF316" s="107">
        <f>[1]UEM11!T316</f>
        <v>9</v>
      </c>
      <c r="AG316" s="111">
        <f>[1]UEM11!V316</f>
        <v>1</v>
      </c>
      <c r="AH316" s="109">
        <f>[1]MST1!H316</f>
        <v>10</v>
      </c>
      <c r="AI316" s="61">
        <f>[1]MST1!I316</f>
        <v>1</v>
      </c>
      <c r="AJ316" s="105">
        <f>[1]MST1!K316</f>
        <v>1</v>
      </c>
      <c r="AK316" s="110">
        <f>[1]UED11!J316</f>
        <v>10</v>
      </c>
      <c r="AL316" s="107">
        <f>[1]UED11!K316</f>
        <v>1</v>
      </c>
      <c r="AM316" s="111">
        <f>[1]UED11!M316</f>
        <v>1</v>
      </c>
      <c r="AN316" s="109">
        <f>[1]Fran1!H316</f>
        <v>13</v>
      </c>
      <c r="AO316" s="61">
        <f>[1]Fran1!I316</f>
        <v>1</v>
      </c>
      <c r="AP316" s="105">
        <f>[1]Fran1!K316</f>
        <v>1</v>
      </c>
      <c r="AQ316" s="65">
        <f>[1]UET11!J316</f>
        <v>10</v>
      </c>
      <c r="AR316" s="61">
        <f>[1]Angl1!I316</f>
        <v>1</v>
      </c>
      <c r="AS316" s="105">
        <f>[1]Angl1!K316</f>
        <v>1</v>
      </c>
      <c r="AT316" s="110">
        <f>[1]UET11!M316</f>
        <v>11.5</v>
      </c>
      <c r="AU316" s="107">
        <f>[1]UET11!N316</f>
        <v>2</v>
      </c>
      <c r="AV316" s="112">
        <f>[1]UET11!P316</f>
        <v>1</v>
      </c>
      <c r="AW316" s="66">
        <f t="shared" si="16"/>
        <v>10.43610294117647</v>
      </c>
      <c r="AX316" s="113">
        <f t="shared" si="17"/>
        <v>30</v>
      </c>
      <c r="AY316" s="114">
        <f t="shared" si="18"/>
        <v>1</v>
      </c>
      <c r="AZ316" s="115" t="str">
        <f t="shared" si="19"/>
        <v>S1 validé</v>
      </c>
    </row>
    <row r="317" spans="1:52" ht="13.5" customHeight="1">
      <c r="A317" s="102">
        <v>305</v>
      </c>
      <c r="B317" s="28" t="s">
        <v>543</v>
      </c>
      <c r="C317" s="29" t="s">
        <v>544</v>
      </c>
      <c r="D317" s="29" t="s">
        <v>545</v>
      </c>
      <c r="E317" s="28" t="s">
        <v>35</v>
      </c>
      <c r="F317" s="103">
        <v>8.9627450980392158</v>
      </c>
      <c r="G317" s="104">
        <f>[1]Maths1!I317</f>
        <v>5</v>
      </c>
      <c r="H317" s="61">
        <f>[1]Maths1!J317</f>
        <v>0</v>
      </c>
      <c r="I317" s="105">
        <f>[1]Maths1!L317</f>
        <v>1</v>
      </c>
      <c r="J317" s="64">
        <f>[1]Phys1!I317</f>
        <v>10</v>
      </c>
      <c r="K317" s="61">
        <f>[1]Phys1!J317</f>
        <v>6</v>
      </c>
      <c r="L317" s="105">
        <f>[1]Phys1!L317</f>
        <v>1</v>
      </c>
      <c r="M317" s="64">
        <f>[1]Chim1!I317</f>
        <v>10.083333333333334</v>
      </c>
      <c r="N317" s="61">
        <f>[1]Chim1!J317</f>
        <v>6</v>
      </c>
      <c r="O317" s="105">
        <f>[1]Chim1!L317</f>
        <v>1</v>
      </c>
      <c r="P317" s="106">
        <f>[1]UEF11!P317</f>
        <v>8.3611111111111107</v>
      </c>
      <c r="Q317" s="107">
        <f>[1]UEF11!Q317</f>
        <v>12</v>
      </c>
      <c r="R317" s="108">
        <f>[1]UEF11!R317</f>
        <v>1</v>
      </c>
      <c r="S317" s="109">
        <f>[1]TPPhys1!H317</f>
        <v>15.5</v>
      </c>
      <c r="T317" s="61">
        <f>[1]TPPhys1!I317</f>
        <v>2</v>
      </c>
      <c r="U317" s="105">
        <f>[1]TPPhys1!K317</f>
        <v>1</v>
      </c>
      <c r="V317" s="64">
        <f>[1]TPChim1!H317</f>
        <v>12</v>
      </c>
      <c r="W317" s="61">
        <f>[1]TPChim1!I317</f>
        <v>2</v>
      </c>
      <c r="X317" s="105">
        <f>[1]TPChim1!K317</f>
        <v>1</v>
      </c>
      <c r="Y317" s="64">
        <f>[1]Info1!I317</f>
        <v>5.833333333333333</v>
      </c>
      <c r="Z317" s="61">
        <f>[1]Info1!J317</f>
        <v>0</v>
      </c>
      <c r="AA317" s="105">
        <f>[1]Info1!L317</f>
        <v>1</v>
      </c>
      <c r="AB317" s="64">
        <f>[1]MR!H317</f>
        <v>14.95</v>
      </c>
      <c r="AC317" s="61">
        <f>[1]MR!I317</f>
        <v>1</v>
      </c>
      <c r="AD317" s="105">
        <f>[1]MR!K317</f>
        <v>1</v>
      </c>
      <c r="AE317" s="110">
        <f>[1]UEM11!S317</f>
        <v>10.823333333333332</v>
      </c>
      <c r="AF317" s="107">
        <f>[1]UEM11!T317</f>
        <v>9</v>
      </c>
      <c r="AG317" s="111">
        <f>[1]UEM11!V317</f>
        <v>1</v>
      </c>
      <c r="AH317" s="109">
        <f>[1]MST1!H317</f>
        <v>7</v>
      </c>
      <c r="AI317" s="61">
        <f>[1]MST1!I317</f>
        <v>0</v>
      </c>
      <c r="AJ317" s="105">
        <f>[1]MST1!K317</f>
        <v>1</v>
      </c>
      <c r="AK317" s="110">
        <f>[1]UED11!J317</f>
        <v>7</v>
      </c>
      <c r="AL317" s="107">
        <f>[1]UED11!K317</f>
        <v>0</v>
      </c>
      <c r="AM317" s="111">
        <f>[1]UED11!M317</f>
        <v>1</v>
      </c>
      <c r="AN317" s="109">
        <f>[1]Fran1!H317</f>
        <v>10</v>
      </c>
      <c r="AO317" s="61">
        <f>[1]Fran1!I317</f>
        <v>1</v>
      </c>
      <c r="AP317" s="105">
        <f>[1]Fran1!K317</f>
        <v>1</v>
      </c>
      <c r="AQ317" s="65">
        <f>[1]UET11!J317</f>
        <v>6</v>
      </c>
      <c r="AR317" s="61">
        <f>[1]Angl1!I317</f>
        <v>0</v>
      </c>
      <c r="AS317" s="105">
        <f>[1]Angl1!K317</f>
        <v>1</v>
      </c>
      <c r="AT317" s="110">
        <f>[1]UET11!M317</f>
        <v>8</v>
      </c>
      <c r="AU317" s="107">
        <f>[1]UET11!N317</f>
        <v>1</v>
      </c>
      <c r="AV317" s="112">
        <f>[1]UET11!P317</f>
        <v>1</v>
      </c>
      <c r="AW317" s="66">
        <f t="shared" si="16"/>
        <v>8.9627450980392158</v>
      </c>
      <c r="AX317" s="113">
        <f t="shared" si="17"/>
        <v>22</v>
      </c>
      <c r="AY317" s="114">
        <f t="shared" si="18"/>
        <v>1</v>
      </c>
      <c r="AZ317" s="115" t="str">
        <f t="shared" si="19"/>
        <v/>
      </c>
    </row>
    <row r="318" spans="1:52" ht="13.5" customHeight="1">
      <c r="A318" s="102">
        <v>306</v>
      </c>
      <c r="B318" s="30">
        <v>1333013389</v>
      </c>
      <c r="C318" s="29" t="s">
        <v>546</v>
      </c>
      <c r="D318" s="29" t="s">
        <v>206</v>
      </c>
      <c r="E318" s="71" t="s">
        <v>48</v>
      </c>
      <c r="F318" s="103">
        <v>9.126078431372548</v>
      </c>
      <c r="G318" s="104">
        <f>[1]Maths1!I318</f>
        <v>8.3333333333333339</v>
      </c>
      <c r="H318" s="61">
        <f>[1]Maths1!J318</f>
        <v>0</v>
      </c>
      <c r="I318" s="105">
        <f>[1]Maths1!L318</f>
        <v>2</v>
      </c>
      <c r="J318" s="64">
        <f>[1]Phys1!I318</f>
        <v>8.85</v>
      </c>
      <c r="K318" s="61">
        <f>[1]Phys1!J318</f>
        <v>0</v>
      </c>
      <c r="L318" s="105">
        <f>[1]Phys1!L318</f>
        <v>2</v>
      </c>
      <c r="M318" s="64">
        <f>[1]Chim1!I318</f>
        <v>10</v>
      </c>
      <c r="N318" s="61">
        <f>[1]Chim1!J318</f>
        <v>6</v>
      </c>
      <c r="O318" s="105">
        <f>[1]Chim1!L318</f>
        <v>2</v>
      </c>
      <c r="P318" s="106">
        <f>[1]UEF11!P318</f>
        <v>9.06111111111111</v>
      </c>
      <c r="Q318" s="107">
        <f>[1]UEF11!Q318</f>
        <v>6</v>
      </c>
      <c r="R318" s="108">
        <f>[1]UEF11!R318</f>
        <v>2</v>
      </c>
      <c r="S318" s="109">
        <f>[1]TPPhys1!H318</f>
        <v>7.8100000000000005</v>
      </c>
      <c r="T318" s="61">
        <f>[1]TPPhys1!I318</f>
        <v>0</v>
      </c>
      <c r="U318" s="105">
        <f>[1]TPPhys1!K318</f>
        <v>1</v>
      </c>
      <c r="V318" s="64">
        <f>[1]TPChim1!H318</f>
        <v>11</v>
      </c>
      <c r="W318" s="61">
        <f>[1]TPChim1!I318</f>
        <v>2</v>
      </c>
      <c r="X318" s="105">
        <f>[1]TPChim1!K318</f>
        <v>1</v>
      </c>
      <c r="Y318" s="64">
        <f>[1]Info1!I318</f>
        <v>10.666666666666666</v>
      </c>
      <c r="Z318" s="61">
        <f>[1]Info1!J318</f>
        <v>4</v>
      </c>
      <c r="AA318" s="105">
        <f>[1]Info1!L318</f>
        <v>1</v>
      </c>
      <c r="AB318" s="64">
        <f>[1]MR!H318</f>
        <v>16</v>
      </c>
      <c r="AC318" s="61">
        <f>[1]MR!I318</f>
        <v>1</v>
      </c>
      <c r="AD318" s="105">
        <f>[1]MR!K318</f>
        <v>1</v>
      </c>
      <c r="AE318" s="110">
        <f>[1]UEM11!S318</f>
        <v>11.228666666666665</v>
      </c>
      <c r="AF318" s="107">
        <f>[1]UEM11!T318</f>
        <v>9</v>
      </c>
      <c r="AG318" s="111">
        <f>[1]UEM11!V318</f>
        <v>1</v>
      </c>
      <c r="AH318" s="109">
        <f>[1]MST1!H318</f>
        <v>11.5</v>
      </c>
      <c r="AI318" s="61">
        <f>[1]MST1!I318</f>
        <v>1</v>
      </c>
      <c r="AJ318" s="105">
        <f>[1]MST1!K318</f>
        <v>1</v>
      </c>
      <c r="AK318" s="110">
        <f>[1]UED11!J318</f>
        <v>11.5</v>
      </c>
      <c r="AL318" s="107">
        <f>[1]UED11!K318</f>
        <v>1</v>
      </c>
      <c r="AM318" s="111">
        <f>[1]UED11!M318</f>
        <v>1</v>
      </c>
      <c r="AN318" s="109">
        <f>[1]Fran1!H318</f>
        <v>11</v>
      </c>
      <c r="AO318" s="61">
        <f>[1]Fran1!I318</f>
        <v>1</v>
      </c>
      <c r="AP318" s="105">
        <f>[1]Fran1!K318</f>
        <v>1</v>
      </c>
      <c r="AQ318" s="65">
        <f>[1]UET11!J318</f>
        <v>11.5</v>
      </c>
      <c r="AR318" s="61">
        <f>[1]Angl1!I318</f>
        <v>1</v>
      </c>
      <c r="AS318" s="105">
        <f>[1]Angl1!K318</f>
        <v>1</v>
      </c>
      <c r="AT318" s="110">
        <f>[1]UET11!M318</f>
        <v>11.25</v>
      </c>
      <c r="AU318" s="107">
        <f>[1]UET11!N318</f>
        <v>2</v>
      </c>
      <c r="AV318" s="112">
        <f>[1]UET11!P318</f>
        <v>1</v>
      </c>
      <c r="AW318" s="66">
        <f t="shared" si="16"/>
        <v>10.099607843137255</v>
      </c>
      <c r="AX318" s="113">
        <f t="shared" si="17"/>
        <v>30</v>
      </c>
      <c r="AY318" s="114">
        <f t="shared" si="18"/>
        <v>2</v>
      </c>
      <c r="AZ318" s="115" t="str">
        <f t="shared" si="19"/>
        <v>S1 validé</v>
      </c>
    </row>
    <row r="319" spans="1:52" ht="13.5" customHeight="1">
      <c r="A319" s="102">
        <v>307</v>
      </c>
      <c r="B319" s="68">
        <v>1333003018</v>
      </c>
      <c r="C319" s="73" t="s">
        <v>547</v>
      </c>
      <c r="D319" s="73" t="s">
        <v>128</v>
      </c>
      <c r="E319" s="77" t="s">
        <v>43</v>
      </c>
      <c r="F319" s="116">
        <v>9.2058823529411757</v>
      </c>
      <c r="G319" s="104">
        <f>[1]Maths1!I319</f>
        <v>7.45</v>
      </c>
      <c r="H319" s="61">
        <f>[1]Maths1!J319</f>
        <v>0</v>
      </c>
      <c r="I319" s="105">
        <f>[1]Maths1!L319</f>
        <v>1</v>
      </c>
      <c r="J319" s="64">
        <f>[1]Phys1!I319</f>
        <v>11.85</v>
      </c>
      <c r="K319" s="61">
        <f>[1]Phys1!J319</f>
        <v>6</v>
      </c>
      <c r="L319" s="105">
        <f>[1]Phys1!L319</f>
        <v>1</v>
      </c>
      <c r="M319" s="64">
        <f>[1]Chim1!I319</f>
        <v>6.25</v>
      </c>
      <c r="N319" s="61">
        <f>[1]Chim1!J319</f>
        <v>0</v>
      </c>
      <c r="O319" s="105">
        <f>[1]Chim1!L319</f>
        <v>1</v>
      </c>
      <c r="P319" s="106">
        <f>[1]UEF11!P319</f>
        <v>8.5166666666666675</v>
      </c>
      <c r="Q319" s="107">
        <f>[1]UEF11!Q319</f>
        <v>6</v>
      </c>
      <c r="R319" s="108">
        <f>[1]UEF11!R319</f>
        <v>1</v>
      </c>
      <c r="S319" s="109">
        <f>[1]TPPhys1!H319</f>
        <v>13.4</v>
      </c>
      <c r="T319" s="61">
        <f>[1]TPPhys1!I319</f>
        <v>2</v>
      </c>
      <c r="U319" s="105">
        <f>[1]TPPhys1!K319</f>
        <v>1</v>
      </c>
      <c r="V319" s="64">
        <f>[1]TPChim1!H319</f>
        <v>12.75</v>
      </c>
      <c r="W319" s="61">
        <f>[1]TPChim1!I319</f>
        <v>2</v>
      </c>
      <c r="X319" s="105">
        <f>[1]TPChim1!K319</f>
        <v>1</v>
      </c>
      <c r="Y319" s="64">
        <f>[1]Info1!I319</f>
        <v>9.1</v>
      </c>
      <c r="Z319" s="61">
        <f>[1]Info1!J319</f>
        <v>0</v>
      </c>
      <c r="AA319" s="105">
        <f>[1]Info1!L319</f>
        <v>1</v>
      </c>
      <c r="AB319" s="64">
        <f>[1]MR!H319</f>
        <v>10.5</v>
      </c>
      <c r="AC319" s="61">
        <f>[1]MR!I319</f>
        <v>1</v>
      </c>
      <c r="AD319" s="105">
        <f>[1]MR!K319</f>
        <v>1</v>
      </c>
      <c r="AE319" s="110">
        <f>[1]UEM11!S319</f>
        <v>10.969999999999999</v>
      </c>
      <c r="AF319" s="107">
        <f>[1]UEM11!T319</f>
        <v>9</v>
      </c>
      <c r="AG319" s="111">
        <f>[1]UEM11!V319</f>
        <v>1</v>
      </c>
      <c r="AH319" s="109">
        <f>[1]MST1!H319</f>
        <v>10</v>
      </c>
      <c r="AI319" s="61">
        <f>[1]MST1!I319</f>
        <v>1</v>
      </c>
      <c r="AJ319" s="105">
        <f>[1]MST1!K319</f>
        <v>1</v>
      </c>
      <c r="AK319" s="110">
        <f>[1]UED11!J319</f>
        <v>10</v>
      </c>
      <c r="AL319" s="107">
        <f>[1]UED11!K319</f>
        <v>1</v>
      </c>
      <c r="AM319" s="111">
        <f>[1]UED11!M319</f>
        <v>1</v>
      </c>
      <c r="AN319" s="109">
        <f>[1]Fran1!H319</f>
        <v>8</v>
      </c>
      <c r="AO319" s="61">
        <f>[1]Fran1!I319</f>
        <v>0</v>
      </c>
      <c r="AP319" s="105">
        <f>[1]Fran1!K319</f>
        <v>1</v>
      </c>
      <c r="AQ319" s="65">
        <f>[1]UET11!J319</f>
        <v>7</v>
      </c>
      <c r="AR319" s="61">
        <f>[1]Angl1!I319</f>
        <v>0</v>
      </c>
      <c r="AS319" s="105">
        <f>[1]Angl1!K319</f>
        <v>1</v>
      </c>
      <c r="AT319" s="110">
        <f>[1]UET11!M319</f>
        <v>7.5</v>
      </c>
      <c r="AU319" s="107">
        <f>[1]UET11!N319</f>
        <v>0</v>
      </c>
      <c r="AV319" s="112">
        <f>[1]UET11!P319</f>
        <v>1</v>
      </c>
      <c r="AW319" s="66">
        <f t="shared" si="16"/>
        <v>9.2058823529411757</v>
      </c>
      <c r="AX319" s="113">
        <f t="shared" si="17"/>
        <v>16</v>
      </c>
      <c r="AY319" s="114">
        <f t="shared" si="18"/>
        <v>1</v>
      </c>
      <c r="AZ319" s="115" t="str">
        <f t="shared" si="19"/>
        <v/>
      </c>
    </row>
    <row r="320" spans="1:52" ht="13.5" customHeight="1">
      <c r="A320" s="102">
        <v>308</v>
      </c>
      <c r="B320" s="30">
        <v>123005125</v>
      </c>
      <c r="C320" s="29" t="s">
        <v>548</v>
      </c>
      <c r="D320" s="29" t="s">
        <v>59</v>
      </c>
      <c r="E320" s="77" t="s">
        <v>35</v>
      </c>
      <c r="F320" s="103">
        <v>9.6174509803921566</v>
      </c>
      <c r="G320" s="104">
        <f>[1]Maths1!I320</f>
        <v>6.333333333333333</v>
      </c>
      <c r="H320" s="61">
        <f>[1]Maths1!J320</f>
        <v>0</v>
      </c>
      <c r="I320" s="105">
        <f>[1]Maths1!L320</f>
        <v>1</v>
      </c>
      <c r="J320" s="64">
        <f>[1]Phys1!I320</f>
        <v>10</v>
      </c>
      <c r="K320" s="61">
        <f>[1]Phys1!J320</f>
        <v>6</v>
      </c>
      <c r="L320" s="105">
        <f>[1]Phys1!L320</f>
        <v>1</v>
      </c>
      <c r="M320" s="64">
        <f>[1]Chim1!I320</f>
        <v>10</v>
      </c>
      <c r="N320" s="61">
        <f>[1]Chim1!J320</f>
        <v>6</v>
      </c>
      <c r="O320" s="105">
        <f>[1]Chim1!L320</f>
        <v>1</v>
      </c>
      <c r="P320" s="106">
        <f>[1]UEF11!P320</f>
        <v>8.7777777777777786</v>
      </c>
      <c r="Q320" s="107">
        <f>[1]UEF11!Q320</f>
        <v>12</v>
      </c>
      <c r="R320" s="108">
        <f>[1]UEF11!R320</f>
        <v>1</v>
      </c>
      <c r="S320" s="109">
        <f>[1]TPPhys1!H320</f>
        <v>10.33</v>
      </c>
      <c r="T320" s="61">
        <f>[1]TPPhys1!I320</f>
        <v>2</v>
      </c>
      <c r="U320" s="105">
        <f>[1]TPPhys1!K320</f>
        <v>1</v>
      </c>
      <c r="V320" s="64">
        <f>[1]TPChim1!H320</f>
        <v>11.25</v>
      </c>
      <c r="W320" s="61">
        <f>[1]TPChim1!I320</f>
        <v>2</v>
      </c>
      <c r="X320" s="105">
        <f>[1]TPChim1!K320</f>
        <v>1</v>
      </c>
      <c r="Y320" s="64">
        <f>[1]Info1!I320</f>
        <v>8.3333333333333339</v>
      </c>
      <c r="Z320" s="61">
        <f>[1]Info1!J320</f>
        <v>0</v>
      </c>
      <c r="AA320" s="105">
        <f>[1]Info1!L320</f>
        <v>1</v>
      </c>
      <c r="AB320" s="64">
        <f>[1]MR!H320</f>
        <v>13</v>
      </c>
      <c r="AC320" s="61">
        <f>[1]MR!I320</f>
        <v>1</v>
      </c>
      <c r="AD320" s="105">
        <f>[1]MR!K320</f>
        <v>1</v>
      </c>
      <c r="AE320" s="110">
        <f>[1]UEM11!S320</f>
        <v>10.249333333333334</v>
      </c>
      <c r="AF320" s="107">
        <f>[1]UEM11!T320</f>
        <v>9</v>
      </c>
      <c r="AG320" s="111">
        <f>[1]UEM11!V320</f>
        <v>1</v>
      </c>
      <c r="AH320" s="109">
        <f>[1]MST1!H320</f>
        <v>11</v>
      </c>
      <c r="AI320" s="61">
        <f>[1]MST1!I320</f>
        <v>1</v>
      </c>
      <c r="AJ320" s="105">
        <f>[1]MST1!K320</f>
        <v>1</v>
      </c>
      <c r="AK320" s="110">
        <f>[1]UED11!J320</f>
        <v>11</v>
      </c>
      <c r="AL320" s="107">
        <f>[1]UED11!K320</f>
        <v>1</v>
      </c>
      <c r="AM320" s="111">
        <f>[1]UED11!M320</f>
        <v>1</v>
      </c>
      <c r="AN320" s="109">
        <f>[1]Fran1!H320</f>
        <v>13</v>
      </c>
      <c r="AO320" s="61">
        <f>[1]Fran1!I320</f>
        <v>1</v>
      </c>
      <c r="AP320" s="105">
        <f>[1]Fran1!K320</f>
        <v>1</v>
      </c>
      <c r="AQ320" s="65">
        <f>[1]UET11!J320</f>
        <v>10</v>
      </c>
      <c r="AR320" s="61">
        <f>[1]Angl1!I320</f>
        <v>1</v>
      </c>
      <c r="AS320" s="105">
        <f>[1]Angl1!K320</f>
        <v>1</v>
      </c>
      <c r="AT320" s="110">
        <f>[1]UET11!M320</f>
        <v>11.5</v>
      </c>
      <c r="AU320" s="107">
        <f>[1]UET11!N320</f>
        <v>2</v>
      </c>
      <c r="AV320" s="112">
        <f>[1]UET11!P320</f>
        <v>1</v>
      </c>
      <c r="AW320" s="66">
        <f t="shared" si="16"/>
        <v>9.6615686274509809</v>
      </c>
      <c r="AX320" s="113">
        <f t="shared" si="17"/>
        <v>24</v>
      </c>
      <c r="AY320" s="114">
        <f t="shared" si="18"/>
        <v>1</v>
      </c>
      <c r="AZ320" s="115" t="str">
        <f t="shared" si="19"/>
        <v/>
      </c>
    </row>
    <row r="321" spans="1:52" ht="13.5" customHeight="1">
      <c r="A321" s="102">
        <v>309</v>
      </c>
      <c r="B321" s="30">
        <v>1333005456</v>
      </c>
      <c r="C321" s="29" t="s">
        <v>549</v>
      </c>
      <c r="D321" s="29" t="s">
        <v>102</v>
      </c>
      <c r="E321" s="71" t="s">
        <v>48</v>
      </c>
      <c r="F321" s="103">
        <v>9.5098039215686274</v>
      </c>
      <c r="G321" s="104">
        <f>[1]Maths1!I321</f>
        <v>7.666666666666667</v>
      </c>
      <c r="H321" s="61">
        <f>[1]Maths1!J321</f>
        <v>0</v>
      </c>
      <c r="I321" s="105">
        <f>[1]Maths1!L321</f>
        <v>1</v>
      </c>
      <c r="J321" s="64">
        <f>[1]Phys1!I321</f>
        <v>7.166666666666667</v>
      </c>
      <c r="K321" s="61">
        <f>[1]Phys1!J321</f>
        <v>0</v>
      </c>
      <c r="L321" s="105">
        <f>[1]Phys1!L321</f>
        <v>1</v>
      </c>
      <c r="M321" s="64">
        <f>[1]Chim1!I321</f>
        <v>10</v>
      </c>
      <c r="N321" s="61">
        <f>[1]Chim1!J321</f>
        <v>6</v>
      </c>
      <c r="O321" s="105">
        <f>[1]Chim1!L321</f>
        <v>1</v>
      </c>
      <c r="P321" s="106">
        <f>[1]UEF11!P321</f>
        <v>8.2777777777777786</v>
      </c>
      <c r="Q321" s="107">
        <f>[1]UEF11!Q321</f>
        <v>6</v>
      </c>
      <c r="R321" s="108">
        <f>[1]UEF11!R321</f>
        <v>1</v>
      </c>
      <c r="S321" s="109">
        <f>[1]TPPhys1!H321</f>
        <v>11.083333333333332</v>
      </c>
      <c r="T321" s="61">
        <f>[1]TPPhys1!I321</f>
        <v>2</v>
      </c>
      <c r="U321" s="105">
        <f>[1]TPPhys1!K321</f>
        <v>1</v>
      </c>
      <c r="V321" s="64">
        <f>[1]TPChim1!H321</f>
        <v>11.75</v>
      </c>
      <c r="W321" s="61">
        <f>[1]TPChim1!I321</f>
        <v>2</v>
      </c>
      <c r="X321" s="105">
        <f>[1]TPChim1!K321</f>
        <v>1</v>
      </c>
      <c r="Y321" s="64">
        <f>[1]Info1!I321</f>
        <v>7.666666666666667</v>
      </c>
      <c r="Z321" s="61">
        <f>[1]Info1!J321</f>
        <v>0</v>
      </c>
      <c r="AA321" s="105">
        <f>[1]Info1!L321</f>
        <v>1</v>
      </c>
      <c r="AB321" s="64">
        <f>[1]MR!H321</f>
        <v>12</v>
      </c>
      <c r="AC321" s="61">
        <f>[1]MR!I321</f>
        <v>1</v>
      </c>
      <c r="AD321" s="105">
        <f>[1]MR!K321</f>
        <v>1</v>
      </c>
      <c r="AE321" s="110">
        <f>[1]UEM11!S321</f>
        <v>10.033333333333333</v>
      </c>
      <c r="AF321" s="107">
        <f>[1]UEM11!T321</f>
        <v>9</v>
      </c>
      <c r="AG321" s="111">
        <f>[1]UEM11!V321</f>
        <v>1</v>
      </c>
      <c r="AH321" s="109">
        <f>[1]MST1!H321</f>
        <v>13</v>
      </c>
      <c r="AI321" s="61">
        <f>[1]MST1!I321</f>
        <v>1</v>
      </c>
      <c r="AJ321" s="105">
        <f>[1]MST1!K321</f>
        <v>1</v>
      </c>
      <c r="AK321" s="110">
        <f>[1]UED11!J321</f>
        <v>13</v>
      </c>
      <c r="AL321" s="107">
        <f>[1]UED11!K321</f>
        <v>1</v>
      </c>
      <c r="AM321" s="111">
        <f>[1]UED11!M321</f>
        <v>1</v>
      </c>
      <c r="AN321" s="109">
        <f>[1]Fran1!H321</f>
        <v>13.5</v>
      </c>
      <c r="AO321" s="61">
        <f>[1]Fran1!I321</f>
        <v>1</v>
      </c>
      <c r="AP321" s="105">
        <f>[1]Fran1!K321</f>
        <v>1</v>
      </c>
      <c r="AQ321" s="65">
        <f>[1]UET11!J321</f>
        <v>10.5</v>
      </c>
      <c r="AR321" s="61">
        <f>[1]Angl1!I321</f>
        <v>1</v>
      </c>
      <c r="AS321" s="105">
        <f>[1]Angl1!K321</f>
        <v>1</v>
      </c>
      <c r="AT321" s="110">
        <f>[1]UET11!M321</f>
        <v>12</v>
      </c>
      <c r="AU321" s="107">
        <f>[1]UET11!N321</f>
        <v>2</v>
      </c>
      <c r="AV321" s="112">
        <f>[1]UET11!P321</f>
        <v>1</v>
      </c>
      <c r="AW321" s="66">
        <f t="shared" si="16"/>
        <v>9.5098039215686274</v>
      </c>
      <c r="AX321" s="113">
        <f t="shared" si="17"/>
        <v>18</v>
      </c>
      <c r="AY321" s="114">
        <f t="shared" si="18"/>
        <v>1</v>
      </c>
      <c r="AZ321" s="115" t="str">
        <f t="shared" si="19"/>
        <v/>
      </c>
    </row>
    <row r="322" spans="1:52" ht="13.5" customHeight="1">
      <c r="A322" s="102">
        <v>310</v>
      </c>
      <c r="B322" s="68">
        <v>1333002398</v>
      </c>
      <c r="C322" s="73" t="s">
        <v>550</v>
      </c>
      <c r="D322" s="73" t="s">
        <v>271</v>
      </c>
      <c r="E322" s="77" t="s">
        <v>43</v>
      </c>
      <c r="F322" s="116">
        <v>9.3044607843137239</v>
      </c>
      <c r="G322" s="104">
        <f>[1]Maths1!I322</f>
        <v>6.7</v>
      </c>
      <c r="H322" s="61">
        <f>[1]Maths1!J322</f>
        <v>0</v>
      </c>
      <c r="I322" s="105">
        <f>[1]Maths1!L322</f>
        <v>1</v>
      </c>
      <c r="J322" s="64">
        <f>[1]Phys1!I322</f>
        <v>4.8499999999999996</v>
      </c>
      <c r="K322" s="61">
        <f>[1]Phys1!J322</f>
        <v>0</v>
      </c>
      <c r="L322" s="105">
        <f>[1]Phys1!L322</f>
        <v>1</v>
      </c>
      <c r="M322" s="64">
        <f>[1]Chim1!I322</f>
        <v>11.5</v>
      </c>
      <c r="N322" s="61">
        <f>[1]Chim1!J322</f>
        <v>6</v>
      </c>
      <c r="O322" s="105">
        <f>[1]Chim1!L322</f>
        <v>1</v>
      </c>
      <c r="P322" s="106">
        <f>[1]UEF11!P322</f>
        <v>7.6833333333333336</v>
      </c>
      <c r="Q322" s="107">
        <f>[1]UEF11!Q322</f>
        <v>6</v>
      </c>
      <c r="R322" s="108">
        <f>[1]UEF11!R322</f>
        <v>1</v>
      </c>
      <c r="S322" s="109">
        <f>[1]TPPhys1!H322</f>
        <v>12.8125</v>
      </c>
      <c r="T322" s="61">
        <f>[1]TPPhys1!I322</f>
        <v>2</v>
      </c>
      <c r="U322" s="105">
        <f>[1]TPPhys1!K322</f>
        <v>1</v>
      </c>
      <c r="V322" s="64">
        <f>[1]TPChim1!H322</f>
        <v>11.879999999999999</v>
      </c>
      <c r="W322" s="61">
        <f>[1]TPChim1!I322</f>
        <v>2</v>
      </c>
      <c r="X322" s="105">
        <f>[1]TPChim1!K322</f>
        <v>1</v>
      </c>
      <c r="Y322" s="64">
        <f>[1]Info1!I322</f>
        <v>9.1666666666666661</v>
      </c>
      <c r="Z322" s="61">
        <f>[1]Info1!J322</f>
        <v>0</v>
      </c>
      <c r="AA322" s="105">
        <f>[1]Info1!L322</f>
        <v>1</v>
      </c>
      <c r="AB322" s="64">
        <f>[1]MR!H322</f>
        <v>11.5</v>
      </c>
      <c r="AC322" s="61">
        <f>[1]MR!I322</f>
        <v>1</v>
      </c>
      <c r="AD322" s="105">
        <f>[1]MR!K322</f>
        <v>1</v>
      </c>
      <c r="AE322" s="110">
        <f>[1]UEM11!S322</f>
        <v>10.905166666666666</v>
      </c>
      <c r="AF322" s="107">
        <f>[1]UEM11!T322</f>
        <v>9</v>
      </c>
      <c r="AG322" s="111">
        <f>[1]UEM11!V322</f>
        <v>1</v>
      </c>
      <c r="AH322" s="109">
        <f>[1]MST1!H322</f>
        <v>10</v>
      </c>
      <c r="AI322" s="61">
        <f>[1]MST1!I322</f>
        <v>1</v>
      </c>
      <c r="AJ322" s="105">
        <f>[1]MST1!K322</f>
        <v>1</v>
      </c>
      <c r="AK322" s="110">
        <f>[1]UED11!J322</f>
        <v>10</v>
      </c>
      <c r="AL322" s="107">
        <f>[1]UED11!K322</f>
        <v>1</v>
      </c>
      <c r="AM322" s="111">
        <f>[1]UED11!M322</f>
        <v>1</v>
      </c>
      <c r="AN322" s="109">
        <f>[1]Fran1!H322</f>
        <v>13.5</v>
      </c>
      <c r="AO322" s="61">
        <f>[1]Fran1!I322</f>
        <v>1</v>
      </c>
      <c r="AP322" s="105">
        <f>[1]Fran1!K322</f>
        <v>1</v>
      </c>
      <c r="AQ322" s="65">
        <f>[1]UET11!J322</f>
        <v>11</v>
      </c>
      <c r="AR322" s="61">
        <f>[1]Angl1!I322</f>
        <v>1</v>
      </c>
      <c r="AS322" s="105">
        <f>[1]Angl1!K322</f>
        <v>1</v>
      </c>
      <c r="AT322" s="110">
        <f>[1]UET11!M322</f>
        <v>12.25</v>
      </c>
      <c r="AU322" s="107">
        <f>[1]UET11!N322</f>
        <v>2</v>
      </c>
      <c r="AV322" s="112">
        <f>[1]UET11!P322</f>
        <v>1</v>
      </c>
      <c r="AW322" s="66">
        <f t="shared" si="16"/>
        <v>9.3044607843137257</v>
      </c>
      <c r="AX322" s="113">
        <f t="shared" si="17"/>
        <v>18</v>
      </c>
      <c r="AY322" s="114">
        <f t="shared" si="18"/>
        <v>1</v>
      </c>
      <c r="AZ322" s="115" t="str">
        <f t="shared" si="19"/>
        <v/>
      </c>
    </row>
    <row r="323" spans="1:52" ht="13.5" customHeight="1">
      <c r="A323" s="102">
        <v>311</v>
      </c>
      <c r="B323" s="68">
        <v>1433000642</v>
      </c>
      <c r="C323" s="73" t="s">
        <v>551</v>
      </c>
      <c r="D323" s="73" t="s">
        <v>552</v>
      </c>
      <c r="E323" s="79" t="s">
        <v>38</v>
      </c>
      <c r="F323" s="116">
        <v>9.9123529411764704</v>
      </c>
      <c r="G323" s="104">
        <f>[1]Maths1!I323</f>
        <v>5.6</v>
      </c>
      <c r="H323" s="61">
        <f>[1]Maths1!J323</f>
        <v>0</v>
      </c>
      <c r="I323" s="105">
        <f>[1]Maths1!L323</f>
        <v>1</v>
      </c>
      <c r="J323" s="64">
        <f>[1]Phys1!I323</f>
        <v>8.1</v>
      </c>
      <c r="K323" s="61">
        <f>[1]Phys1!J323</f>
        <v>0</v>
      </c>
      <c r="L323" s="105">
        <f>[1]Phys1!L323</f>
        <v>1</v>
      </c>
      <c r="M323" s="64">
        <f>[1]Chim1!I323</f>
        <v>8.8000000000000007</v>
      </c>
      <c r="N323" s="61">
        <f>[1]Chim1!J323</f>
        <v>0</v>
      </c>
      <c r="O323" s="105">
        <f>[1]Chim1!L323</f>
        <v>1</v>
      </c>
      <c r="P323" s="106">
        <f>[1]UEF11!P323</f>
        <v>7.5</v>
      </c>
      <c r="Q323" s="107">
        <f>[1]UEF11!Q323</f>
        <v>0</v>
      </c>
      <c r="R323" s="108">
        <f>[1]UEF11!R323</f>
        <v>1</v>
      </c>
      <c r="S323" s="109">
        <f>[1]TPPhys1!H323</f>
        <v>11.29</v>
      </c>
      <c r="T323" s="61">
        <f>[1]TPPhys1!I323</f>
        <v>2</v>
      </c>
      <c r="U323" s="105">
        <f>[1]TPPhys1!K323</f>
        <v>1</v>
      </c>
      <c r="V323" s="64">
        <f>[1]TPChim1!H323</f>
        <v>13.120000000000001</v>
      </c>
      <c r="W323" s="61">
        <f>[1]TPChim1!I323</f>
        <v>2</v>
      </c>
      <c r="X323" s="105">
        <f>[1]TPChim1!K323</f>
        <v>1</v>
      </c>
      <c r="Y323" s="64">
        <f>[1]Info1!I323</f>
        <v>8.8000000000000007</v>
      </c>
      <c r="Z323" s="61">
        <f>[1]Info1!J323</f>
        <v>0</v>
      </c>
      <c r="AA323" s="105">
        <f>[1]Info1!L323</f>
        <v>1</v>
      </c>
      <c r="AB323" s="64">
        <f>[1]MR!H323</f>
        <v>14.5</v>
      </c>
      <c r="AC323" s="61">
        <f>[1]MR!I323</f>
        <v>1</v>
      </c>
      <c r="AD323" s="105">
        <f>[1]MR!K323</f>
        <v>1</v>
      </c>
      <c r="AE323" s="110">
        <f>[1]UEM11!S323</f>
        <v>11.302000000000001</v>
      </c>
      <c r="AF323" s="107">
        <f>[1]UEM11!T323</f>
        <v>9</v>
      </c>
      <c r="AG323" s="111">
        <f>[1]UEM11!V323</f>
        <v>1</v>
      </c>
      <c r="AH323" s="109">
        <f>[1]MST1!H323</f>
        <v>15.5</v>
      </c>
      <c r="AI323" s="61">
        <f>[1]MST1!I323</f>
        <v>1</v>
      </c>
      <c r="AJ323" s="105">
        <f>[1]MST1!K323</f>
        <v>1</v>
      </c>
      <c r="AK323" s="110">
        <f>[1]UED11!J323</f>
        <v>15.5</v>
      </c>
      <c r="AL323" s="107">
        <f>[1]UED11!K323</f>
        <v>1</v>
      </c>
      <c r="AM323" s="111">
        <f>[1]UED11!M323</f>
        <v>1</v>
      </c>
      <c r="AN323" s="109">
        <f>[1]Fran1!H323</f>
        <v>13</v>
      </c>
      <c r="AO323" s="61">
        <f>[1]Fran1!I323</f>
        <v>1</v>
      </c>
      <c r="AP323" s="105">
        <f>[1]Fran1!K323</f>
        <v>1</v>
      </c>
      <c r="AQ323" s="65">
        <f>[1]UET11!J323</f>
        <v>16</v>
      </c>
      <c r="AR323" s="61">
        <f>[1]Angl1!I323</f>
        <v>1</v>
      </c>
      <c r="AS323" s="105">
        <f>[1]Angl1!K323</f>
        <v>1</v>
      </c>
      <c r="AT323" s="110">
        <f>[1]UET11!M323</f>
        <v>14.5</v>
      </c>
      <c r="AU323" s="107">
        <f>[1]UET11!N323</f>
        <v>2</v>
      </c>
      <c r="AV323" s="112">
        <f>[1]UET11!P323</f>
        <v>1</v>
      </c>
      <c r="AW323" s="66">
        <f t="shared" ref="AW323:AW383" si="20">(P323*9+AE323*5+AK323+AT323*2)/17</f>
        <v>9.9123529411764704</v>
      </c>
      <c r="AX323" s="113">
        <f t="shared" si="17"/>
        <v>12</v>
      </c>
      <c r="AY323" s="114">
        <f t="shared" si="18"/>
        <v>1</v>
      </c>
      <c r="AZ323" s="115" t="str">
        <f t="shared" si="19"/>
        <v/>
      </c>
    </row>
    <row r="324" spans="1:52" ht="13.5" customHeight="1">
      <c r="A324" s="102">
        <v>312</v>
      </c>
      <c r="B324" s="68">
        <v>1433006539</v>
      </c>
      <c r="C324" s="73" t="s">
        <v>553</v>
      </c>
      <c r="D324" s="73" t="s">
        <v>554</v>
      </c>
      <c r="E324" s="77" t="s">
        <v>43</v>
      </c>
      <c r="F324" s="116">
        <v>8.1235294117647054</v>
      </c>
      <c r="G324" s="104">
        <f>[1]Maths1!I324</f>
        <v>14</v>
      </c>
      <c r="H324" s="61">
        <f>[1]Maths1!J324</f>
        <v>6</v>
      </c>
      <c r="I324" s="105">
        <f>[1]Maths1!L324</f>
        <v>2</v>
      </c>
      <c r="J324" s="64">
        <f>[1]Phys1!I324</f>
        <v>10.4</v>
      </c>
      <c r="K324" s="61">
        <f>[1]Phys1!J324</f>
        <v>6</v>
      </c>
      <c r="L324" s="105">
        <f>[1]Phys1!L324</f>
        <v>1</v>
      </c>
      <c r="M324" s="64">
        <f>[1]Chim1!I324</f>
        <v>4.7</v>
      </c>
      <c r="N324" s="61">
        <f>[1]Chim1!J324</f>
        <v>0</v>
      </c>
      <c r="O324" s="105">
        <f>[1]Chim1!L324</f>
        <v>1</v>
      </c>
      <c r="P324" s="106">
        <f>[1]UEF11!P324</f>
        <v>9.7000000000000011</v>
      </c>
      <c r="Q324" s="107">
        <f>[1]UEF11!Q324</f>
        <v>12</v>
      </c>
      <c r="R324" s="108">
        <f>[1]UEF11!R324</f>
        <v>2</v>
      </c>
      <c r="S324" s="109">
        <f>[1]TPPhys1!H324</f>
        <v>9.5</v>
      </c>
      <c r="T324" s="61">
        <f>[1]TPPhys1!I324</f>
        <v>0</v>
      </c>
      <c r="U324" s="105">
        <f>[1]TPPhys1!K324</f>
        <v>1</v>
      </c>
      <c r="V324" s="64">
        <f>[1]TPChim1!H324</f>
        <v>11.55</v>
      </c>
      <c r="W324" s="61">
        <f>[1]TPChim1!I324</f>
        <v>2</v>
      </c>
      <c r="X324" s="105">
        <f>[1]TPChim1!K324</f>
        <v>1</v>
      </c>
      <c r="Y324" s="64">
        <f>[1]Info1!I324</f>
        <v>9.3000000000000007</v>
      </c>
      <c r="Z324" s="61">
        <f>[1]Info1!J324</f>
        <v>0</v>
      </c>
      <c r="AA324" s="105">
        <f>[1]Info1!L324</f>
        <v>1</v>
      </c>
      <c r="AB324" s="64">
        <f>[1]MR!H324</f>
        <v>12</v>
      </c>
      <c r="AC324" s="61">
        <f>[1]MR!I324</f>
        <v>1</v>
      </c>
      <c r="AD324" s="105">
        <f>[1]MR!K324</f>
        <v>1</v>
      </c>
      <c r="AE324" s="110">
        <f>[1]UEM11!S324</f>
        <v>10.330000000000002</v>
      </c>
      <c r="AF324" s="107">
        <f>[1]UEM11!T324</f>
        <v>9</v>
      </c>
      <c r="AG324" s="111">
        <f>[1]UEM11!V324</f>
        <v>1</v>
      </c>
      <c r="AH324" s="109">
        <f>[1]MST1!H324</f>
        <v>10</v>
      </c>
      <c r="AI324" s="61">
        <f>[1]MST1!I324</f>
        <v>1</v>
      </c>
      <c r="AJ324" s="105">
        <f>[1]MST1!K324</f>
        <v>1</v>
      </c>
      <c r="AK324" s="110">
        <f>[1]UED11!J324</f>
        <v>10</v>
      </c>
      <c r="AL324" s="107">
        <f>[1]UED11!K324</f>
        <v>1</v>
      </c>
      <c r="AM324" s="111">
        <f>[1]UED11!M324</f>
        <v>1</v>
      </c>
      <c r="AN324" s="109">
        <f>[1]Fran1!H324</f>
        <v>11</v>
      </c>
      <c r="AO324" s="61">
        <f>[1]Fran1!I324</f>
        <v>1</v>
      </c>
      <c r="AP324" s="105">
        <f>[1]Fran1!K324</f>
        <v>1</v>
      </c>
      <c r="AQ324" s="65">
        <f>[1]UET11!J324</f>
        <v>12.5</v>
      </c>
      <c r="AR324" s="61">
        <f>[1]Angl1!I324</f>
        <v>1</v>
      </c>
      <c r="AS324" s="105">
        <f>[1]Angl1!K324</f>
        <v>1</v>
      </c>
      <c r="AT324" s="110">
        <f>[1]UET11!M324</f>
        <v>11.75</v>
      </c>
      <c r="AU324" s="107">
        <f>[1]UET11!N324</f>
        <v>2</v>
      </c>
      <c r="AV324" s="112">
        <f>[1]UET11!P324</f>
        <v>1</v>
      </c>
      <c r="AW324" s="66">
        <f t="shared" si="20"/>
        <v>10.144117647058824</v>
      </c>
      <c r="AX324" s="113">
        <f t="shared" ref="AX324:AX384" si="21">IF(AW324&gt;=9.995,30,Q324+AF324+AL324+AU324)</f>
        <v>30</v>
      </c>
      <c r="AY324" s="114">
        <f t="shared" ref="AY324:AY384" si="22">IF(OR(R324=2,AG324=2,AM324=2,AV324=2),2,1)</f>
        <v>2</v>
      </c>
      <c r="AZ324" s="115" t="str">
        <f t="shared" si="19"/>
        <v>S1 validé</v>
      </c>
    </row>
    <row r="325" spans="1:52" ht="13.5" customHeight="1">
      <c r="A325" s="102">
        <v>313</v>
      </c>
      <c r="B325" s="30">
        <v>123008230</v>
      </c>
      <c r="C325" s="29" t="s">
        <v>555</v>
      </c>
      <c r="D325" s="29" t="s">
        <v>556</v>
      </c>
      <c r="E325" s="79" t="s">
        <v>38</v>
      </c>
      <c r="F325" s="103">
        <v>6.8135294117647058</v>
      </c>
      <c r="G325" s="104">
        <f>[1]Maths1!I325</f>
        <v>3.1666666666666665</v>
      </c>
      <c r="H325" s="61">
        <f>[1]Maths1!J325</f>
        <v>0</v>
      </c>
      <c r="I325" s="105">
        <f>[1]Maths1!L325</f>
        <v>1</v>
      </c>
      <c r="J325" s="64">
        <f>[1]Phys1!I325</f>
        <v>4.75</v>
      </c>
      <c r="K325" s="61">
        <f>[1]Phys1!J325</f>
        <v>0</v>
      </c>
      <c r="L325" s="105">
        <f>[1]Phys1!L325</f>
        <v>1</v>
      </c>
      <c r="M325" s="64">
        <f>[1]Chim1!I325</f>
        <v>4.666666666666667</v>
      </c>
      <c r="N325" s="61">
        <f>[1]Chim1!J325</f>
        <v>0</v>
      </c>
      <c r="O325" s="105">
        <f>[1]Chim1!L325</f>
        <v>1</v>
      </c>
      <c r="P325" s="106">
        <f>[1]UEF11!P325</f>
        <v>4.1944444444444446</v>
      </c>
      <c r="Q325" s="107">
        <f>[1]UEF11!Q325</f>
        <v>0</v>
      </c>
      <c r="R325" s="108">
        <f>[1]UEF11!R325</f>
        <v>1</v>
      </c>
      <c r="S325" s="109">
        <f>[1]TPPhys1!H325</f>
        <v>8.58</v>
      </c>
      <c r="T325" s="61">
        <f>[1]TPPhys1!I325</f>
        <v>0</v>
      </c>
      <c r="U325" s="105">
        <f>[1]TPPhys1!K325</f>
        <v>1</v>
      </c>
      <c r="V325" s="64">
        <f>[1]TPChim1!H325</f>
        <v>10</v>
      </c>
      <c r="W325" s="61">
        <f>[1]TPChim1!I325</f>
        <v>2</v>
      </c>
      <c r="X325" s="105">
        <f>[1]TPChim1!K325</f>
        <v>1</v>
      </c>
      <c r="Y325" s="64">
        <f>[1]Info1!I325</f>
        <v>10</v>
      </c>
      <c r="Z325" s="61">
        <f>[1]Info1!J325</f>
        <v>4</v>
      </c>
      <c r="AA325" s="105">
        <f>[1]Info1!L325</f>
        <v>1</v>
      </c>
      <c r="AB325" s="64">
        <f>[1]MR!H325</f>
        <v>11.5</v>
      </c>
      <c r="AC325" s="61">
        <f>[1]MR!I325</f>
        <v>1</v>
      </c>
      <c r="AD325" s="105">
        <f>[1]MR!K325</f>
        <v>1</v>
      </c>
      <c r="AE325" s="110">
        <f>[1]UEM11!S325</f>
        <v>10.016</v>
      </c>
      <c r="AF325" s="107">
        <f>[1]UEM11!T325</f>
        <v>9</v>
      </c>
      <c r="AG325" s="111">
        <f>[1]UEM11!V325</f>
        <v>1</v>
      </c>
      <c r="AH325" s="109">
        <f>[1]MST1!H325</f>
        <v>12.5</v>
      </c>
      <c r="AI325" s="61">
        <f>[1]MST1!I325</f>
        <v>1</v>
      </c>
      <c r="AJ325" s="105">
        <f>[1]MST1!K325</f>
        <v>1</v>
      </c>
      <c r="AK325" s="110">
        <f>[1]UED11!J325</f>
        <v>12.5</v>
      </c>
      <c r="AL325" s="107">
        <f>[1]UED11!K325</f>
        <v>1</v>
      </c>
      <c r="AM325" s="111">
        <f>[1]UED11!M325</f>
        <v>1</v>
      </c>
      <c r="AN325" s="109">
        <f>[1]Fran1!H325</f>
        <v>10</v>
      </c>
      <c r="AO325" s="61">
        <f>[1]Fran1!I325</f>
        <v>1</v>
      </c>
      <c r="AP325" s="105">
        <f>[1]Fran1!K325</f>
        <v>1</v>
      </c>
      <c r="AQ325" s="65">
        <f>[1]UET11!J325</f>
        <v>6</v>
      </c>
      <c r="AR325" s="61">
        <f>[1]Angl1!I325</f>
        <v>0</v>
      </c>
      <c r="AS325" s="105">
        <f>[1]Angl1!K325</f>
        <v>2</v>
      </c>
      <c r="AT325" s="110">
        <f>[1]UET11!M325</f>
        <v>8</v>
      </c>
      <c r="AU325" s="107">
        <f>[1]UET11!N325</f>
        <v>1</v>
      </c>
      <c r="AV325" s="112">
        <f>[1]UET11!P325</f>
        <v>2</v>
      </c>
      <c r="AW325" s="66">
        <f t="shared" si="20"/>
        <v>6.8429411764705881</v>
      </c>
      <c r="AX325" s="113">
        <f t="shared" si="21"/>
        <v>11</v>
      </c>
      <c r="AY325" s="114">
        <f t="shared" si="22"/>
        <v>2</v>
      </c>
      <c r="AZ325" s="115" t="str">
        <f t="shared" si="19"/>
        <v/>
      </c>
    </row>
    <row r="326" spans="1:52" ht="13.5" customHeight="1">
      <c r="A326" s="102">
        <v>314</v>
      </c>
      <c r="B326" s="30">
        <v>123007613</v>
      </c>
      <c r="C326" s="29" t="s">
        <v>557</v>
      </c>
      <c r="D326" s="29" t="s">
        <v>220</v>
      </c>
      <c r="E326" s="71" t="s">
        <v>48</v>
      </c>
      <c r="F326" s="103">
        <v>9.735294117647058</v>
      </c>
      <c r="G326" s="104">
        <f>[1]Maths1!I326</f>
        <v>10</v>
      </c>
      <c r="H326" s="61">
        <f>[1]Maths1!J326</f>
        <v>6</v>
      </c>
      <c r="I326" s="105">
        <f>[1]Maths1!L326</f>
        <v>1</v>
      </c>
      <c r="J326" s="64">
        <f>[1]Phys1!I326</f>
        <v>8.5</v>
      </c>
      <c r="K326" s="61">
        <f>[1]Phys1!J326</f>
        <v>0</v>
      </c>
      <c r="L326" s="105">
        <f>[1]Phys1!L326</f>
        <v>1</v>
      </c>
      <c r="M326" s="64">
        <f>[1]Chim1!I326</f>
        <v>6.666666666666667</v>
      </c>
      <c r="N326" s="61">
        <f>[1]Chim1!J326</f>
        <v>0</v>
      </c>
      <c r="O326" s="105">
        <f>[1]Chim1!L326</f>
        <v>1</v>
      </c>
      <c r="P326" s="106">
        <f>[1]UEF11!P326</f>
        <v>8.3888888888888893</v>
      </c>
      <c r="Q326" s="107">
        <f>[1]UEF11!Q326</f>
        <v>6</v>
      </c>
      <c r="R326" s="108">
        <f>[1]UEF11!R326</f>
        <v>1</v>
      </c>
      <c r="S326" s="109">
        <f>[1]TPPhys1!H326</f>
        <v>10</v>
      </c>
      <c r="T326" s="61">
        <f>[1]TPPhys1!I326</f>
        <v>2</v>
      </c>
      <c r="U326" s="105">
        <f>[1]TPPhys1!K326</f>
        <v>1</v>
      </c>
      <c r="V326" s="64">
        <f>[1]TPChim1!H326</f>
        <v>10.5</v>
      </c>
      <c r="W326" s="61">
        <f>[1]TPChim1!I326</f>
        <v>2</v>
      </c>
      <c r="X326" s="105">
        <f>[1]TPChim1!K326</f>
        <v>1</v>
      </c>
      <c r="Y326" s="64">
        <f>[1]Info1!I326</f>
        <v>10</v>
      </c>
      <c r="Z326" s="61">
        <f>[1]Info1!J326</f>
        <v>4</v>
      </c>
      <c r="AA326" s="105">
        <f>[1]Info1!L326</f>
        <v>1</v>
      </c>
      <c r="AB326" s="64">
        <f>[1]MR!H326</f>
        <v>12.5</v>
      </c>
      <c r="AC326" s="61">
        <f>[1]MR!I326</f>
        <v>1</v>
      </c>
      <c r="AD326" s="105">
        <f>[1]MR!K326</f>
        <v>1</v>
      </c>
      <c r="AE326" s="110">
        <f>[1]UEM11!S326</f>
        <v>10.6</v>
      </c>
      <c r="AF326" s="107">
        <f>[1]UEM11!T326</f>
        <v>9</v>
      </c>
      <c r="AG326" s="111">
        <f>[1]UEM11!V326</f>
        <v>1</v>
      </c>
      <c r="AH326" s="109">
        <f>[1]MST1!H326</f>
        <v>12</v>
      </c>
      <c r="AI326" s="61">
        <f>[1]MST1!I326</f>
        <v>1</v>
      </c>
      <c r="AJ326" s="105">
        <f>[1]MST1!K326</f>
        <v>1</v>
      </c>
      <c r="AK326" s="110">
        <f>[1]UED11!J326</f>
        <v>12</v>
      </c>
      <c r="AL326" s="107">
        <f>[1]UED11!K326</f>
        <v>1</v>
      </c>
      <c r="AM326" s="111">
        <f>[1]UED11!M326</f>
        <v>1</v>
      </c>
      <c r="AN326" s="109">
        <f>[1]Fran1!H326</f>
        <v>13</v>
      </c>
      <c r="AO326" s="61">
        <f>[1]Fran1!I326</f>
        <v>1</v>
      </c>
      <c r="AP326" s="105">
        <f>[1]Fran1!K326</f>
        <v>1</v>
      </c>
      <c r="AQ326" s="65">
        <f>[1]UET11!J326</f>
        <v>12</v>
      </c>
      <c r="AR326" s="61">
        <f>[1]Angl1!I326</f>
        <v>1</v>
      </c>
      <c r="AS326" s="105">
        <f>[1]Angl1!K326</f>
        <v>1</v>
      </c>
      <c r="AT326" s="110">
        <f>[1]UET11!M326</f>
        <v>12.5</v>
      </c>
      <c r="AU326" s="107">
        <f>[1]UET11!N326</f>
        <v>2</v>
      </c>
      <c r="AV326" s="112">
        <f>[1]UET11!P326</f>
        <v>1</v>
      </c>
      <c r="AW326" s="66">
        <f t="shared" si="20"/>
        <v>9.735294117647058</v>
      </c>
      <c r="AX326" s="113">
        <f t="shared" si="21"/>
        <v>18</v>
      </c>
      <c r="AY326" s="114">
        <f t="shared" si="22"/>
        <v>1</v>
      </c>
      <c r="AZ326" s="115" t="str">
        <f t="shared" si="19"/>
        <v/>
      </c>
    </row>
    <row r="327" spans="1:52" ht="13.5" customHeight="1">
      <c r="A327" s="102">
        <v>315</v>
      </c>
      <c r="B327" s="68">
        <v>123005169</v>
      </c>
      <c r="C327" s="73" t="s">
        <v>558</v>
      </c>
      <c r="D327" s="73" t="s">
        <v>388</v>
      </c>
      <c r="E327" s="77" t="s">
        <v>43</v>
      </c>
      <c r="F327" s="116">
        <v>9.1041176470588248</v>
      </c>
      <c r="G327" s="104">
        <f>[1]Maths1!I327</f>
        <v>10</v>
      </c>
      <c r="H327" s="61">
        <f>[1]Maths1!J327</f>
        <v>6</v>
      </c>
      <c r="I327" s="105">
        <f>[1]Maths1!L327</f>
        <v>1</v>
      </c>
      <c r="J327" s="64">
        <f>[1]Phys1!I327</f>
        <v>10</v>
      </c>
      <c r="K327" s="61">
        <f>[1]Phys1!J327</f>
        <v>6</v>
      </c>
      <c r="L327" s="105">
        <f>[1]Phys1!L327</f>
        <v>1</v>
      </c>
      <c r="M327" s="64">
        <f>[1]Chim1!I327</f>
        <v>6.2</v>
      </c>
      <c r="N327" s="61">
        <f>[1]Chim1!J327</f>
        <v>0</v>
      </c>
      <c r="O327" s="105">
        <f>[1]Chim1!L327</f>
        <v>1</v>
      </c>
      <c r="P327" s="106">
        <f>[1]UEF11!P327</f>
        <v>8.7333333333333325</v>
      </c>
      <c r="Q327" s="107">
        <f>[1]UEF11!Q327</f>
        <v>12</v>
      </c>
      <c r="R327" s="108">
        <f>[1]UEF11!R327</f>
        <v>1</v>
      </c>
      <c r="S327" s="109">
        <f>[1]TPPhys1!H327</f>
        <v>4.92</v>
      </c>
      <c r="T327" s="61">
        <f>[1]TPPhys1!I327</f>
        <v>0</v>
      </c>
      <c r="U327" s="105">
        <f>[1]TPPhys1!K327</f>
        <v>1</v>
      </c>
      <c r="V327" s="64">
        <f>[1]TPChim1!H327</f>
        <v>14</v>
      </c>
      <c r="W327" s="61">
        <f>[1]TPChim1!I327</f>
        <v>2</v>
      </c>
      <c r="X327" s="105">
        <f>[1]TPChim1!K327</f>
        <v>1</v>
      </c>
      <c r="Y327" s="64">
        <f>[1]Info1!I327</f>
        <v>9</v>
      </c>
      <c r="Z327" s="61">
        <f>[1]Info1!J327</f>
        <v>0</v>
      </c>
      <c r="AA327" s="105">
        <f>[1]Info1!L327</f>
        <v>1</v>
      </c>
      <c r="AB327" s="64">
        <f>[1]MR!H327</f>
        <v>14</v>
      </c>
      <c r="AC327" s="61">
        <f>[1]MR!I327</f>
        <v>1</v>
      </c>
      <c r="AD327" s="105">
        <f>[1]MR!K327</f>
        <v>1</v>
      </c>
      <c r="AE327" s="110">
        <f>[1]UEM11!S327</f>
        <v>10.184000000000001</v>
      </c>
      <c r="AF327" s="107">
        <f>[1]UEM11!T327</f>
        <v>9</v>
      </c>
      <c r="AG327" s="111">
        <f>[1]UEM11!V327</f>
        <v>1</v>
      </c>
      <c r="AH327" s="109">
        <f>[1]MST1!H327</f>
        <v>8</v>
      </c>
      <c r="AI327" s="61">
        <f>[1]MST1!I327</f>
        <v>0</v>
      </c>
      <c r="AJ327" s="105">
        <f>[1]MST1!K327</f>
        <v>1</v>
      </c>
      <c r="AK327" s="110">
        <f>[1]UED11!J327</f>
        <v>8</v>
      </c>
      <c r="AL327" s="107">
        <f>[1]UED11!K327</f>
        <v>0</v>
      </c>
      <c r="AM327" s="111">
        <f>[1]UED11!M327</f>
        <v>1</v>
      </c>
      <c r="AN327" s="109">
        <f>[1]Fran1!H327</f>
        <v>10.5</v>
      </c>
      <c r="AO327" s="61">
        <f>[1]Fran1!I327</f>
        <v>1</v>
      </c>
      <c r="AP327" s="105">
        <f>[1]Fran1!K327</f>
        <v>1</v>
      </c>
      <c r="AQ327" s="65">
        <f>[1]UET11!J327</f>
        <v>7.5</v>
      </c>
      <c r="AR327" s="61">
        <f>[1]Angl1!I327</f>
        <v>0</v>
      </c>
      <c r="AS327" s="105">
        <f>[1]Angl1!K327</f>
        <v>1</v>
      </c>
      <c r="AT327" s="110">
        <f>[1]UET11!M327</f>
        <v>9</v>
      </c>
      <c r="AU327" s="107">
        <f>[1]UET11!N327</f>
        <v>1</v>
      </c>
      <c r="AV327" s="112">
        <f>[1]UET11!P327</f>
        <v>1</v>
      </c>
      <c r="AW327" s="66">
        <f t="shared" si="20"/>
        <v>9.1482352941176455</v>
      </c>
      <c r="AX327" s="113">
        <f t="shared" si="21"/>
        <v>22</v>
      </c>
      <c r="AY327" s="114">
        <f t="shared" si="22"/>
        <v>1</v>
      </c>
      <c r="AZ327" s="115" t="str">
        <f t="shared" si="19"/>
        <v/>
      </c>
    </row>
    <row r="328" spans="1:52" ht="13.5" customHeight="1">
      <c r="A328" s="102">
        <v>316</v>
      </c>
      <c r="B328" s="68">
        <v>1333004860</v>
      </c>
      <c r="C328" s="73" t="s">
        <v>559</v>
      </c>
      <c r="D328" s="73" t="s">
        <v>560</v>
      </c>
      <c r="E328" s="77" t="s">
        <v>43</v>
      </c>
      <c r="F328" s="116">
        <v>7.7652941176470582</v>
      </c>
      <c r="G328" s="104">
        <f>[1]Maths1!I328</f>
        <v>6.6</v>
      </c>
      <c r="H328" s="61">
        <f>[1]Maths1!J328</f>
        <v>0</v>
      </c>
      <c r="I328" s="105">
        <f>[1]Maths1!L328</f>
        <v>1</v>
      </c>
      <c r="J328" s="64">
        <f>[1]Phys1!I328</f>
        <v>4.0999999999999996</v>
      </c>
      <c r="K328" s="61">
        <f>[1]Phys1!J328</f>
        <v>0</v>
      </c>
      <c r="L328" s="105">
        <f>[1]Phys1!L328</f>
        <v>1</v>
      </c>
      <c r="M328" s="64">
        <f>[1]Chim1!I328</f>
        <v>2.95</v>
      </c>
      <c r="N328" s="61">
        <f>[1]Chim1!J328</f>
        <v>0</v>
      </c>
      <c r="O328" s="105">
        <f>[1]Chim1!L328</f>
        <v>1</v>
      </c>
      <c r="P328" s="106">
        <f>[1]UEF11!P328</f>
        <v>4.55</v>
      </c>
      <c r="Q328" s="107">
        <f>[1]UEF11!Q328</f>
        <v>0</v>
      </c>
      <c r="R328" s="108">
        <f>[1]UEF11!R328</f>
        <v>1</v>
      </c>
      <c r="S328" s="109">
        <f>[1]TPPhys1!H328</f>
        <v>10.81</v>
      </c>
      <c r="T328" s="61">
        <f>[1]TPPhys1!I328</f>
        <v>2</v>
      </c>
      <c r="U328" s="105">
        <f>[1]TPPhys1!K328</f>
        <v>1</v>
      </c>
      <c r="V328" s="64">
        <f>[1]TPChim1!H328</f>
        <v>13.25</v>
      </c>
      <c r="W328" s="61">
        <f>[1]TPChim1!I328</f>
        <v>2</v>
      </c>
      <c r="X328" s="105">
        <f>[1]TPChim1!K328</f>
        <v>1</v>
      </c>
      <c r="Y328" s="64">
        <f>[1]Info1!I328</f>
        <v>7.5</v>
      </c>
      <c r="Z328" s="61">
        <f>[1]Info1!J328</f>
        <v>0</v>
      </c>
      <c r="AA328" s="105">
        <f>[1]Info1!L328</f>
        <v>1</v>
      </c>
      <c r="AB328" s="64">
        <f>[1]MR!H328</f>
        <v>13.5</v>
      </c>
      <c r="AC328" s="61">
        <f>[1]MR!I328</f>
        <v>1</v>
      </c>
      <c r="AD328" s="105">
        <f>[1]MR!K328</f>
        <v>1</v>
      </c>
      <c r="AE328" s="110">
        <f>[1]UEM11!S328</f>
        <v>10.512</v>
      </c>
      <c r="AF328" s="107">
        <f>[1]UEM11!T328</f>
        <v>9</v>
      </c>
      <c r="AG328" s="111">
        <f>[1]UEM11!V328</f>
        <v>1</v>
      </c>
      <c r="AH328" s="109">
        <f>[1]MST1!H328</f>
        <v>14</v>
      </c>
      <c r="AI328" s="61">
        <f>[1]MST1!I328</f>
        <v>1</v>
      </c>
      <c r="AJ328" s="105">
        <f>[1]MST1!K328</f>
        <v>1</v>
      </c>
      <c r="AK328" s="110">
        <f>[1]UED11!J328</f>
        <v>14</v>
      </c>
      <c r="AL328" s="107">
        <f>[1]UED11!K328</f>
        <v>1</v>
      </c>
      <c r="AM328" s="111">
        <f>[1]UED11!M328</f>
        <v>1</v>
      </c>
      <c r="AN328" s="109">
        <f>[1]Fran1!H328</f>
        <v>10.5</v>
      </c>
      <c r="AO328" s="61">
        <f>[1]Fran1!I328</f>
        <v>1</v>
      </c>
      <c r="AP328" s="105">
        <f>[1]Fran1!K328</f>
        <v>1</v>
      </c>
      <c r="AQ328" s="65">
        <f>[1]UET11!J328</f>
        <v>14</v>
      </c>
      <c r="AR328" s="61">
        <f>[1]Angl1!I328</f>
        <v>1</v>
      </c>
      <c r="AS328" s="105">
        <f>[1]Angl1!K328</f>
        <v>1</v>
      </c>
      <c r="AT328" s="110">
        <f>[1]UET11!M328</f>
        <v>12.25</v>
      </c>
      <c r="AU328" s="107">
        <f>[1]UET11!N328</f>
        <v>2</v>
      </c>
      <c r="AV328" s="112">
        <f>[1]UET11!P328</f>
        <v>1</v>
      </c>
      <c r="AW328" s="66">
        <f t="shared" si="20"/>
        <v>7.7652941176470582</v>
      </c>
      <c r="AX328" s="113">
        <f t="shared" si="21"/>
        <v>12</v>
      </c>
      <c r="AY328" s="114">
        <f t="shared" si="22"/>
        <v>1</v>
      </c>
      <c r="AZ328" s="115" t="str">
        <f t="shared" si="19"/>
        <v/>
      </c>
    </row>
    <row r="329" spans="1:52" ht="13.5" customHeight="1">
      <c r="A329" s="102">
        <v>317</v>
      </c>
      <c r="B329" s="68">
        <v>1433013309</v>
      </c>
      <c r="C329" s="73" t="s">
        <v>561</v>
      </c>
      <c r="D329" s="73" t="s">
        <v>562</v>
      </c>
      <c r="E329" s="77" t="s">
        <v>43</v>
      </c>
      <c r="F329" s="116">
        <v>8.8991176470588229</v>
      </c>
      <c r="G329" s="104">
        <f>[1]Maths1!I329</f>
        <v>5.6</v>
      </c>
      <c r="H329" s="61">
        <f>[1]Maths1!J329</f>
        <v>0</v>
      </c>
      <c r="I329" s="105">
        <f>[1]Maths1!L329</f>
        <v>1</v>
      </c>
      <c r="J329" s="64">
        <f>[1]Phys1!I329</f>
        <v>10</v>
      </c>
      <c r="K329" s="61">
        <f>[1]Phys1!J329</f>
        <v>6</v>
      </c>
      <c r="L329" s="105">
        <f>[1]Phys1!L329</f>
        <v>1</v>
      </c>
      <c r="M329" s="64">
        <f>[1]Chim1!I329</f>
        <v>4.2</v>
      </c>
      <c r="N329" s="61">
        <f>[1]Chim1!J329</f>
        <v>0</v>
      </c>
      <c r="O329" s="105">
        <f>[1]Chim1!L329</f>
        <v>1</v>
      </c>
      <c r="P329" s="106">
        <f>[1]UEF11!P329</f>
        <v>6.6</v>
      </c>
      <c r="Q329" s="107">
        <f>[1]UEF11!Q329</f>
        <v>6</v>
      </c>
      <c r="R329" s="108">
        <f>[1]UEF11!R329</f>
        <v>1</v>
      </c>
      <c r="S329" s="109">
        <f>[1]TPPhys1!H329</f>
        <v>10.16</v>
      </c>
      <c r="T329" s="61">
        <f>[1]TPPhys1!I329</f>
        <v>2</v>
      </c>
      <c r="U329" s="105">
        <f>[1]TPPhys1!K329</f>
        <v>1</v>
      </c>
      <c r="V329" s="64">
        <f>[1]TPChim1!H329</f>
        <v>10.625</v>
      </c>
      <c r="W329" s="61">
        <f>[1]TPChim1!I329</f>
        <v>2</v>
      </c>
      <c r="X329" s="105">
        <f>[1]TPChim1!K329</f>
        <v>1</v>
      </c>
      <c r="Y329" s="64">
        <f>[1]Info1!I329</f>
        <v>12.4</v>
      </c>
      <c r="Z329" s="61">
        <f>[1]Info1!J329</f>
        <v>4</v>
      </c>
      <c r="AA329" s="105">
        <f>[1]Info1!L329</f>
        <v>1</v>
      </c>
      <c r="AB329" s="64">
        <f>[1]MR!H329</f>
        <v>13.5</v>
      </c>
      <c r="AC329" s="61">
        <f>[1]MR!I329</f>
        <v>1</v>
      </c>
      <c r="AD329" s="105">
        <f>[1]MR!K329</f>
        <v>1</v>
      </c>
      <c r="AE329" s="110">
        <f>[1]UEM11!S329</f>
        <v>11.817</v>
      </c>
      <c r="AF329" s="107">
        <f>[1]UEM11!T329</f>
        <v>9</v>
      </c>
      <c r="AG329" s="111">
        <f>[1]UEM11!V329</f>
        <v>1</v>
      </c>
      <c r="AH329" s="109">
        <f>[1]MST1!H329</f>
        <v>12</v>
      </c>
      <c r="AI329" s="61">
        <f>[1]MST1!I329</f>
        <v>1</v>
      </c>
      <c r="AJ329" s="105">
        <f>[1]MST1!K329</f>
        <v>1</v>
      </c>
      <c r="AK329" s="110">
        <f>[1]UED11!J329</f>
        <v>12</v>
      </c>
      <c r="AL329" s="107">
        <f>[1]UED11!K329</f>
        <v>1</v>
      </c>
      <c r="AM329" s="111">
        <f>[1]UED11!M329</f>
        <v>1</v>
      </c>
      <c r="AN329" s="109">
        <f>[1]Fran1!H329</f>
        <v>10</v>
      </c>
      <c r="AO329" s="61">
        <f>[1]Fran1!I329</f>
        <v>1</v>
      </c>
      <c r="AP329" s="105">
        <f>[1]Fran1!K329</f>
        <v>1</v>
      </c>
      <c r="AQ329" s="65">
        <f>[1]UET11!J329</f>
        <v>13.5</v>
      </c>
      <c r="AR329" s="61">
        <f>[1]Angl1!I329</f>
        <v>1</v>
      </c>
      <c r="AS329" s="105">
        <f>[1]Angl1!K329</f>
        <v>1</v>
      </c>
      <c r="AT329" s="110">
        <f>[1]UET11!M329</f>
        <v>11.75</v>
      </c>
      <c r="AU329" s="107">
        <f>[1]UET11!N329</f>
        <v>2</v>
      </c>
      <c r="AV329" s="112">
        <f>[1]UET11!P329</f>
        <v>1</v>
      </c>
      <c r="AW329" s="66">
        <f t="shared" si="20"/>
        <v>9.0579411764705888</v>
      </c>
      <c r="AX329" s="113">
        <f t="shared" si="21"/>
        <v>18</v>
      </c>
      <c r="AY329" s="114">
        <f t="shared" si="22"/>
        <v>1</v>
      </c>
      <c r="AZ329" s="115" t="str">
        <f t="shared" si="19"/>
        <v/>
      </c>
    </row>
    <row r="330" spans="1:52" ht="13.5" customHeight="1">
      <c r="A330" s="102">
        <v>318</v>
      </c>
      <c r="B330" s="68">
        <v>1333004057</v>
      </c>
      <c r="C330" s="73" t="s">
        <v>561</v>
      </c>
      <c r="D330" s="73" t="s">
        <v>72</v>
      </c>
      <c r="E330" s="77" t="s">
        <v>43</v>
      </c>
      <c r="F330" s="116">
        <v>8.9901960784313708</v>
      </c>
      <c r="G330" s="104">
        <f>[1]Maths1!I330</f>
        <v>10</v>
      </c>
      <c r="H330" s="61">
        <f>[1]Maths1!J330</f>
        <v>6</v>
      </c>
      <c r="I330" s="105">
        <f>[1]Maths1!L330</f>
        <v>2</v>
      </c>
      <c r="J330" s="64">
        <f>[1]Phys1!I330</f>
        <v>9.25</v>
      </c>
      <c r="K330" s="61">
        <f>[1]Phys1!J330</f>
        <v>0</v>
      </c>
      <c r="L330" s="105">
        <f>[1]Phys1!L330</f>
        <v>2</v>
      </c>
      <c r="M330" s="64">
        <f>[1]Chim1!I330</f>
        <v>6</v>
      </c>
      <c r="N330" s="61">
        <f>[1]Chim1!J330</f>
        <v>0</v>
      </c>
      <c r="O330" s="105">
        <f>[1]Chim1!L330</f>
        <v>1</v>
      </c>
      <c r="P330" s="106">
        <f>[1]UEF11!P330</f>
        <v>8.4166666666666661</v>
      </c>
      <c r="Q330" s="107">
        <f>[1]UEF11!Q330</f>
        <v>6</v>
      </c>
      <c r="R330" s="108">
        <f>[1]UEF11!R330</f>
        <v>2</v>
      </c>
      <c r="S330" s="109">
        <f>[1]TPPhys1!H330</f>
        <v>10.833333333333332</v>
      </c>
      <c r="T330" s="61">
        <f>[1]TPPhys1!I330</f>
        <v>2</v>
      </c>
      <c r="U330" s="105">
        <f>[1]TPPhys1!K330</f>
        <v>1</v>
      </c>
      <c r="V330" s="64">
        <f>[1]TPChim1!H330</f>
        <v>12.25</v>
      </c>
      <c r="W330" s="61">
        <f>[1]TPChim1!I330</f>
        <v>2</v>
      </c>
      <c r="X330" s="105">
        <f>[1]TPChim1!K330</f>
        <v>1</v>
      </c>
      <c r="Y330" s="64">
        <f>[1]Info1!I330</f>
        <v>9.5</v>
      </c>
      <c r="Z330" s="61">
        <f>[1]Info1!J330</f>
        <v>0</v>
      </c>
      <c r="AA330" s="105">
        <f>[1]Info1!L330</f>
        <v>1</v>
      </c>
      <c r="AB330" s="64">
        <f>[1]MR!H330</f>
        <v>10</v>
      </c>
      <c r="AC330" s="61">
        <f>[1]MR!I330</f>
        <v>1</v>
      </c>
      <c r="AD330" s="105">
        <f>[1]MR!K330</f>
        <v>1</v>
      </c>
      <c r="AE330" s="110">
        <f>[1]UEM11!S330</f>
        <v>10.416666666666666</v>
      </c>
      <c r="AF330" s="107">
        <f>[1]UEM11!T330</f>
        <v>9</v>
      </c>
      <c r="AG330" s="111">
        <f>[1]UEM11!V330</f>
        <v>1</v>
      </c>
      <c r="AH330" s="109">
        <f>[1]MST1!H330</f>
        <v>12</v>
      </c>
      <c r="AI330" s="61">
        <f>[1]MST1!I330</f>
        <v>1</v>
      </c>
      <c r="AJ330" s="105">
        <f>[1]MST1!K330</f>
        <v>1</v>
      </c>
      <c r="AK330" s="110">
        <f>[1]UED11!J330</f>
        <v>12</v>
      </c>
      <c r="AL330" s="107">
        <f>[1]UED11!K330</f>
        <v>1</v>
      </c>
      <c r="AM330" s="111">
        <f>[1]UED11!M330</f>
        <v>1</v>
      </c>
      <c r="AN330" s="109">
        <f>[1]Fran1!H330</f>
        <v>11</v>
      </c>
      <c r="AO330" s="61">
        <f>[1]Fran1!I330</f>
        <v>1</v>
      </c>
      <c r="AP330" s="105">
        <f>[1]Fran1!K330</f>
        <v>1</v>
      </c>
      <c r="AQ330" s="65">
        <f>[1]UET11!J330</f>
        <v>11</v>
      </c>
      <c r="AR330" s="61">
        <f>[1]Angl1!I330</f>
        <v>1</v>
      </c>
      <c r="AS330" s="105">
        <f>[1]Angl1!K330</f>
        <v>1</v>
      </c>
      <c r="AT330" s="110">
        <f>[1]UET11!M330</f>
        <v>11</v>
      </c>
      <c r="AU330" s="107">
        <f>[1]UET11!N330</f>
        <v>2</v>
      </c>
      <c r="AV330" s="112">
        <f>[1]UET11!P330</f>
        <v>1</v>
      </c>
      <c r="AW330" s="66">
        <f t="shared" si="20"/>
        <v>9.5196078431372531</v>
      </c>
      <c r="AX330" s="113">
        <f t="shared" si="21"/>
        <v>18</v>
      </c>
      <c r="AY330" s="114">
        <f t="shared" si="22"/>
        <v>2</v>
      </c>
      <c r="AZ330" s="115" t="str">
        <f t="shared" si="19"/>
        <v/>
      </c>
    </row>
    <row r="331" spans="1:52" ht="13.5" customHeight="1">
      <c r="A331" s="102">
        <v>319</v>
      </c>
      <c r="B331" s="30">
        <v>123010067</v>
      </c>
      <c r="C331" s="29" t="s">
        <v>563</v>
      </c>
      <c r="D331" s="29" t="s">
        <v>564</v>
      </c>
      <c r="E331" s="71" t="s">
        <v>48</v>
      </c>
      <c r="F331" s="103">
        <v>9.4509803921568629</v>
      </c>
      <c r="G331" s="104">
        <f>[1]Maths1!I331</f>
        <v>8</v>
      </c>
      <c r="H331" s="61">
        <f>[1]Maths1!J331</f>
        <v>0</v>
      </c>
      <c r="I331" s="105">
        <f>[1]Maths1!L331</f>
        <v>1</v>
      </c>
      <c r="J331" s="64">
        <f>[1]Phys1!I331</f>
        <v>6.833333333333333</v>
      </c>
      <c r="K331" s="61">
        <f>[1]Phys1!J331</f>
        <v>0</v>
      </c>
      <c r="L331" s="105">
        <f>[1]Phys1!L331</f>
        <v>1</v>
      </c>
      <c r="M331" s="64">
        <f>[1]Chim1!I331</f>
        <v>6.333333333333333</v>
      </c>
      <c r="N331" s="61">
        <f>[1]Chim1!J331</f>
        <v>0</v>
      </c>
      <c r="O331" s="105">
        <f>[1]Chim1!L331</f>
        <v>1</v>
      </c>
      <c r="P331" s="106">
        <f>[1]UEF11!P331</f>
        <v>7.0555555555555554</v>
      </c>
      <c r="Q331" s="107">
        <f>[1]UEF11!Q331</f>
        <v>0</v>
      </c>
      <c r="R331" s="108">
        <f>[1]UEF11!R331</f>
        <v>1</v>
      </c>
      <c r="S331" s="109">
        <f>[1]TPPhys1!H331</f>
        <v>12.666666666666666</v>
      </c>
      <c r="T331" s="61">
        <f>[1]TPPhys1!I331</f>
        <v>2</v>
      </c>
      <c r="U331" s="105">
        <f>[1]TPPhys1!K331</f>
        <v>1</v>
      </c>
      <c r="V331" s="64">
        <f>[1]TPChim1!H331</f>
        <v>11</v>
      </c>
      <c r="W331" s="61">
        <f>[1]TPChim1!I331</f>
        <v>2</v>
      </c>
      <c r="X331" s="105">
        <f>[1]TPChim1!K331</f>
        <v>1</v>
      </c>
      <c r="Y331" s="64">
        <f>[1]Info1!I331</f>
        <v>10</v>
      </c>
      <c r="Z331" s="61">
        <f>[1]Info1!J331</f>
        <v>4</v>
      </c>
      <c r="AA331" s="105">
        <f>[1]Info1!L331</f>
        <v>1</v>
      </c>
      <c r="AB331" s="64">
        <f>[1]MR!H331</f>
        <v>15</v>
      </c>
      <c r="AC331" s="61">
        <f>[1]MR!I331</f>
        <v>1</v>
      </c>
      <c r="AD331" s="105">
        <f>[1]MR!K331</f>
        <v>1</v>
      </c>
      <c r="AE331" s="110">
        <f>[1]UEM11!S331</f>
        <v>11.733333333333333</v>
      </c>
      <c r="AF331" s="107">
        <f>[1]UEM11!T331</f>
        <v>9</v>
      </c>
      <c r="AG331" s="111">
        <f>[1]UEM11!V331</f>
        <v>1</v>
      </c>
      <c r="AH331" s="109">
        <f>[1]MST1!H331</f>
        <v>15</v>
      </c>
      <c r="AI331" s="61">
        <f>[1]MST1!I331</f>
        <v>1</v>
      </c>
      <c r="AJ331" s="105">
        <f>[1]MST1!K331</f>
        <v>1</v>
      </c>
      <c r="AK331" s="110">
        <f>[1]UED11!J331</f>
        <v>15</v>
      </c>
      <c r="AL331" s="107">
        <f>[1]UED11!K331</f>
        <v>1</v>
      </c>
      <c r="AM331" s="111">
        <f>[1]UED11!M331</f>
        <v>1</v>
      </c>
      <c r="AN331" s="109">
        <f>[1]Fran1!H331</f>
        <v>13</v>
      </c>
      <c r="AO331" s="61">
        <f>[1]Fran1!I331</f>
        <v>1</v>
      </c>
      <c r="AP331" s="105">
        <f>[1]Fran1!K331</f>
        <v>1</v>
      </c>
      <c r="AQ331" s="65">
        <f>[1]UET11!J331</f>
        <v>10.5</v>
      </c>
      <c r="AR331" s="61">
        <f>[1]Angl1!I331</f>
        <v>1</v>
      </c>
      <c r="AS331" s="105">
        <f>[1]Angl1!K331</f>
        <v>1</v>
      </c>
      <c r="AT331" s="110">
        <f>[1]UET11!M331</f>
        <v>11.75</v>
      </c>
      <c r="AU331" s="107">
        <f>[1]UET11!N331</f>
        <v>2</v>
      </c>
      <c r="AV331" s="112">
        <f>[1]UET11!P331</f>
        <v>1</v>
      </c>
      <c r="AW331" s="66">
        <f t="shared" si="20"/>
        <v>9.4509803921568629</v>
      </c>
      <c r="AX331" s="113">
        <f t="shared" si="21"/>
        <v>12</v>
      </c>
      <c r="AY331" s="114">
        <f t="shared" si="22"/>
        <v>1</v>
      </c>
      <c r="AZ331" s="115" t="str">
        <f t="shared" si="19"/>
        <v/>
      </c>
    </row>
    <row r="332" spans="1:52" ht="13.5" customHeight="1">
      <c r="A332" s="102">
        <v>320</v>
      </c>
      <c r="B332" s="68">
        <v>1433004880</v>
      </c>
      <c r="C332" s="73" t="s">
        <v>563</v>
      </c>
      <c r="D332" s="73" t="s">
        <v>565</v>
      </c>
      <c r="E332" s="77" t="s">
        <v>43</v>
      </c>
      <c r="F332" s="116">
        <v>8.8929411764705879</v>
      </c>
      <c r="G332" s="104">
        <f>[1]Maths1!I332</f>
        <v>6.6</v>
      </c>
      <c r="H332" s="61">
        <f>[1]Maths1!J332</f>
        <v>0</v>
      </c>
      <c r="I332" s="105">
        <f>[1]Maths1!L332</f>
        <v>1</v>
      </c>
      <c r="J332" s="64">
        <f>[1]Phys1!I332</f>
        <v>8.6</v>
      </c>
      <c r="K332" s="61">
        <f>[1]Phys1!J332</f>
        <v>0</v>
      </c>
      <c r="L332" s="105">
        <f>[1]Phys1!L332</f>
        <v>1</v>
      </c>
      <c r="M332" s="64">
        <f>[1]Chim1!I332</f>
        <v>2.9</v>
      </c>
      <c r="N332" s="61">
        <f>[1]Chim1!J332</f>
        <v>0</v>
      </c>
      <c r="O332" s="105">
        <f>[1]Chim1!L332</f>
        <v>1</v>
      </c>
      <c r="P332" s="106">
        <f>[1]UEF11!P332</f>
        <v>6.0333333333333332</v>
      </c>
      <c r="Q332" s="107">
        <f>[1]UEF11!Q332</f>
        <v>0</v>
      </c>
      <c r="R332" s="108">
        <f>[1]UEF11!R332</f>
        <v>1</v>
      </c>
      <c r="S332" s="109">
        <f>[1]TPPhys1!H332</f>
        <v>10.08</v>
      </c>
      <c r="T332" s="61">
        <f>[1]TPPhys1!I332</f>
        <v>2</v>
      </c>
      <c r="U332" s="105">
        <f>[1]TPPhys1!K332</f>
        <v>1</v>
      </c>
      <c r="V332" s="64">
        <f>[1]TPChim1!H332</f>
        <v>14.5</v>
      </c>
      <c r="W332" s="61">
        <f>[1]TPChim1!I332</f>
        <v>2</v>
      </c>
      <c r="X332" s="105">
        <f>[1]TPChim1!K332</f>
        <v>1</v>
      </c>
      <c r="Y332" s="64">
        <f>[1]Info1!I332</f>
        <v>8.4</v>
      </c>
      <c r="Z332" s="61">
        <f>[1]Info1!J332</f>
        <v>0</v>
      </c>
      <c r="AA332" s="105">
        <f>[1]Info1!L332</f>
        <v>1</v>
      </c>
      <c r="AB332" s="64">
        <f>[1]MR!H332</f>
        <v>17</v>
      </c>
      <c r="AC332" s="61">
        <f>[1]MR!I332</f>
        <v>1</v>
      </c>
      <c r="AD332" s="105">
        <f>[1]MR!K332</f>
        <v>1</v>
      </c>
      <c r="AE332" s="110">
        <f>[1]UEM11!S332</f>
        <v>11.675999999999998</v>
      </c>
      <c r="AF332" s="107">
        <f>[1]UEM11!T332</f>
        <v>9</v>
      </c>
      <c r="AG332" s="111">
        <f>[1]UEM11!V332</f>
        <v>1</v>
      </c>
      <c r="AH332" s="109">
        <f>[1]MST1!H332</f>
        <v>15</v>
      </c>
      <c r="AI332" s="61">
        <f>[1]MST1!I332</f>
        <v>1</v>
      </c>
      <c r="AJ332" s="105">
        <f>[1]MST1!K332</f>
        <v>1</v>
      </c>
      <c r="AK332" s="110">
        <f>[1]UED11!J332</f>
        <v>15</v>
      </c>
      <c r="AL332" s="107">
        <f>[1]UED11!K332</f>
        <v>1</v>
      </c>
      <c r="AM332" s="111">
        <f>[1]UED11!M332</f>
        <v>1</v>
      </c>
      <c r="AN332" s="109">
        <f>[1]Fran1!H332</f>
        <v>10</v>
      </c>
      <c r="AO332" s="61">
        <f>[1]Fran1!I332</f>
        <v>1</v>
      </c>
      <c r="AP332" s="105">
        <f>[1]Fran1!K332</f>
        <v>1</v>
      </c>
      <c r="AQ332" s="65">
        <f>[1]UET11!J332</f>
        <v>13.5</v>
      </c>
      <c r="AR332" s="61">
        <f>[1]Angl1!I332</f>
        <v>1</v>
      </c>
      <c r="AS332" s="105">
        <f>[1]Angl1!K332</f>
        <v>1</v>
      </c>
      <c r="AT332" s="110">
        <f>[1]UET11!M332</f>
        <v>11.75</v>
      </c>
      <c r="AU332" s="107">
        <f>[1]UET11!N332</f>
        <v>2</v>
      </c>
      <c r="AV332" s="112">
        <f>[1]UET11!P332</f>
        <v>1</v>
      </c>
      <c r="AW332" s="66">
        <f t="shared" si="20"/>
        <v>8.8929411764705879</v>
      </c>
      <c r="AX332" s="113">
        <f t="shared" si="21"/>
        <v>12</v>
      </c>
      <c r="AY332" s="114">
        <f t="shared" si="22"/>
        <v>1</v>
      </c>
      <c r="AZ332" s="115" t="str">
        <f t="shared" si="19"/>
        <v/>
      </c>
    </row>
    <row r="333" spans="1:52" ht="13.5" customHeight="1">
      <c r="A333" s="102">
        <v>321</v>
      </c>
      <c r="B333" s="68">
        <v>123004311</v>
      </c>
      <c r="C333" s="73" t="s">
        <v>563</v>
      </c>
      <c r="D333" s="73" t="s">
        <v>566</v>
      </c>
      <c r="E333" s="77" t="s">
        <v>43</v>
      </c>
      <c r="F333" s="116">
        <v>8.120019607843135</v>
      </c>
      <c r="G333" s="104">
        <f>[1]Maths1!I333</f>
        <v>10</v>
      </c>
      <c r="H333" s="61">
        <f>[1]Maths1!J333</f>
        <v>6</v>
      </c>
      <c r="I333" s="105">
        <f>[1]Maths1!L333</f>
        <v>2</v>
      </c>
      <c r="J333" s="64">
        <f>[1]Phys1!I333</f>
        <v>4</v>
      </c>
      <c r="K333" s="61">
        <f>[1]Phys1!J333</f>
        <v>0</v>
      </c>
      <c r="L333" s="105">
        <f>[1]Phys1!L333</f>
        <v>1</v>
      </c>
      <c r="M333" s="64">
        <f>[1]Chim1!I333</f>
        <v>10</v>
      </c>
      <c r="N333" s="61">
        <f>[1]Chim1!J333</f>
        <v>6</v>
      </c>
      <c r="O333" s="105">
        <f>[1]Chim1!L333</f>
        <v>2</v>
      </c>
      <c r="P333" s="106">
        <f>[1]UEF11!P333</f>
        <v>8</v>
      </c>
      <c r="Q333" s="107">
        <f>[1]UEF11!Q333</f>
        <v>12</v>
      </c>
      <c r="R333" s="108">
        <f>[1]UEF11!R333</f>
        <v>2</v>
      </c>
      <c r="S333" s="109">
        <f>[1]TPPhys1!H333</f>
        <v>13.67</v>
      </c>
      <c r="T333" s="61">
        <f>[1]TPPhys1!I333</f>
        <v>2</v>
      </c>
      <c r="U333" s="105">
        <f>[1]TPPhys1!K333</f>
        <v>1</v>
      </c>
      <c r="V333" s="64">
        <f>[1]TPChim1!H333</f>
        <v>13.356999999999999</v>
      </c>
      <c r="W333" s="61">
        <f>[1]TPChim1!I333</f>
        <v>2</v>
      </c>
      <c r="X333" s="105">
        <f>[1]TPChim1!K333</f>
        <v>1</v>
      </c>
      <c r="Y333" s="64">
        <f>[1]Info1!I333</f>
        <v>7.666666666666667</v>
      </c>
      <c r="Z333" s="61">
        <f>[1]Info1!J333</f>
        <v>0</v>
      </c>
      <c r="AA333" s="105">
        <f>[1]Info1!L333</f>
        <v>1</v>
      </c>
      <c r="AB333" s="64">
        <f>[1]MR!H333</f>
        <v>14.33</v>
      </c>
      <c r="AC333" s="61">
        <f>[1]MR!I333</f>
        <v>1</v>
      </c>
      <c r="AD333" s="105">
        <f>[1]MR!K333</f>
        <v>1</v>
      </c>
      <c r="AE333" s="110">
        <f>[1]UEM11!S333</f>
        <v>11.338066666666666</v>
      </c>
      <c r="AF333" s="107">
        <f>[1]UEM11!T333</f>
        <v>9</v>
      </c>
      <c r="AG333" s="111">
        <f>[1]UEM11!V333</f>
        <v>1</v>
      </c>
      <c r="AH333" s="109">
        <f>[1]MST1!H333</f>
        <v>15</v>
      </c>
      <c r="AI333" s="61">
        <f>[1]MST1!I333</f>
        <v>1</v>
      </c>
      <c r="AJ333" s="105">
        <f>[1]MST1!K333</f>
        <v>1</v>
      </c>
      <c r="AK333" s="110">
        <f>[1]UED11!J333</f>
        <v>15</v>
      </c>
      <c r="AL333" s="107">
        <f>[1]UED11!K333</f>
        <v>1</v>
      </c>
      <c r="AM333" s="111">
        <f>[1]UED11!M333</f>
        <v>1</v>
      </c>
      <c r="AN333" s="109">
        <f>[1]Fran1!H333</f>
        <v>10</v>
      </c>
      <c r="AO333" s="61">
        <f>[1]Fran1!I333</f>
        <v>1</v>
      </c>
      <c r="AP333" s="105">
        <f>[1]Fran1!K333</f>
        <v>1</v>
      </c>
      <c r="AQ333" s="65">
        <f>[1]UET11!J333</f>
        <v>10</v>
      </c>
      <c r="AR333" s="61">
        <f>[1]Angl1!I333</f>
        <v>1</v>
      </c>
      <c r="AS333" s="105">
        <f>[1]Angl1!K333</f>
        <v>1</v>
      </c>
      <c r="AT333" s="110">
        <f>[1]UET11!M333</f>
        <v>10</v>
      </c>
      <c r="AU333" s="107">
        <f>[1]UET11!N333</f>
        <v>2</v>
      </c>
      <c r="AV333" s="112">
        <f>[1]UET11!P333</f>
        <v>1</v>
      </c>
      <c r="AW333" s="66">
        <f t="shared" si="20"/>
        <v>9.6288431372549024</v>
      </c>
      <c r="AX333" s="113">
        <f t="shared" si="21"/>
        <v>24</v>
      </c>
      <c r="AY333" s="114">
        <f t="shared" si="22"/>
        <v>2</v>
      </c>
      <c r="AZ333" s="115" t="str">
        <f t="shared" ref="AZ333:AZ393" si="23">IF(AX333=30,"S1 validé","")</f>
        <v/>
      </c>
    </row>
    <row r="334" spans="1:52" ht="13.5" customHeight="1">
      <c r="A334" s="102">
        <v>322</v>
      </c>
      <c r="B334" s="30">
        <v>1333009046</v>
      </c>
      <c r="C334" s="29" t="s">
        <v>567</v>
      </c>
      <c r="D334" s="29" t="s">
        <v>568</v>
      </c>
      <c r="E334" s="79" t="s">
        <v>56</v>
      </c>
      <c r="F334" s="103">
        <v>9.7853431372549036</v>
      </c>
      <c r="G334" s="104">
        <f>[1]Maths1!I334</f>
        <v>10.666666666666666</v>
      </c>
      <c r="H334" s="61">
        <f>[1]Maths1!J334</f>
        <v>6</v>
      </c>
      <c r="I334" s="105">
        <f>[1]Maths1!L334</f>
        <v>1</v>
      </c>
      <c r="J334" s="64">
        <f>[1]Phys1!I334</f>
        <v>7.5</v>
      </c>
      <c r="K334" s="61">
        <f>[1]Phys1!J334</f>
        <v>0</v>
      </c>
      <c r="L334" s="105">
        <f>[1]Phys1!L334</f>
        <v>2</v>
      </c>
      <c r="M334" s="64">
        <f>[1]Chim1!I334</f>
        <v>8.4</v>
      </c>
      <c r="N334" s="61">
        <f>[1]Chim1!J334</f>
        <v>0</v>
      </c>
      <c r="O334" s="105">
        <f>[1]Chim1!L334</f>
        <v>2</v>
      </c>
      <c r="P334" s="106">
        <f>[1]UEF11!P334</f>
        <v>8.8555555555555561</v>
      </c>
      <c r="Q334" s="107">
        <f>[1]UEF11!Q334</f>
        <v>6</v>
      </c>
      <c r="R334" s="108">
        <f>[1]UEF11!R334</f>
        <v>2</v>
      </c>
      <c r="S334" s="109">
        <f>[1]TPPhys1!H334</f>
        <v>11.1875</v>
      </c>
      <c r="T334" s="61">
        <f>[1]TPPhys1!I334</f>
        <v>2</v>
      </c>
      <c r="U334" s="105">
        <f>[1]TPPhys1!K334</f>
        <v>1</v>
      </c>
      <c r="V334" s="64">
        <f>[1]TPChim1!H334</f>
        <v>14.63</v>
      </c>
      <c r="W334" s="61">
        <f>[1]TPChim1!I334</f>
        <v>2</v>
      </c>
      <c r="X334" s="105">
        <f>[1]TPChim1!K334</f>
        <v>1</v>
      </c>
      <c r="Y334" s="64">
        <f>[1]Info1!I334</f>
        <v>10.166666666666666</v>
      </c>
      <c r="Z334" s="61">
        <f>[1]Info1!J334</f>
        <v>4</v>
      </c>
      <c r="AA334" s="105">
        <f>[1]Info1!L334</f>
        <v>1</v>
      </c>
      <c r="AB334" s="64">
        <f>[1]MR!H334</f>
        <v>10</v>
      </c>
      <c r="AC334" s="61">
        <f>[1]MR!I334</f>
        <v>1</v>
      </c>
      <c r="AD334" s="105">
        <f>[1]MR!K334</f>
        <v>1</v>
      </c>
      <c r="AE334" s="110">
        <f>[1]UEM11!S334</f>
        <v>11.230166666666667</v>
      </c>
      <c r="AF334" s="107">
        <f>[1]UEM11!T334</f>
        <v>9</v>
      </c>
      <c r="AG334" s="111">
        <f>[1]UEM11!V334</f>
        <v>1</v>
      </c>
      <c r="AH334" s="109">
        <f>[1]MST1!H334</f>
        <v>14</v>
      </c>
      <c r="AI334" s="61">
        <f>[1]MST1!I334</f>
        <v>1</v>
      </c>
      <c r="AJ334" s="105">
        <f>[1]MST1!K334</f>
        <v>1</v>
      </c>
      <c r="AK334" s="110">
        <f>[1]UED11!J334</f>
        <v>14</v>
      </c>
      <c r="AL334" s="107">
        <f>[1]UED11!K334</f>
        <v>1</v>
      </c>
      <c r="AM334" s="111">
        <f>[1]UED11!M334</f>
        <v>1</v>
      </c>
      <c r="AN334" s="109">
        <f>[1]Fran1!H334</f>
        <v>10.5</v>
      </c>
      <c r="AO334" s="61">
        <f>[1]Fran1!I334</f>
        <v>1</v>
      </c>
      <c r="AP334" s="105">
        <f>[1]Fran1!K334</f>
        <v>1</v>
      </c>
      <c r="AQ334" s="65">
        <f>[1]UET11!J334</f>
        <v>10.5</v>
      </c>
      <c r="AR334" s="61">
        <f>[1]Angl1!I334</f>
        <v>1</v>
      </c>
      <c r="AS334" s="105">
        <f>[1]Angl1!K334</f>
        <v>1</v>
      </c>
      <c r="AT334" s="110">
        <f>[1]UET11!M334</f>
        <v>10.5</v>
      </c>
      <c r="AU334" s="107">
        <f>[1]UET11!N334</f>
        <v>2</v>
      </c>
      <c r="AV334" s="112">
        <f>[1]UET11!P334</f>
        <v>1</v>
      </c>
      <c r="AW334" s="66">
        <f t="shared" si="20"/>
        <v>10.050049019607844</v>
      </c>
      <c r="AX334" s="113">
        <f t="shared" si="21"/>
        <v>30</v>
      </c>
      <c r="AY334" s="114">
        <f t="shared" si="22"/>
        <v>2</v>
      </c>
      <c r="AZ334" s="115" t="str">
        <f t="shared" si="23"/>
        <v>S1 validé</v>
      </c>
    </row>
    <row r="335" spans="1:52" ht="13.5" customHeight="1">
      <c r="A335" s="102">
        <v>323</v>
      </c>
      <c r="B335" s="30">
        <v>123015347</v>
      </c>
      <c r="C335" s="29" t="s">
        <v>569</v>
      </c>
      <c r="D335" s="29" t="s">
        <v>206</v>
      </c>
      <c r="E335" s="81" t="s">
        <v>62</v>
      </c>
      <c r="F335" s="103">
        <v>8.9369117647058829</v>
      </c>
      <c r="G335" s="104">
        <f>[1]Maths1!I335</f>
        <v>10.83</v>
      </c>
      <c r="H335" s="61">
        <f>[1]Maths1!J335</f>
        <v>6</v>
      </c>
      <c r="I335" s="105">
        <f>[1]Maths1!L335</f>
        <v>1</v>
      </c>
      <c r="J335" s="64">
        <f>[1]Phys1!I335</f>
        <v>11.5</v>
      </c>
      <c r="K335" s="61">
        <f>[1]Phys1!J335</f>
        <v>6</v>
      </c>
      <c r="L335" s="105">
        <f>[1]Phys1!L335</f>
        <v>2</v>
      </c>
      <c r="M335" s="64">
        <f>[1]Chim1!I335</f>
        <v>7.67</v>
      </c>
      <c r="N335" s="61">
        <f>[1]Chim1!J335</f>
        <v>0</v>
      </c>
      <c r="O335" s="105">
        <f>[1]Chim1!L335</f>
        <v>2</v>
      </c>
      <c r="P335" s="106">
        <f>[1]UEF11!P335</f>
        <v>10</v>
      </c>
      <c r="Q335" s="107">
        <f>[1]UEF11!Q335</f>
        <v>18</v>
      </c>
      <c r="R335" s="108">
        <f>[1]UEF11!R335</f>
        <v>2</v>
      </c>
      <c r="S335" s="109">
        <f>[1]TPPhys1!H335</f>
        <v>1.6875</v>
      </c>
      <c r="T335" s="61">
        <f>[1]TPPhys1!I335</f>
        <v>0</v>
      </c>
      <c r="U335" s="105">
        <f>[1]TPPhys1!K335</f>
        <v>1</v>
      </c>
      <c r="V335" s="64">
        <f>[1]TPChim1!H335</f>
        <v>13.5</v>
      </c>
      <c r="W335" s="61">
        <f>[1]TPChim1!I335</f>
        <v>2</v>
      </c>
      <c r="X335" s="105">
        <f>[1]TPChim1!K335</f>
        <v>1</v>
      </c>
      <c r="Y335" s="64">
        <f>[1]Info1!I335</f>
        <v>10</v>
      </c>
      <c r="Z335" s="61">
        <f>[1]Info1!J335</f>
        <v>4</v>
      </c>
      <c r="AA335" s="105">
        <f>[1]Info1!L335</f>
        <v>1</v>
      </c>
      <c r="AB335" s="64">
        <f>[1]MR!H335</f>
        <v>13</v>
      </c>
      <c r="AC335" s="61">
        <f>[1]MR!I335</f>
        <v>1</v>
      </c>
      <c r="AD335" s="105">
        <f>[1]MR!K335</f>
        <v>1</v>
      </c>
      <c r="AE335" s="110">
        <f>[1]UEM11!S335</f>
        <v>9.6374999999999993</v>
      </c>
      <c r="AF335" s="107">
        <f>[1]UEM11!T335</f>
        <v>7</v>
      </c>
      <c r="AG335" s="111">
        <f>[1]UEM11!V335</f>
        <v>1</v>
      </c>
      <c r="AH335" s="109">
        <f>[1]MST1!H335</f>
        <v>10</v>
      </c>
      <c r="AI335" s="61">
        <f>[1]MST1!I335</f>
        <v>1</v>
      </c>
      <c r="AJ335" s="105">
        <f>[1]MST1!K335</f>
        <v>1</v>
      </c>
      <c r="AK335" s="110">
        <f>[1]UED11!J335</f>
        <v>10</v>
      </c>
      <c r="AL335" s="107">
        <f>[1]UED11!K335</f>
        <v>1</v>
      </c>
      <c r="AM335" s="111">
        <f>[1]UED11!M335</f>
        <v>1</v>
      </c>
      <c r="AN335" s="109">
        <f>[1]Fran1!H335</f>
        <v>12.75</v>
      </c>
      <c r="AO335" s="61">
        <f>[1]Fran1!I335</f>
        <v>1</v>
      </c>
      <c r="AP335" s="105">
        <f>[1]Fran1!K335</f>
        <v>1</v>
      </c>
      <c r="AQ335" s="65">
        <f>[1]UET11!J335</f>
        <v>11</v>
      </c>
      <c r="AR335" s="61">
        <f>[1]Angl1!I335</f>
        <v>1</v>
      </c>
      <c r="AS335" s="105">
        <f>[1]Angl1!K335</f>
        <v>1</v>
      </c>
      <c r="AT335" s="110">
        <f>[1]UET11!M335</f>
        <v>11.875</v>
      </c>
      <c r="AU335" s="107">
        <f>[1]UET11!N335</f>
        <v>2</v>
      </c>
      <c r="AV335" s="112">
        <f>[1]UET11!P335</f>
        <v>1</v>
      </c>
      <c r="AW335" s="66">
        <f t="shared" si="20"/>
        <v>10.113970588235293</v>
      </c>
      <c r="AX335" s="113">
        <f t="shared" si="21"/>
        <v>30</v>
      </c>
      <c r="AY335" s="114">
        <f t="shared" si="22"/>
        <v>2</v>
      </c>
      <c r="AZ335" s="115" t="str">
        <f t="shared" si="23"/>
        <v>S1 validé</v>
      </c>
    </row>
    <row r="336" spans="1:52" ht="13.5" customHeight="1">
      <c r="A336" s="102">
        <v>324</v>
      </c>
      <c r="B336" s="68">
        <v>1433000724</v>
      </c>
      <c r="C336" s="73" t="s">
        <v>570</v>
      </c>
      <c r="D336" s="73" t="s">
        <v>252</v>
      </c>
      <c r="E336" s="80" t="s">
        <v>330</v>
      </c>
      <c r="F336" s="116">
        <v>10.04735294117647</v>
      </c>
      <c r="G336" s="104">
        <f>[1]Maths1!I336</f>
        <v>10.5</v>
      </c>
      <c r="H336" s="61">
        <f>[1]Maths1!J336</f>
        <v>6</v>
      </c>
      <c r="I336" s="105">
        <f>[1]Maths1!L336</f>
        <v>1</v>
      </c>
      <c r="J336" s="64">
        <f>[1]Phys1!I336</f>
        <v>10.15</v>
      </c>
      <c r="K336" s="61">
        <f>[1]Phys1!J336</f>
        <v>6</v>
      </c>
      <c r="L336" s="105">
        <f>[1]Phys1!L336</f>
        <v>1</v>
      </c>
      <c r="M336" s="64">
        <f>[1]Chim1!I336</f>
        <v>9.35</v>
      </c>
      <c r="N336" s="61">
        <f>[1]Chim1!J336</f>
        <v>0</v>
      </c>
      <c r="O336" s="105">
        <f>[1]Chim1!L336</f>
        <v>1</v>
      </c>
      <c r="P336" s="106">
        <f>[1]UEF11!P336</f>
        <v>10</v>
      </c>
      <c r="Q336" s="107">
        <f>[1]UEF11!Q336</f>
        <v>18</v>
      </c>
      <c r="R336" s="108">
        <f>[1]UEF11!R336</f>
        <v>1</v>
      </c>
      <c r="S336" s="109">
        <f>[1]TPPhys1!H336</f>
        <v>6.83</v>
      </c>
      <c r="T336" s="61">
        <f>[1]TPPhys1!I336</f>
        <v>0</v>
      </c>
      <c r="U336" s="105">
        <f>[1]TPPhys1!K336</f>
        <v>1</v>
      </c>
      <c r="V336" s="64">
        <f>[1]TPChim1!H336</f>
        <v>15.625</v>
      </c>
      <c r="W336" s="61">
        <f>[1]TPChim1!I336</f>
        <v>2</v>
      </c>
      <c r="X336" s="105">
        <f>[1]TPChim1!K336</f>
        <v>1</v>
      </c>
      <c r="Y336" s="64">
        <f>[1]Info1!I336</f>
        <v>8.8000000000000007</v>
      </c>
      <c r="Z336" s="61">
        <f>[1]Info1!J336</f>
        <v>0</v>
      </c>
      <c r="AA336" s="105">
        <f>[1]Info1!L336</f>
        <v>1</v>
      </c>
      <c r="AB336" s="64">
        <f>[1]MR!H336</f>
        <v>17</v>
      </c>
      <c r="AC336" s="61">
        <f>[1]MR!I336</f>
        <v>1</v>
      </c>
      <c r="AD336" s="105">
        <f>[1]MR!K336</f>
        <v>1</v>
      </c>
      <c r="AE336" s="110">
        <f>[1]UEM11!S336</f>
        <v>11.411</v>
      </c>
      <c r="AF336" s="107">
        <f>[1]UEM11!T336</f>
        <v>9</v>
      </c>
      <c r="AG336" s="111">
        <f>[1]UEM11!V336</f>
        <v>1</v>
      </c>
      <c r="AH336" s="109">
        <f>[1]MST1!H336</f>
        <v>11</v>
      </c>
      <c r="AI336" s="61">
        <f>[1]MST1!I336</f>
        <v>1</v>
      </c>
      <c r="AJ336" s="105">
        <f>[1]MST1!K336</f>
        <v>1</v>
      </c>
      <c r="AK336" s="110">
        <f>[1]UED11!J336</f>
        <v>11</v>
      </c>
      <c r="AL336" s="107">
        <f>[1]UED11!K336</f>
        <v>1</v>
      </c>
      <c r="AM336" s="111">
        <f>[1]UED11!M336</f>
        <v>1</v>
      </c>
      <c r="AN336" s="109">
        <f>[1]Fran1!H336</f>
        <v>10.5</v>
      </c>
      <c r="AO336" s="61">
        <f>[1]Fran1!I336</f>
        <v>1</v>
      </c>
      <c r="AP336" s="105">
        <f>[1]Fran1!K336</f>
        <v>1</v>
      </c>
      <c r="AQ336" s="65">
        <f>[1]UET11!J336</f>
        <v>7.5</v>
      </c>
      <c r="AR336" s="61">
        <f>[1]Angl1!I336</f>
        <v>0</v>
      </c>
      <c r="AS336" s="105">
        <f>[1]Angl1!K336</f>
        <v>1</v>
      </c>
      <c r="AT336" s="110">
        <f>[1]UET11!M336</f>
        <v>9</v>
      </c>
      <c r="AU336" s="107">
        <f>[1]UET11!N336</f>
        <v>1</v>
      </c>
      <c r="AV336" s="112">
        <f>[1]UET11!P336</f>
        <v>1</v>
      </c>
      <c r="AW336" s="66">
        <f t="shared" si="20"/>
        <v>10.356176470588236</v>
      </c>
      <c r="AX336" s="113">
        <f t="shared" si="21"/>
        <v>30</v>
      </c>
      <c r="AY336" s="114">
        <f t="shared" si="22"/>
        <v>1</v>
      </c>
      <c r="AZ336" s="115" t="s">
        <v>825</v>
      </c>
    </row>
    <row r="337" spans="1:52" ht="13.5" customHeight="1">
      <c r="A337" s="102">
        <v>325</v>
      </c>
      <c r="B337" s="30">
        <v>123009052</v>
      </c>
      <c r="C337" s="29" t="s">
        <v>571</v>
      </c>
      <c r="D337" s="29" t="s">
        <v>394</v>
      </c>
      <c r="E337" s="79" t="s">
        <v>38</v>
      </c>
      <c r="F337" s="103">
        <v>8.8161764705882355</v>
      </c>
      <c r="G337" s="104">
        <f>[1]Maths1!I337</f>
        <v>10.166666666666666</v>
      </c>
      <c r="H337" s="61">
        <f>[1]Maths1!J337</f>
        <v>6</v>
      </c>
      <c r="I337" s="105">
        <f>[1]Maths1!L337</f>
        <v>1</v>
      </c>
      <c r="J337" s="64">
        <f>[1]Phys1!I337</f>
        <v>15</v>
      </c>
      <c r="K337" s="61">
        <f>[1]Phys1!J337</f>
        <v>6</v>
      </c>
      <c r="L337" s="105">
        <f>[1]Phys1!L337</f>
        <v>2</v>
      </c>
      <c r="M337" s="64">
        <f>[1]Chim1!I337</f>
        <v>6.25</v>
      </c>
      <c r="N337" s="61">
        <f>[1]Chim1!J337</f>
        <v>0</v>
      </c>
      <c r="O337" s="105">
        <f>[1]Chim1!L337</f>
        <v>1</v>
      </c>
      <c r="P337" s="106">
        <f>[1]UEF11!P337</f>
        <v>10.472222222222221</v>
      </c>
      <c r="Q337" s="107">
        <f>[1]UEF11!Q337</f>
        <v>18</v>
      </c>
      <c r="R337" s="108">
        <f>[1]UEF11!R337</f>
        <v>2</v>
      </c>
      <c r="S337" s="109">
        <f>[1]TPPhys1!H337</f>
        <v>10</v>
      </c>
      <c r="T337" s="61">
        <f>[1]TPPhys1!I337</f>
        <v>2</v>
      </c>
      <c r="U337" s="105">
        <f>[1]TPPhys1!K337</f>
        <v>1</v>
      </c>
      <c r="V337" s="64">
        <f>[1]TPChim1!H337</f>
        <v>13.125</v>
      </c>
      <c r="W337" s="61">
        <f>[1]TPChim1!I337</f>
        <v>2</v>
      </c>
      <c r="X337" s="105">
        <f>[1]TPChim1!K337</f>
        <v>1</v>
      </c>
      <c r="Y337" s="64">
        <f>[1]Info1!I337</f>
        <v>10</v>
      </c>
      <c r="Z337" s="61">
        <f>[1]Info1!J337</f>
        <v>4</v>
      </c>
      <c r="AA337" s="105">
        <f>[1]Info1!L337</f>
        <v>1</v>
      </c>
      <c r="AB337" s="64">
        <f>[1]MR!H337</f>
        <v>13</v>
      </c>
      <c r="AC337" s="61">
        <f>[1]MR!I337</f>
        <v>1</v>
      </c>
      <c r="AD337" s="105">
        <f>[1]MR!K337</f>
        <v>1</v>
      </c>
      <c r="AE337" s="110">
        <f>[1]UEM11!S337</f>
        <v>11.225</v>
      </c>
      <c r="AF337" s="107">
        <f>[1]UEM11!T337</f>
        <v>9</v>
      </c>
      <c r="AG337" s="111">
        <f>[1]UEM11!V337</f>
        <v>1</v>
      </c>
      <c r="AH337" s="109">
        <f>[1]MST1!H337</f>
        <v>13.5</v>
      </c>
      <c r="AI337" s="61">
        <f>[1]MST1!I337</f>
        <v>1</v>
      </c>
      <c r="AJ337" s="105">
        <f>[1]MST1!K337</f>
        <v>1</v>
      </c>
      <c r="AK337" s="110">
        <f>[1]UED11!J337</f>
        <v>13.5</v>
      </c>
      <c r="AL337" s="107">
        <f>[1]UED11!K337</f>
        <v>1</v>
      </c>
      <c r="AM337" s="111">
        <f>[1]UED11!M337</f>
        <v>1</v>
      </c>
      <c r="AN337" s="109">
        <f>[1]Fran1!H337</f>
        <v>12.5</v>
      </c>
      <c r="AO337" s="61">
        <f>[1]Fran1!I337</f>
        <v>1</v>
      </c>
      <c r="AP337" s="105">
        <f>[1]Fran1!K337</f>
        <v>1</v>
      </c>
      <c r="AQ337" s="65">
        <f>[1]UET11!J337</f>
        <v>10</v>
      </c>
      <c r="AR337" s="61">
        <f>[1]Angl1!I337</f>
        <v>1</v>
      </c>
      <c r="AS337" s="105">
        <f>[1]Angl1!K337</f>
        <v>1</v>
      </c>
      <c r="AT337" s="110">
        <f>[1]UET11!M337</f>
        <v>11.25</v>
      </c>
      <c r="AU337" s="107">
        <f>[1]UET11!N337</f>
        <v>2</v>
      </c>
      <c r="AV337" s="112">
        <f>[1]UET11!P337</f>
        <v>1</v>
      </c>
      <c r="AW337" s="66">
        <f t="shared" si="20"/>
        <v>10.963235294117647</v>
      </c>
      <c r="AX337" s="113">
        <f t="shared" si="21"/>
        <v>30</v>
      </c>
      <c r="AY337" s="114">
        <f t="shared" si="22"/>
        <v>2</v>
      </c>
      <c r="AZ337" s="115" t="str">
        <f t="shared" si="23"/>
        <v>S1 validé</v>
      </c>
    </row>
    <row r="338" spans="1:52" ht="13.5" customHeight="1">
      <c r="A338" s="102">
        <v>326</v>
      </c>
      <c r="B338" s="30">
        <v>123011397</v>
      </c>
      <c r="C338" s="29" t="s">
        <v>572</v>
      </c>
      <c r="D338" s="29" t="s">
        <v>573</v>
      </c>
      <c r="E338" s="79" t="s">
        <v>56</v>
      </c>
      <c r="F338" s="103">
        <v>8.735294117647058</v>
      </c>
      <c r="G338" s="104">
        <f>[1]Maths1!I338</f>
        <v>7.95</v>
      </c>
      <c r="H338" s="61">
        <f>[1]Maths1!J338</f>
        <v>0</v>
      </c>
      <c r="I338" s="105">
        <f>[1]Maths1!L338</f>
        <v>1</v>
      </c>
      <c r="J338" s="64">
        <f>[1]Phys1!I338</f>
        <v>14</v>
      </c>
      <c r="K338" s="61">
        <f>[1]Phys1!J338</f>
        <v>6</v>
      </c>
      <c r="L338" s="105">
        <f>[1]Phys1!L338</f>
        <v>2</v>
      </c>
      <c r="M338" s="64">
        <f>[1]Chim1!I338</f>
        <v>7.166666666666667</v>
      </c>
      <c r="N338" s="61">
        <f>[1]Chim1!J338</f>
        <v>0</v>
      </c>
      <c r="O338" s="105">
        <f>[1]Chim1!L338</f>
        <v>1</v>
      </c>
      <c r="P338" s="106">
        <f>[1]UEF11!P338</f>
        <v>9.7055555555555557</v>
      </c>
      <c r="Q338" s="107">
        <f>[1]UEF11!Q338</f>
        <v>6</v>
      </c>
      <c r="R338" s="108">
        <f>[1]UEF11!R338</f>
        <v>2</v>
      </c>
      <c r="S338" s="109">
        <f>[1]TPPhys1!H338</f>
        <v>10.25</v>
      </c>
      <c r="T338" s="61">
        <f>[1]TPPhys1!I338</f>
        <v>2</v>
      </c>
      <c r="U338" s="105">
        <f>[1]TPPhys1!K338</f>
        <v>1</v>
      </c>
      <c r="V338" s="64">
        <f>[1]TPChim1!H338</f>
        <v>12.25</v>
      </c>
      <c r="W338" s="61">
        <f>[1]TPChim1!I338</f>
        <v>2</v>
      </c>
      <c r="X338" s="105">
        <f>[1]TPChim1!K338</f>
        <v>1</v>
      </c>
      <c r="Y338" s="64">
        <f>[1]Info1!I338</f>
        <v>10</v>
      </c>
      <c r="Z338" s="61">
        <f>[1]Info1!J338</f>
        <v>4</v>
      </c>
      <c r="AA338" s="105">
        <f>[1]Info1!L338</f>
        <v>1</v>
      </c>
      <c r="AB338" s="64">
        <f>[1]MR!H338</f>
        <v>12</v>
      </c>
      <c r="AC338" s="61">
        <f>[1]MR!I338</f>
        <v>1</v>
      </c>
      <c r="AD338" s="105">
        <f>[1]MR!K338</f>
        <v>1</v>
      </c>
      <c r="AE338" s="110">
        <f>[1]UEM11!S338</f>
        <v>10.9</v>
      </c>
      <c r="AF338" s="107">
        <f>[1]UEM11!T338</f>
        <v>9</v>
      </c>
      <c r="AG338" s="111">
        <f>[1]UEM11!V338</f>
        <v>1</v>
      </c>
      <c r="AH338" s="109">
        <f>[1]MST1!H338</f>
        <v>12</v>
      </c>
      <c r="AI338" s="61">
        <f>[1]MST1!I338</f>
        <v>1</v>
      </c>
      <c r="AJ338" s="105">
        <f>[1]MST1!K338</f>
        <v>1</v>
      </c>
      <c r="AK338" s="110">
        <f>[1]UED11!J338</f>
        <v>12</v>
      </c>
      <c r="AL338" s="107">
        <f>[1]UED11!K338</f>
        <v>1</v>
      </c>
      <c r="AM338" s="111">
        <f>[1]UED11!M338</f>
        <v>1</v>
      </c>
      <c r="AN338" s="109">
        <f>[1]Fran1!H338</f>
        <v>14</v>
      </c>
      <c r="AO338" s="61">
        <f>[1]Fran1!I338</f>
        <v>1</v>
      </c>
      <c r="AP338" s="105">
        <f>[1]Fran1!K338</f>
        <v>1</v>
      </c>
      <c r="AQ338" s="65">
        <f>[1]UET11!J338</f>
        <v>13</v>
      </c>
      <c r="AR338" s="61">
        <f>[1]Angl1!I338</f>
        <v>1</v>
      </c>
      <c r="AS338" s="105">
        <f>[1]Angl1!K338</f>
        <v>1</v>
      </c>
      <c r="AT338" s="110">
        <f>[1]UET11!M338</f>
        <v>13.5</v>
      </c>
      <c r="AU338" s="107">
        <f>[1]UET11!N338</f>
        <v>2</v>
      </c>
      <c r="AV338" s="112">
        <f>[1]UET11!P338</f>
        <v>1</v>
      </c>
      <c r="AW338" s="66">
        <f t="shared" si="20"/>
        <v>10.638235294117647</v>
      </c>
      <c r="AX338" s="113">
        <f t="shared" si="21"/>
        <v>30</v>
      </c>
      <c r="AY338" s="114">
        <f t="shared" si="22"/>
        <v>2</v>
      </c>
      <c r="AZ338" s="115" t="str">
        <f t="shared" si="23"/>
        <v>S1 validé</v>
      </c>
    </row>
    <row r="339" spans="1:52" ht="13.5" customHeight="1">
      <c r="A339" s="102">
        <v>327</v>
      </c>
      <c r="B339" s="67">
        <v>1333002783</v>
      </c>
      <c r="C339" s="73" t="s">
        <v>574</v>
      </c>
      <c r="D339" s="73" t="s">
        <v>575</v>
      </c>
      <c r="E339" s="77" t="s">
        <v>43</v>
      </c>
      <c r="F339" s="116">
        <v>10.177205882352942</v>
      </c>
      <c r="G339" s="104">
        <f>[1]Maths1!I339</f>
        <v>11.3</v>
      </c>
      <c r="H339" s="61">
        <f>[1]Maths1!J339</f>
        <v>6</v>
      </c>
      <c r="I339" s="105">
        <f>[1]Maths1!L339</f>
        <v>1</v>
      </c>
      <c r="J339" s="64">
        <f>[1]Phys1!I339</f>
        <v>3.8</v>
      </c>
      <c r="K339" s="61">
        <f>[1]Phys1!J339</f>
        <v>0</v>
      </c>
      <c r="L339" s="105">
        <f>[1]Phys1!L339</f>
        <v>1</v>
      </c>
      <c r="M339" s="64">
        <f>[1]Chim1!I339</f>
        <v>8.5</v>
      </c>
      <c r="N339" s="61">
        <f>[1]Chim1!J339</f>
        <v>0</v>
      </c>
      <c r="O339" s="105">
        <f>[1]Chim1!L339</f>
        <v>1</v>
      </c>
      <c r="P339" s="106">
        <f>[1]UEF11!P339</f>
        <v>7.866666666666668</v>
      </c>
      <c r="Q339" s="107">
        <f>[1]UEF11!Q339</f>
        <v>6</v>
      </c>
      <c r="R339" s="108">
        <f>[1]UEF11!R339</f>
        <v>1</v>
      </c>
      <c r="S339" s="109">
        <f>[1]TPPhys1!H339</f>
        <v>11.0625</v>
      </c>
      <c r="T339" s="61">
        <f>[1]TPPhys1!I339</f>
        <v>2</v>
      </c>
      <c r="U339" s="105">
        <f>[1]TPPhys1!K339</f>
        <v>1</v>
      </c>
      <c r="V339" s="64">
        <f>[1]TPChim1!H339</f>
        <v>13.15</v>
      </c>
      <c r="W339" s="61">
        <f>[1]TPChim1!I339</f>
        <v>2</v>
      </c>
      <c r="X339" s="105">
        <f>[1]TPChim1!K339</f>
        <v>1</v>
      </c>
      <c r="Y339" s="64">
        <f>[1]Info1!I339</f>
        <v>11.25</v>
      </c>
      <c r="Z339" s="61">
        <f>[1]Info1!J339</f>
        <v>4</v>
      </c>
      <c r="AA339" s="105">
        <f>[1]Info1!L339</f>
        <v>1</v>
      </c>
      <c r="AB339" s="64">
        <f>[1]MR!H339</f>
        <v>12.5</v>
      </c>
      <c r="AC339" s="61">
        <f>[1]MR!I339</f>
        <v>1</v>
      </c>
      <c r="AD339" s="105">
        <f>[1]MR!K339</f>
        <v>1</v>
      </c>
      <c r="AE339" s="110">
        <f>[1]UEM11!S339</f>
        <v>11.842499999999999</v>
      </c>
      <c r="AF339" s="107">
        <f>[1]UEM11!T339</f>
        <v>9</v>
      </c>
      <c r="AG339" s="111">
        <f>[1]UEM11!V339</f>
        <v>1</v>
      </c>
      <c r="AH339" s="109">
        <f>[1]MST1!H339</f>
        <v>12</v>
      </c>
      <c r="AI339" s="61">
        <f>[1]MST1!I339</f>
        <v>1</v>
      </c>
      <c r="AJ339" s="105">
        <f>[1]MST1!K339</f>
        <v>1</v>
      </c>
      <c r="AK339" s="110">
        <f>[1]UED11!J339</f>
        <v>12</v>
      </c>
      <c r="AL339" s="107">
        <f>[1]UED11!K339</f>
        <v>1</v>
      </c>
      <c r="AM339" s="111">
        <f>[1]UED11!M339</f>
        <v>1</v>
      </c>
      <c r="AN339" s="109">
        <f>[1]Fran1!H339</f>
        <v>16.5</v>
      </c>
      <c r="AO339" s="61">
        <f>[1]Fran1!I339</f>
        <v>1</v>
      </c>
      <c r="AP339" s="105">
        <f>[1]Fran1!K339</f>
        <v>1</v>
      </c>
      <c r="AQ339" s="65">
        <f>[1]UET11!J339</f>
        <v>14.5</v>
      </c>
      <c r="AR339" s="61">
        <f>[1]Angl1!I339</f>
        <v>1</v>
      </c>
      <c r="AS339" s="105">
        <f>[1]Angl1!K339</f>
        <v>1</v>
      </c>
      <c r="AT339" s="110">
        <f>[1]UET11!M339</f>
        <v>15.5</v>
      </c>
      <c r="AU339" s="107">
        <f>[1]UET11!N339</f>
        <v>2</v>
      </c>
      <c r="AV339" s="112">
        <f>[1]UET11!P339</f>
        <v>1</v>
      </c>
      <c r="AW339" s="66">
        <f t="shared" si="20"/>
        <v>10.177205882352942</v>
      </c>
      <c r="AX339" s="113">
        <f t="shared" si="21"/>
        <v>30</v>
      </c>
      <c r="AY339" s="114">
        <f t="shared" si="22"/>
        <v>1</v>
      </c>
      <c r="AZ339" s="115" t="s">
        <v>825</v>
      </c>
    </row>
    <row r="340" spans="1:52" ht="13.5" customHeight="1">
      <c r="A340" s="102">
        <v>328</v>
      </c>
      <c r="B340" s="30">
        <v>1333001032</v>
      </c>
      <c r="C340" s="29" t="s">
        <v>574</v>
      </c>
      <c r="D340" s="29" t="s">
        <v>273</v>
      </c>
      <c r="E340" s="71" t="s">
        <v>48</v>
      </c>
      <c r="F340" s="103">
        <v>9.4656862745098032</v>
      </c>
      <c r="G340" s="104">
        <f>[1]Maths1!I340</f>
        <v>10.166666666666666</v>
      </c>
      <c r="H340" s="61">
        <f>[1]Maths1!J340</f>
        <v>6</v>
      </c>
      <c r="I340" s="105">
        <f>[1]Maths1!L340</f>
        <v>1</v>
      </c>
      <c r="J340" s="64">
        <f>[1]Phys1!I340</f>
        <v>8</v>
      </c>
      <c r="K340" s="61">
        <f>[1]Phys1!J340</f>
        <v>0</v>
      </c>
      <c r="L340" s="105">
        <f>[1]Phys1!L340</f>
        <v>1</v>
      </c>
      <c r="M340" s="64">
        <f>[1]Chim1!I340</f>
        <v>7.6944444444444438</v>
      </c>
      <c r="N340" s="61">
        <f>[1]Chim1!J340</f>
        <v>0</v>
      </c>
      <c r="O340" s="105">
        <f>[1]Chim1!L340</f>
        <v>1</v>
      </c>
      <c r="P340" s="106">
        <f>[1]UEF11!P340</f>
        <v>8.6203703703703702</v>
      </c>
      <c r="Q340" s="107">
        <f>[1]UEF11!Q340</f>
        <v>6</v>
      </c>
      <c r="R340" s="108">
        <f>[1]UEF11!R340</f>
        <v>1</v>
      </c>
      <c r="S340" s="109">
        <f>[1]TPPhys1!H340</f>
        <v>10.75</v>
      </c>
      <c r="T340" s="61">
        <f>[1]TPPhys1!I340</f>
        <v>2</v>
      </c>
      <c r="U340" s="105">
        <f>[1]TPPhys1!K340</f>
        <v>1</v>
      </c>
      <c r="V340" s="64">
        <f>[1]TPChim1!H340</f>
        <v>14.75</v>
      </c>
      <c r="W340" s="61">
        <f>[1]TPChim1!I340</f>
        <v>2</v>
      </c>
      <c r="X340" s="105">
        <f>[1]TPChim1!K340</f>
        <v>1</v>
      </c>
      <c r="Y340" s="64">
        <f>[1]Info1!I340</f>
        <v>7.166666666666667</v>
      </c>
      <c r="Z340" s="61">
        <f>[1]Info1!J340</f>
        <v>0</v>
      </c>
      <c r="AA340" s="105">
        <f>[1]Info1!L340</f>
        <v>1</v>
      </c>
      <c r="AB340" s="64">
        <f>[1]MR!H340</f>
        <v>13</v>
      </c>
      <c r="AC340" s="61">
        <f>[1]MR!I340</f>
        <v>1</v>
      </c>
      <c r="AD340" s="105">
        <f>[1]MR!K340</f>
        <v>1</v>
      </c>
      <c r="AE340" s="110">
        <f>[1]UEM11!S340</f>
        <v>10.566666666666666</v>
      </c>
      <c r="AF340" s="107">
        <f>[1]UEM11!T340</f>
        <v>9</v>
      </c>
      <c r="AG340" s="111">
        <f>[1]UEM11!V340</f>
        <v>1</v>
      </c>
      <c r="AH340" s="109">
        <f>[1]MST1!H340</f>
        <v>9</v>
      </c>
      <c r="AI340" s="61">
        <f>[1]MST1!I340</f>
        <v>0</v>
      </c>
      <c r="AJ340" s="105">
        <f>[1]MST1!K340</f>
        <v>1</v>
      </c>
      <c r="AK340" s="110">
        <f>[1]UED11!J340</f>
        <v>9</v>
      </c>
      <c r="AL340" s="107">
        <f>[1]UED11!K340</f>
        <v>0</v>
      </c>
      <c r="AM340" s="111">
        <f>[1]UED11!M340</f>
        <v>1</v>
      </c>
      <c r="AN340" s="109">
        <f>[1]Fran1!H340</f>
        <v>10.5</v>
      </c>
      <c r="AO340" s="61">
        <f>[1]Fran1!I340</f>
        <v>1</v>
      </c>
      <c r="AP340" s="105">
        <f>[1]Fran1!K340</f>
        <v>1</v>
      </c>
      <c r="AQ340" s="65">
        <f>[1]UET11!J340</f>
        <v>11</v>
      </c>
      <c r="AR340" s="61">
        <f>[1]Angl1!I340</f>
        <v>1</v>
      </c>
      <c r="AS340" s="105">
        <f>[1]Angl1!K340</f>
        <v>1</v>
      </c>
      <c r="AT340" s="110">
        <f>[1]UET11!M340</f>
        <v>10.75</v>
      </c>
      <c r="AU340" s="107">
        <f>[1]UET11!N340</f>
        <v>2</v>
      </c>
      <c r="AV340" s="112">
        <f>[1]UET11!P340</f>
        <v>1</v>
      </c>
      <c r="AW340" s="66">
        <f t="shared" si="20"/>
        <v>9.4656862745098032</v>
      </c>
      <c r="AX340" s="113">
        <f t="shared" si="21"/>
        <v>17</v>
      </c>
      <c r="AY340" s="114">
        <f t="shared" si="22"/>
        <v>1</v>
      </c>
      <c r="AZ340" s="115" t="str">
        <f t="shared" si="23"/>
        <v/>
      </c>
    </row>
    <row r="341" spans="1:52" ht="13.5" customHeight="1">
      <c r="A341" s="102">
        <v>329</v>
      </c>
      <c r="B341" s="30">
        <v>1333012996</v>
      </c>
      <c r="C341" s="29" t="s">
        <v>576</v>
      </c>
      <c r="D341" s="29" t="s">
        <v>377</v>
      </c>
      <c r="E341" s="71" t="s">
        <v>48</v>
      </c>
      <c r="F341" s="103">
        <v>9.2987254901960767</v>
      </c>
      <c r="G341" s="104">
        <f>[1]Maths1!I341</f>
        <v>5.833333333333333</v>
      </c>
      <c r="H341" s="61">
        <f>[1]Maths1!J341</f>
        <v>0</v>
      </c>
      <c r="I341" s="105">
        <f>[1]Maths1!L341</f>
        <v>1</v>
      </c>
      <c r="J341" s="64">
        <f>[1]Phys1!I341</f>
        <v>5</v>
      </c>
      <c r="K341" s="61">
        <f>[1]Phys1!J341</f>
        <v>0</v>
      </c>
      <c r="L341" s="105">
        <f>[1]Phys1!L341</f>
        <v>1</v>
      </c>
      <c r="M341" s="64">
        <f>[1]Chim1!I341</f>
        <v>10</v>
      </c>
      <c r="N341" s="61">
        <f>[1]Chim1!J341</f>
        <v>6</v>
      </c>
      <c r="O341" s="105">
        <f>[1]Chim1!L341</f>
        <v>1</v>
      </c>
      <c r="P341" s="106">
        <f>[1]UEF11!P341</f>
        <v>6.9444444444444446</v>
      </c>
      <c r="Q341" s="107">
        <f>[1]UEF11!Q341</f>
        <v>6</v>
      </c>
      <c r="R341" s="108">
        <f>[1]UEF11!R341</f>
        <v>1</v>
      </c>
      <c r="S341" s="109">
        <f>[1]TPPhys1!H341</f>
        <v>14.625</v>
      </c>
      <c r="T341" s="61">
        <f>[1]TPPhys1!I341</f>
        <v>2</v>
      </c>
      <c r="U341" s="105">
        <f>[1]TPPhys1!K341</f>
        <v>1</v>
      </c>
      <c r="V341" s="64">
        <f>[1]TPChim1!H341</f>
        <v>15.62</v>
      </c>
      <c r="W341" s="61">
        <f>[1]TPChim1!I341</f>
        <v>2</v>
      </c>
      <c r="X341" s="105">
        <f>[1]TPChim1!K341</f>
        <v>1</v>
      </c>
      <c r="Y341" s="64">
        <f>[1]Info1!I341</f>
        <v>8.9166666666666661</v>
      </c>
      <c r="Z341" s="61">
        <f>[1]Info1!J341</f>
        <v>0</v>
      </c>
      <c r="AA341" s="105">
        <f>[1]Info1!L341</f>
        <v>1</v>
      </c>
      <c r="AB341" s="64">
        <f>[1]MR!H341</f>
        <v>12.5</v>
      </c>
      <c r="AC341" s="61">
        <f>[1]MR!I341</f>
        <v>1</v>
      </c>
      <c r="AD341" s="105">
        <f>[1]MR!K341</f>
        <v>1</v>
      </c>
      <c r="AE341" s="110">
        <f>[1]UEM11!S341</f>
        <v>12.115666666666666</v>
      </c>
      <c r="AF341" s="107">
        <f>[1]UEM11!T341</f>
        <v>9</v>
      </c>
      <c r="AG341" s="111">
        <f>[1]UEM11!V341</f>
        <v>1</v>
      </c>
      <c r="AH341" s="109">
        <f>[1]MST1!H341</f>
        <v>10</v>
      </c>
      <c r="AI341" s="61">
        <f>[1]MST1!I341</f>
        <v>1</v>
      </c>
      <c r="AJ341" s="105">
        <f>[1]MST1!K341</f>
        <v>1</v>
      </c>
      <c r="AK341" s="110">
        <f>[1]UED11!J341</f>
        <v>10</v>
      </c>
      <c r="AL341" s="107">
        <f>[1]UED11!K341</f>
        <v>1</v>
      </c>
      <c r="AM341" s="111">
        <f>[1]UED11!M341</f>
        <v>1</v>
      </c>
      <c r="AN341" s="109">
        <f>[1]Fran1!H341</f>
        <v>11.5</v>
      </c>
      <c r="AO341" s="61">
        <f>[1]Fran1!I341</f>
        <v>1</v>
      </c>
      <c r="AP341" s="105">
        <f>[1]Fran1!K341</f>
        <v>1</v>
      </c>
      <c r="AQ341" s="65">
        <f>[1]UET11!J341</f>
        <v>13.5</v>
      </c>
      <c r="AR341" s="61">
        <f>[1]Angl1!I341</f>
        <v>1</v>
      </c>
      <c r="AS341" s="105">
        <f>[1]Angl1!K341</f>
        <v>1</v>
      </c>
      <c r="AT341" s="110">
        <f>[1]UET11!M341</f>
        <v>12.5</v>
      </c>
      <c r="AU341" s="107">
        <f>[1]UET11!N341</f>
        <v>2</v>
      </c>
      <c r="AV341" s="112">
        <f>[1]UET11!P341</f>
        <v>1</v>
      </c>
      <c r="AW341" s="66">
        <f t="shared" si="20"/>
        <v>9.2987254901960767</v>
      </c>
      <c r="AX341" s="113">
        <f t="shared" si="21"/>
        <v>18</v>
      </c>
      <c r="AY341" s="114">
        <f t="shared" si="22"/>
        <v>1</v>
      </c>
      <c r="AZ341" s="115" t="str">
        <f t="shared" si="23"/>
        <v/>
      </c>
    </row>
    <row r="342" spans="1:52" ht="13.5" customHeight="1">
      <c r="A342" s="102">
        <v>330</v>
      </c>
      <c r="B342" s="68">
        <v>1333012855</v>
      </c>
      <c r="C342" s="73" t="s">
        <v>577</v>
      </c>
      <c r="D342" s="73" t="s">
        <v>296</v>
      </c>
      <c r="E342" s="78" t="s">
        <v>173</v>
      </c>
      <c r="F342" s="116">
        <v>9.0688235294117661</v>
      </c>
      <c r="G342" s="104">
        <f>[1]Maths1!I342</f>
        <v>6.9</v>
      </c>
      <c r="H342" s="61">
        <f>[1]Maths1!J342</f>
        <v>0</v>
      </c>
      <c r="I342" s="105">
        <f>[1]Maths1!L342</f>
        <v>1</v>
      </c>
      <c r="J342" s="64">
        <f>[1]Phys1!I342</f>
        <v>2.85</v>
      </c>
      <c r="K342" s="61">
        <f>[1]Phys1!J342</f>
        <v>0</v>
      </c>
      <c r="L342" s="105">
        <f>[1]Phys1!L342</f>
        <v>1</v>
      </c>
      <c r="M342" s="64">
        <f>[1]Chim1!I342</f>
        <v>10.1</v>
      </c>
      <c r="N342" s="61">
        <f>[1]Chim1!J342</f>
        <v>6</v>
      </c>
      <c r="O342" s="105">
        <f>[1]Chim1!L342</f>
        <v>1</v>
      </c>
      <c r="P342" s="106">
        <f>[1]UEF11!P342</f>
        <v>6.6166666666666663</v>
      </c>
      <c r="Q342" s="107">
        <f>[1]UEF11!Q342</f>
        <v>6</v>
      </c>
      <c r="R342" s="108">
        <f>[1]UEF11!R342</f>
        <v>1</v>
      </c>
      <c r="S342" s="109">
        <f>[1]TPPhys1!H342</f>
        <v>10</v>
      </c>
      <c r="T342" s="61">
        <f>[1]TPPhys1!I342</f>
        <v>2</v>
      </c>
      <c r="U342" s="105">
        <f>[1]TPPhys1!K342</f>
        <v>1</v>
      </c>
      <c r="V342" s="64">
        <f>[1]TPChim1!H342</f>
        <v>12.120000000000001</v>
      </c>
      <c r="W342" s="61">
        <f>[1]TPChim1!I342</f>
        <v>2</v>
      </c>
      <c r="X342" s="105">
        <f>[1]TPChim1!K342</f>
        <v>1</v>
      </c>
      <c r="Y342" s="64">
        <f>[1]Info1!I342</f>
        <v>9.5</v>
      </c>
      <c r="Z342" s="61">
        <f>[1]Info1!J342</f>
        <v>0</v>
      </c>
      <c r="AA342" s="105">
        <f>[1]Info1!L342</f>
        <v>1</v>
      </c>
      <c r="AB342" s="64">
        <f>[1]MR!H342</f>
        <v>12.5</v>
      </c>
      <c r="AC342" s="61">
        <f>[1]MR!I342</f>
        <v>1</v>
      </c>
      <c r="AD342" s="105">
        <f>[1]MR!K342</f>
        <v>1</v>
      </c>
      <c r="AE342" s="110">
        <f>[1]UEM11!S342</f>
        <v>10.724</v>
      </c>
      <c r="AF342" s="107">
        <f>[1]UEM11!T342</f>
        <v>9</v>
      </c>
      <c r="AG342" s="111">
        <f>[1]UEM11!V342</f>
        <v>1</v>
      </c>
      <c r="AH342" s="109">
        <f>[1]MST1!H342</f>
        <v>13</v>
      </c>
      <c r="AI342" s="61">
        <f>[1]MST1!I342</f>
        <v>1</v>
      </c>
      <c r="AJ342" s="105">
        <f>[1]MST1!K342</f>
        <v>1</v>
      </c>
      <c r="AK342" s="110">
        <f>[1]UED11!J342</f>
        <v>13</v>
      </c>
      <c r="AL342" s="107">
        <f>[1]UED11!K342</f>
        <v>1</v>
      </c>
      <c r="AM342" s="111">
        <f>[1]UED11!M342</f>
        <v>1</v>
      </c>
      <c r="AN342" s="109">
        <f>[1]Fran1!H342</f>
        <v>13</v>
      </c>
      <c r="AO342" s="61">
        <f>[1]Fran1!I342</f>
        <v>1</v>
      </c>
      <c r="AP342" s="105">
        <f>[1]Fran1!K342</f>
        <v>1</v>
      </c>
      <c r="AQ342" s="65">
        <f>[1]UET11!J342</f>
        <v>15</v>
      </c>
      <c r="AR342" s="61">
        <f>[1]Angl1!I342</f>
        <v>1</v>
      </c>
      <c r="AS342" s="105">
        <f>[1]Angl1!K342</f>
        <v>1</v>
      </c>
      <c r="AT342" s="110">
        <f>[1]UET11!M342</f>
        <v>14</v>
      </c>
      <c r="AU342" s="107">
        <f>[1]UET11!N342</f>
        <v>2</v>
      </c>
      <c r="AV342" s="112">
        <f>[1]UET11!P342</f>
        <v>1</v>
      </c>
      <c r="AW342" s="66">
        <f t="shared" si="20"/>
        <v>9.0688235294117661</v>
      </c>
      <c r="AX342" s="113">
        <f t="shared" si="21"/>
        <v>18</v>
      </c>
      <c r="AY342" s="114">
        <f t="shared" si="22"/>
        <v>1</v>
      </c>
      <c r="AZ342" s="115" t="str">
        <f t="shared" si="23"/>
        <v/>
      </c>
    </row>
    <row r="343" spans="1:52" ht="13.5" customHeight="1">
      <c r="A343" s="102">
        <v>331</v>
      </c>
      <c r="B343" s="68" t="s">
        <v>578</v>
      </c>
      <c r="C343" s="73" t="s">
        <v>579</v>
      </c>
      <c r="D343" s="73" t="s">
        <v>388</v>
      </c>
      <c r="E343" s="77" t="s">
        <v>43</v>
      </c>
      <c r="F343" s="116">
        <v>9.2725490196078422</v>
      </c>
      <c r="G343" s="104">
        <f>[1]Maths1!I343</f>
        <v>9</v>
      </c>
      <c r="H343" s="61">
        <f>[1]Maths1!J343</f>
        <v>0</v>
      </c>
      <c r="I343" s="105">
        <f>[1]Maths1!L343</f>
        <v>2</v>
      </c>
      <c r="J343" s="64">
        <f>[1]Phys1!I343</f>
        <v>5.7</v>
      </c>
      <c r="K343" s="61">
        <f>[1]Phys1!J343</f>
        <v>0</v>
      </c>
      <c r="L343" s="105">
        <f>[1]Phys1!L343</f>
        <v>1</v>
      </c>
      <c r="M343" s="64">
        <f>[1]Chim1!I343</f>
        <v>10</v>
      </c>
      <c r="N343" s="61">
        <f>[1]Chim1!J343</f>
        <v>6</v>
      </c>
      <c r="O343" s="105">
        <f>[1]Chim1!L343</f>
        <v>1</v>
      </c>
      <c r="P343" s="106">
        <f>[1]UEF11!P343</f>
        <v>8.2333333333333325</v>
      </c>
      <c r="Q343" s="107">
        <f>[1]UEF11!Q343</f>
        <v>6</v>
      </c>
      <c r="R343" s="108">
        <f>[1]UEF11!R343</f>
        <v>2</v>
      </c>
      <c r="S343" s="109">
        <f>[1]TPPhys1!H343</f>
        <v>9.5</v>
      </c>
      <c r="T343" s="61">
        <f>[1]TPPhys1!I343</f>
        <v>0</v>
      </c>
      <c r="U343" s="105">
        <f>[1]TPPhys1!K343</f>
        <v>1</v>
      </c>
      <c r="V343" s="64">
        <f>[1]TPChim1!H343</f>
        <v>14.45</v>
      </c>
      <c r="W343" s="61">
        <f>[1]TPChim1!I343</f>
        <v>2</v>
      </c>
      <c r="X343" s="105">
        <f>[1]TPChim1!K343</f>
        <v>1</v>
      </c>
      <c r="Y343" s="64">
        <f>[1]Info1!I343</f>
        <v>12.166666666666666</v>
      </c>
      <c r="Z343" s="61">
        <f>[1]Info1!J343</f>
        <v>4</v>
      </c>
      <c r="AA343" s="105">
        <f>[1]Info1!L343</f>
        <v>1</v>
      </c>
      <c r="AB343" s="64">
        <f>[1]MR!H343</f>
        <v>13</v>
      </c>
      <c r="AC343" s="61">
        <f>[1]MR!I343</f>
        <v>1</v>
      </c>
      <c r="AD343" s="105">
        <f>[1]MR!K343</f>
        <v>1</v>
      </c>
      <c r="AE343" s="110">
        <f>[1]UEM11!S343</f>
        <v>12.256666666666666</v>
      </c>
      <c r="AF343" s="107">
        <f>[1]UEM11!T343</f>
        <v>9</v>
      </c>
      <c r="AG343" s="111">
        <f>[1]UEM11!V343</f>
        <v>1</v>
      </c>
      <c r="AH343" s="109">
        <f>[1]MST1!H343</f>
        <v>10</v>
      </c>
      <c r="AI343" s="61">
        <f>[1]MST1!I343</f>
        <v>1</v>
      </c>
      <c r="AJ343" s="105">
        <f>[1]MST1!K343</f>
        <v>1</v>
      </c>
      <c r="AK343" s="110">
        <f>[1]UED11!J343</f>
        <v>10</v>
      </c>
      <c r="AL343" s="107">
        <f>[1]UED11!K343</f>
        <v>1</v>
      </c>
      <c r="AM343" s="111">
        <f>[1]UED11!M343</f>
        <v>1</v>
      </c>
      <c r="AN343" s="109">
        <f>[1]Fran1!H343</f>
        <v>11</v>
      </c>
      <c r="AO343" s="61">
        <f>[1]Fran1!I343</f>
        <v>1</v>
      </c>
      <c r="AP343" s="105">
        <f>[1]Fran1!K343</f>
        <v>1</v>
      </c>
      <c r="AQ343" s="65">
        <f>[1]UET11!J343</f>
        <v>14</v>
      </c>
      <c r="AR343" s="61">
        <f>[1]Angl1!I343</f>
        <v>1</v>
      </c>
      <c r="AS343" s="105">
        <f>[1]Angl1!K343</f>
        <v>1</v>
      </c>
      <c r="AT343" s="110">
        <f>[1]UET11!M343</f>
        <v>12.5</v>
      </c>
      <c r="AU343" s="107">
        <f>[1]UET11!N343</f>
        <v>2</v>
      </c>
      <c r="AV343" s="112">
        <f>[1]UET11!P343</f>
        <v>1</v>
      </c>
      <c r="AW343" s="66">
        <f t="shared" si="20"/>
        <v>10.022549019607842</v>
      </c>
      <c r="AX343" s="113">
        <f t="shared" si="21"/>
        <v>30</v>
      </c>
      <c r="AY343" s="114">
        <f t="shared" si="22"/>
        <v>2</v>
      </c>
      <c r="AZ343" s="115" t="str">
        <f t="shared" si="23"/>
        <v>S1 validé</v>
      </c>
    </row>
    <row r="344" spans="1:52" ht="13.5" customHeight="1">
      <c r="A344" s="102">
        <v>332</v>
      </c>
      <c r="B344" s="68">
        <v>1433014097</v>
      </c>
      <c r="C344" s="73" t="s">
        <v>580</v>
      </c>
      <c r="D344" s="73" t="s">
        <v>581</v>
      </c>
      <c r="E344" s="78" t="s">
        <v>173</v>
      </c>
      <c r="F344" s="116">
        <v>9.5411764705882351</v>
      </c>
      <c r="G344" s="104">
        <f>[1]Maths1!I344</f>
        <v>10</v>
      </c>
      <c r="H344" s="61">
        <f>[1]Maths1!J344</f>
        <v>6</v>
      </c>
      <c r="I344" s="105">
        <f>[1]Maths1!L344</f>
        <v>2</v>
      </c>
      <c r="J344" s="64">
        <f>[1]Phys1!I344</f>
        <v>8.15</v>
      </c>
      <c r="K344" s="61">
        <f>[1]Phys1!J344</f>
        <v>0</v>
      </c>
      <c r="L344" s="105">
        <f>[1]Phys1!L344</f>
        <v>2</v>
      </c>
      <c r="M344" s="64">
        <f>[1]Chim1!I344</f>
        <v>10.4</v>
      </c>
      <c r="N344" s="61">
        <f>[1]Chim1!J344</f>
        <v>6</v>
      </c>
      <c r="O344" s="105">
        <f>[1]Chim1!L344</f>
        <v>1</v>
      </c>
      <c r="P344" s="106">
        <f>[1]UEF11!P344</f>
        <v>9.5166666666666675</v>
      </c>
      <c r="Q344" s="107">
        <f>[1]UEF11!Q344</f>
        <v>12</v>
      </c>
      <c r="R344" s="108">
        <f>[1]UEF11!R344</f>
        <v>2</v>
      </c>
      <c r="S344" s="109">
        <f>[1]TPPhys1!H344</f>
        <v>8.65</v>
      </c>
      <c r="T344" s="61">
        <f>[1]TPPhys1!I344</f>
        <v>0</v>
      </c>
      <c r="U344" s="105">
        <f>[1]TPPhys1!K344</f>
        <v>1</v>
      </c>
      <c r="V344" s="64">
        <f>[1]TPChim1!H344</f>
        <v>11</v>
      </c>
      <c r="W344" s="61">
        <f>[1]TPChim1!I344</f>
        <v>2</v>
      </c>
      <c r="X344" s="105">
        <f>[1]TPChim1!K344</f>
        <v>1</v>
      </c>
      <c r="Y344" s="64">
        <f>[1]Info1!I344</f>
        <v>9.85</v>
      </c>
      <c r="Z344" s="61">
        <f>[1]Info1!J344</f>
        <v>0</v>
      </c>
      <c r="AA344" s="105">
        <f>[1]Info1!L344</f>
        <v>1</v>
      </c>
      <c r="AB344" s="64">
        <f>[1]MR!H344</f>
        <v>14.5</v>
      </c>
      <c r="AC344" s="61">
        <f>[1]MR!I344</f>
        <v>1</v>
      </c>
      <c r="AD344" s="105">
        <f>[1]MR!K344</f>
        <v>1</v>
      </c>
      <c r="AE344" s="110">
        <f>[1]UEM11!S344</f>
        <v>10.77</v>
      </c>
      <c r="AF344" s="107">
        <f>[1]UEM11!T344</f>
        <v>9</v>
      </c>
      <c r="AG344" s="111">
        <f>[1]UEM11!V344</f>
        <v>1</v>
      </c>
      <c r="AH344" s="109">
        <f>[1]MST1!H344</f>
        <v>10</v>
      </c>
      <c r="AI344" s="61">
        <f>[1]MST1!I344</f>
        <v>1</v>
      </c>
      <c r="AJ344" s="105">
        <f>[1]MST1!K344</f>
        <v>1</v>
      </c>
      <c r="AK344" s="110">
        <f>[1]UED11!J344</f>
        <v>10</v>
      </c>
      <c r="AL344" s="107">
        <f>[1]UED11!K344</f>
        <v>1</v>
      </c>
      <c r="AM344" s="111">
        <f>[1]UED11!M344</f>
        <v>1</v>
      </c>
      <c r="AN344" s="109">
        <f>[1]Fran1!H344</f>
        <v>10</v>
      </c>
      <c r="AO344" s="61">
        <f>[1]Fran1!I344</f>
        <v>1</v>
      </c>
      <c r="AP344" s="105">
        <f>[1]Fran1!K344</f>
        <v>1</v>
      </c>
      <c r="AQ344" s="65">
        <f>[1]UET11!J344</f>
        <v>10</v>
      </c>
      <c r="AR344" s="61">
        <f>[1]Angl1!I344</f>
        <v>1</v>
      </c>
      <c r="AS344" s="105">
        <f>[1]Angl1!K344</f>
        <v>2</v>
      </c>
      <c r="AT344" s="110">
        <f>[1]UET11!M344</f>
        <v>10</v>
      </c>
      <c r="AU344" s="107">
        <f>[1]UET11!N344</f>
        <v>2</v>
      </c>
      <c r="AV344" s="112">
        <f>[1]UET11!P344</f>
        <v>2</v>
      </c>
      <c r="AW344" s="66">
        <f t="shared" si="20"/>
        <v>9.9705882352941178</v>
      </c>
      <c r="AX344" s="113">
        <f t="shared" si="21"/>
        <v>24</v>
      </c>
      <c r="AY344" s="114">
        <f t="shared" si="22"/>
        <v>2</v>
      </c>
      <c r="AZ344" s="115" t="str">
        <f t="shared" si="23"/>
        <v/>
      </c>
    </row>
    <row r="345" spans="1:52" ht="13.5" customHeight="1">
      <c r="A345" s="102">
        <v>333</v>
      </c>
      <c r="B345" s="68">
        <v>1433021773</v>
      </c>
      <c r="C345" s="73" t="s">
        <v>580</v>
      </c>
      <c r="D345" s="73" t="s">
        <v>162</v>
      </c>
      <c r="E345" s="77" t="s">
        <v>43</v>
      </c>
      <c r="F345" s="116">
        <v>8.6811764705882357</v>
      </c>
      <c r="G345" s="104">
        <f>[1]Maths1!I345</f>
        <v>7.9</v>
      </c>
      <c r="H345" s="61">
        <f>[1]Maths1!J345</f>
        <v>0</v>
      </c>
      <c r="I345" s="105">
        <f>[1]Maths1!L345</f>
        <v>1</v>
      </c>
      <c r="J345" s="64">
        <f>[1]Phys1!I345</f>
        <v>4.8499999999999996</v>
      </c>
      <c r="K345" s="61">
        <f>[1]Phys1!J345</f>
        <v>0</v>
      </c>
      <c r="L345" s="105">
        <f>[1]Phys1!L345</f>
        <v>1</v>
      </c>
      <c r="M345" s="64">
        <f>[1]Chim1!I345</f>
        <v>7.85</v>
      </c>
      <c r="N345" s="61">
        <f>[1]Chim1!J345</f>
        <v>0</v>
      </c>
      <c r="O345" s="105">
        <f>[1]Chim1!L345</f>
        <v>1</v>
      </c>
      <c r="P345" s="106">
        <f>[1]UEF11!P345</f>
        <v>6.8666666666666663</v>
      </c>
      <c r="Q345" s="107">
        <f>[1]UEF11!Q345</f>
        <v>0</v>
      </c>
      <c r="R345" s="108">
        <f>[1]UEF11!R345</f>
        <v>1</v>
      </c>
      <c r="S345" s="109">
        <f>[1]TPPhys1!H345</f>
        <v>8.58</v>
      </c>
      <c r="T345" s="61">
        <f>[1]TPPhys1!I345</f>
        <v>0</v>
      </c>
      <c r="U345" s="105">
        <f>[1]TPPhys1!K345</f>
        <v>1</v>
      </c>
      <c r="V345" s="64">
        <f>[1]TPChim1!H345</f>
        <v>13</v>
      </c>
      <c r="W345" s="61">
        <f>[1]TPChim1!I345</f>
        <v>2</v>
      </c>
      <c r="X345" s="105">
        <f>[1]TPChim1!K345</f>
        <v>1</v>
      </c>
      <c r="Y345" s="64">
        <f>[1]Info1!I345</f>
        <v>6.85</v>
      </c>
      <c r="Z345" s="61">
        <f>[1]Info1!J345</f>
        <v>0</v>
      </c>
      <c r="AA345" s="105">
        <f>[1]Info1!L345</f>
        <v>1</v>
      </c>
      <c r="AB345" s="64">
        <f>[1]MR!H345</f>
        <v>16</v>
      </c>
      <c r="AC345" s="61">
        <f>[1]MR!I345</f>
        <v>1</v>
      </c>
      <c r="AD345" s="105">
        <f>[1]MR!K345</f>
        <v>1</v>
      </c>
      <c r="AE345" s="110">
        <f>[1]UEM11!S345</f>
        <v>10.256</v>
      </c>
      <c r="AF345" s="107">
        <f>[1]UEM11!T345</f>
        <v>9</v>
      </c>
      <c r="AG345" s="111">
        <f>[1]UEM11!V345</f>
        <v>1</v>
      </c>
      <c r="AH345" s="109">
        <f>[1]MST1!H345</f>
        <v>10</v>
      </c>
      <c r="AI345" s="61">
        <f>[1]MST1!I345</f>
        <v>1</v>
      </c>
      <c r="AJ345" s="105">
        <f>[1]MST1!K345</f>
        <v>1</v>
      </c>
      <c r="AK345" s="110">
        <f>[1]UED11!J345</f>
        <v>10</v>
      </c>
      <c r="AL345" s="107">
        <f>[1]UED11!K345</f>
        <v>1</v>
      </c>
      <c r="AM345" s="111">
        <f>[1]UED11!M345</f>
        <v>1</v>
      </c>
      <c r="AN345" s="109">
        <f>[1]Fran1!H345</f>
        <v>10</v>
      </c>
      <c r="AO345" s="61">
        <f>[1]Fran1!I345</f>
        <v>1</v>
      </c>
      <c r="AP345" s="105">
        <f>[1]Fran1!K345</f>
        <v>1</v>
      </c>
      <c r="AQ345" s="65">
        <f>[1]UET11!J345</f>
        <v>14.5</v>
      </c>
      <c r="AR345" s="61">
        <f>[1]Angl1!I345</f>
        <v>1</v>
      </c>
      <c r="AS345" s="105">
        <f>[1]Angl1!K345</f>
        <v>1</v>
      </c>
      <c r="AT345" s="110">
        <f>[1]UET11!M345</f>
        <v>12.25</v>
      </c>
      <c r="AU345" s="107">
        <f>[1]UET11!N345</f>
        <v>2</v>
      </c>
      <c r="AV345" s="112">
        <f>[1]UET11!P345</f>
        <v>1</v>
      </c>
      <c r="AW345" s="66">
        <f t="shared" si="20"/>
        <v>8.6811764705882339</v>
      </c>
      <c r="AX345" s="113">
        <f t="shared" si="21"/>
        <v>12</v>
      </c>
      <c r="AY345" s="114">
        <f t="shared" si="22"/>
        <v>1</v>
      </c>
      <c r="AZ345" s="115" t="str">
        <f t="shared" si="23"/>
        <v/>
      </c>
    </row>
    <row r="346" spans="1:52" ht="13.5" customHeight="1">
      <c r="A346" s="102">
        <v>334</v>
      </c>
      <c r="B346" s="30">
        <v>1333009105</v>
      </c>
      <c r="C346" s="29" t="s">
        <v>582</v>
      </c>
      <c r="D346" s="29" t="s">
        <v>583</v>
      </c>
      <c r="E346" s="79" t="s">
        <v>38</v>
      </c>
      <c r="F346" s="103">
        <v>8.5401470588235302</v>
      </c>
      <c r="G346" s="104">
        <f>[1]Maths1!I346</f>
        <v>8.3333333333333339</v>
      </c>
      <c r="H346" s="61">
        <f>[1]Maths1!J346</f>
        <v>0</v>
      </c>
      <c r="I346" s="105">
        <f>[1]Maths1!L346</f>
        <v>1</v>
      </c>
      <c r="J346" s="64">
        <f>[1]Phys1!I346</f>
        <v>5</v>
      </c>
      <c r="K346" s="61">
        <f>[1]Phys1!J346</f>
        <v>0</v>
      </c>
      <c r="L346" s="105">
        <f>[1]Phys1!L346</f>
        <v>1</v>
      </c>
      <c r="M346" s="64">
        <f>[1]Chim1!I346</f>
        <v>5.333333333333333</v>
      </c>
      <c r="N346" s="61">
        <f>[1]Chim1!J346</f>
        <v>0</v>
      </c>
      <c r="O346" s="105">
        <f>[1]Chim1!L346</f>
        <v>1</v>
      </c>
      <c r="P346" s="106">
        <f>[1]UEF11!P346</f>
        <v>6.2222222222222223</v>
      </c>
      <c r="Q346" s="107">
        <f>[1]UEF11!Q346</f>
        <v>0</v>
      </c>
      <c r="R346" s="108">
        <f>[1]UEF11!R346</f>
        <v>1</v>
      </c>
      <c r="S346" s="109">
        <f>[1]TPPhys1!H346</f>
        <v>11.5625</v>
      </c>
      <c r="T346" s="61">
        <f>[1]TPPhys1!I346</f>
        <v>2</v>
      </c>
      <c r="U346" s="105">
        <f>[1]TPPhys1!K346</f>
        <v>1</v>
      </c>
      <c r="V346" s="64">
        <f>[1]TPChim1!H346</f>
        <v>11.620000000000001</v>
      </c>
      <c r="W346" s="61">
        <f>[1]TPChim1!I346</f>
        <v>2</v>
      </c>
      <c r="X346" s="105">
        <f>[1]TPChim1!K346</f>
        <v>1</v>
      </c>
      <c r="Y346" s="64">
        <f>[1]Info1!I346</f>
        <v>9.5</v>
      </c>
      <c r="Z346" s="61">
        <f>[1]Info1!J346</f>
        <v>0</v>
      </c>
      <c r="AA346" s="105">
        <f>[1]Info1!L346</f>
        <v>1</v>
      </c>
      <c r="AB346" s="64">
        <f>[1]MR!H346</f>
        <v>10.5</v>
      </c>
      <c r="AC346" s="61">
        <f>[1]MR!I346</f>
        <v>1</v>
      </c>
      <c r="AD346" s="105">
        <f>[1]MR!K346</f>
        <v>1</v>
      </c>
      <c r="AE346" s="110">
        <f>[1]UEM11!S346</f>
        <v>10.5365</v>
      </c>
      <c r="AF346" s="107">
        <f>[1]UEM11!T346</f>
        <v>9</v>
      </c>
      <c r="AG346" s="111">
        <f>[1]UEM11!V346</f>
        <v>1</v>
      </c>
      <c r="AH346" s="109">
        <f>[1]MST1!H346</f>
        <v>12</v>
      </c>
      <c r="AI346" s="61">
        <f>[1]MST1!I346</f>
        <v>1</v>
      </c>
      <c r="AJ346" s="105">
        <f>[1]MST1!K346</f>
        <v>1</v>
      </c>
      <c r="AK346" s="110">
        <f>[1]UED11!J346</f>
        <v>12</v>
      </c>
      <c r="AL346" s="107">
        <f>[1]UED11!K346</f>
        <v>1</v>
      </c>
      <c r="AM346" s="111">
        <f>[1]UED11!M346</f>
        <v>1</v>
      </c>
      <c r="AN346" s="109">
        <f>[1]Fran1!H346</f>
        <v>12.5</v>
      </c>
      <c r="AO346" s="61">
        <f>[1]Fran1!I346</f>
        <v>1</v>
      </c>
      <c r="AP346" s="105">
        <f>[1]Fran1!K346</f>
        <v>1</v>
      </c>
      <c r="AQ346" s="65">
        <f>[1]UET11!J346</f>
        <v>12</v>
      </c>
      <c r="AR346" s="61">
        <f>[1]Angl1!I346</f>
        <v>1</v>
      </c>
      <c r="AS346" s="105">
        <f>[1]Angl1!K346</f>
        <v>1</v>
      </c>
      <c r="AT346" s="110">
        <f>[1]UET11!M346</f>
        <v>12.25</v>
      </c>
      <c r="AU346" s="107">
        <f>[1]UET11!N346</f>
        <v>2</v>
      </c>
      <c r="AV346" s="112">
        <f>[1]UET11!P346</f>
        <v>1</v>
      </c>
      <c r="AW346" s="66">
        <f t="shared" si="20"/>
        <v>8.5401470588235302</v>
      </c>
      <c r="AX346" s="113">
        <f t="shared" si="21"/>
        <v>12</v>
      </c>
      <c r="AY346" s="114">
        <f t="shared" si="22"/>
        <v>1</v>
      </c>
      <c r="AZ346" s="115" t="str">
        <f t="shared" si="23"/>
        <v/>
      </c>
    </row>
    <row r="347" spans="1:52" ht="13.5" customHeight="1">
      <c r="A347" s="102">
        <v>335</v>
      </c>
      <c r="B347" s="68">
        <v>123009246</v>
      </c>
      <c r="C347" s="73" t="s">
        <v>582</v>
      </c>
      <c r="D347" s="73" t="s">
        <v>128</v>
      </c>
      <c r="E347" s="79" t="s">
        <v>38</v>
      </c>
      <c r="F347" s="116">
        <v>9.3962745098039218</v>
      </c>
      <c r="G347" s="104">
        <f>[1]Maths1!I347</f>
        <v>6.4</v>
      </c>
      <c r="H347" s="61">
        <f>[1]Maths1!J347</f>
        <v>0</v>
      </c>
      <c r="I347" s="105">
        <f>[1]Maths1!L347</f>
        <v>1</v>
      </c>
      <c r="J347" s="64">
        <f>[1]Phys1!I347</f>
        <v>6.7</v>
      </c>
      <c r="K347" s="61">
        <f>[1]Phys1!J347</f>
        <v>0</v>
      </c>
      <c r="L347" s="105">
        <f>[1]Phys1!L347</f>
        <v>1</v>
      </c>
      <c r="M347" s="64">
        <f>[1]Chim1!I347</f>
        <v>11.3</v>
      </c>
      <c r="N347" s="61">
        <f>[1]Chim1!J347</f>
        <v>6</v>
      </c>
      <c r="O347" s="105">
        <f>[1]Chim1!L347</f>
        <v>1</v>
      </c>
      <c r="P347" s="106">
        <f>[1]UEF11!P347</f>
        <v>8.1333333333333346</v>
      </c>
      <c r="Q347" s="107">
        <f>[1]UEF11!Q347</f>
        <v>6</v>
      </c>
      <c r="R347" s="108">
        <f>[1]UEF11!R347</f>
        <v>1</v>
      </c>
      <c r="S347" s="109">
        <f>[1]TPPhys1!H347</f>
        <v>13.583333333333332</v>
      </c>
      <c r="T347" s="61">
        <f>[1]TPPhys1!I347</f>
        <v>2</v>
      </c>
      <c r="U347" s="105">
        <f>[1]TPPhys1!K347</f>
        <v>1</v>
      </c>
      <c r="V347" s="64">
        <f>[1]TPChim1!H347</f>
        <v>13.12</v>
      </c>
      <c r="W347" s="61">
        <f>[1]TPChim1!I347</f>
        <v>2</v>
      </c>
      <c r="X347" s="105">
        <f>[1]TPChim1!K347</f>
        <v>1</v>
      </c>
      <c r="Y347" s="64">
        <f>[1]Info1!I347</f>
        <v>9.1666666666666661</v>
      </c>
      <c r="Z347" s="61">
        <f>[1]Info1!J347</f>
        <v>0</v>
      </c>
      <c r="AA347" s="105">
        <f>[1]Info1!L347</f>
        <v>1</v>
      </c>
      <c r="AB347" s="64">
        <f>[1]MR!H347</f>
        <v>10</v>
      </c>
      <c r="AC347" s="61">
        <f>[1]MR!I347</f>
        <v>1</v>
      </c>
      <c r="AD347" s="105">
        <f>[1]MR!K347</f>
        <v>1</v>
      </c>
      <c r="AE347" s="110">
        <f>[1]UEM11!S347</f>
        <v>11.007333333333332</v>
      </c>
      <c r="AF347" s="107">
        <f>[1]UEM11!T347</f>
        <v>9</v>
      </c>
      <c r="AG347" s="111">
        <f>[1]UEM11!V347</f>
        <v>1</v>
      </c>
      <c r="AH347" s="109">
        <f>[1]MST1!H347</f>
        <v>11</v>
      </c>
      <c r="AI347" s="61">
        <f>[1]MST1!I347</f>
        <v>1</v>
      </c>
      <c r="AJ347" s="105">
        <f>[1]MST1!K347</f>
        <v>1</v>
      </c>
      <c r="AK347" s="110">
        <f>[1]UED11!J347</f>
        <v>11</v>
      </c>
      <c r="AL347" s="107">
        <f>[1]UED11!K347</f>
        <v>1</v>
      </c>
      <c r="AM347" s="111">
        <f>[1]UED11!M347</f>
        <v>1</v>
      </c>
      <c r="AN347" s="109">
        <f>[1]Fran1!H347</f>
        <v>10.5</v>
      </c>
      <c r="AO347" s="61">
        <f>[1]Fran1!I347</f>
        <v>1</v>
      </c>
      <c r="AP347" s="105">
        <f>[1]Fran1!K347</f>
        <v>1</v>
      </c>
      <c r="AQ347" s="65">
        <f>[1]UET11!J347</f>
        <v>10</v>
      </c>
      <c r="AR347" s="61">
        <f>[1]Angl1!I347</f>
        <v>1</v>
      </c>
      <c r="AS347" s="105">
        <f>[1]Angl1!K347</f>
        <v>1</v>
      </c>
      <c r="AT347" s="110">
        <f>[1]UET11!M347</f>
        <v>10.25</v>
      </c>
      <c r="AU347" s="107">
        <f>[1]UET11!N347</f>
        <v>2</v>
      </c>
      <c r="AV347" s="112">
        <f>[1]UET11!P347</f>
        <v>1</v>
      </c>
      <c r="AW347" s="66">
        <f t="shared" si="20"/>
        <v>9.3962745098039218</v>
      </c>
      <c r="AX347" s="113">
        <f t="shared" si="21"/>
        <v>18</v>
      </c>
      <c r="AY347" s="114">
        <f t="shared" si="22"/>
        <v>1</v>
      </c>
      <c r="AZ347" s="115" t="str">
        <f t="shared" si="23"/>
        <v/>
      </c>
    </row>
    <row r="348" spans="1:52" ht="13.5" customHeight="1">
      <c r="A348" s="102">
        <v>336</v>
      </c>
      <c r="B348" s="68">
        <v>123007362</v>
      </c>
      <c r="C348" s="73" t="s">
        <v>584</v>
      </c>
      <c r="D348" s="73" t="s">
        <v>228</v>
      </c>
      <c r="E348" s="79" t="s">
        <v>38</v>
      </c>
      <c r="F348" s="116">
        <v>9.1511764705882346</v>
      </c>
      <c r="G348" s="104">
        <f>[1]Maths1!I348</f>
        <v>7.4</v>
      </c>
      <c r="H348" s="61">
        <f>[1]Maths1!J348</f>
        <v>0</v>
      </c>
      <c r="I348" s="105">
        <f>[1]Maths1!L348</f>
        <v>1</v>
      </c>
      <c r="J348" s="64">
        <f>[1]Phys1!I348</f>
        <v>10.4</v>
      </c>
      <c r="K348" s="61">
        <f>[1]Phys1!J348</f>
        <v>6</v>
      </c>
      <c r="L348" s="105">
        <f>[1]Phys1!L348</f>
        <v>1</v>
      </c>
      <c r="M348" s="64">
        <f>[1]Chim1!I348</f>
        <v>6.1</v>
      </c>
      <c r="N348" s="61">
        <f>[1]Chim1!J348</f>
        <v>0</v>
      </c>
      <c r="O348" s="105">
        <f>[1]Chim1!L348</f>
        <v>1</v>
      </c>
      <c r="P348" s="106">
        <f>[1]UEF11!P348</f>
        <v>7.9666666666666668</v>
      </c>
      <c r="Q348" s="107">
        <f>[1]UEF11!Q348</f>
        <v>6</v>
      </c>
      <c r="R348" s="108">
        <f>[1]UEF11!R348</f>
        <v>1</v>
      </c>
      <c r="S348" s="109">
        <f>[1]TPPhys1!H348</f>
        <v>10.5</v>
      </c>
      <c r="T348" s="61">
        <f>[1]TPPhys1!I348</f>
        <v>2</v>
      </c>
      <c r="U348" s="105">
        <f>[1]TPPhys1!K348</f>
        <v>1</v>
      </c>
      <c r="V348" s="64">
        <f>[1]TPChim1!H348</f>
        <v>11.62</v>
      </c>
      <c r="W348" s="61">
        <f>[1]TPChim1!I348</f>
        <v>2</v>
      </c>
      <c r="X348" s="105">
        <f>[1]TPChim1!K348</f>
        <v>1</v>
      </c>
      <c r="Y348" s="64">
        <f>[1]Info1!I348</f>
        <v>7.75</v>
      </c>
      <c r="Z348" s="61">
        <f>[1]Info1!J348</f>
        <v>0</v>
      </c>
      <c r="AA348" s="105">
        <f>[1]Info1!L348</f>
        <v>1</v>
      </c>
      <c r="AB348" s="64">
        <f>[1]MR!H348</f>
        <v>12.5</v>
      </c>
      <c r="AC348" s="61">
        <f>[1]MR!I348</f>
        <v>1</v>
      </c>
      <c r="AD348" s="105">
        <f>[1]MR!K348</f>
        <v>1</v>
      </c>
      <c r="AE348" s="110">
        <f>[1]UEM11!S348</f>
        <v>10.023999999999999</v>
      </c>
      <c r="AF348" s="107">
        <f>[1]UEM11!T348</f>
        <v>9</v>
      </c>
      <c r="AG348" s="111">
        <f>[1]UEM11!V348</f>
        <v>1</v>
      </c>
      <c r="AH348" s="109">
        <f>[1]MST1!H348</f>
        <v>11</v>
      </c>
      <c r="AI348" s="61">
        <f>[1]MST1!I348</f>
        <v>1</v>
      </c>
      <c r="AJ348" s="105">
        <f>[1]MST1!K348</f>
        <v>1</v>
      </c>
      <c r="AK348" s="110">
        <f>[1]UED11!J348</f>
        <v>11</v>
      </c>
      <c r="AL348" s="107">
        <f>[1]UED11!K348</f>
        <v>1</v>
      </c>
      <c r="AM348" s="111">
        <f>[1]UED11!M348</f>
        <v>1</v>
      </c>
      <c r="AN348" s="109">
        <f>[1]Fran1!H348</f>
        <v>12.75</v>
      </c>
      <c r="AO348" s="61">
        <f>[1]Fran1!I348</f>
        <v>1</v>
      </c>
      <c r="AP348" s="105">
        <f>[1]Fran1!K348</f>
        <v>1</v>
      </c>
      <c r="AQ348" s="65">
        <f>[1]UET11!J348</f>
        <v>10</v>
      </c>
      <c r="AR348" s="61">
        <f>[1]Angl1!I348</f>
        <v>1</v>
      </c>
      <c r="AS348" s="105">
        <f>[1]Angl1!K348</f>
        <v>1</v>
      </c>
      <c r="AT348" s="110">
        <f>[1]UET11!M348</f>
        <v>11.375</v>
      </c>
      <c r="AU348" s="107">
        <f>[1]UET11!N348</f>
        <v>2</v>
      </c>
      <c r="AV348" s="112">
        <f>[1]UET11!P348</f>
        <v>1</v>
      </c>
      <c r="AW348" s="66">
        <f t="shared" si="20"/>
        <v>9.1511764705882346</v>
      </c>
      <c r="AX348" s="113">
        <f t="shared" si="21"/>
        <v>18</v>
      </c>
      <c r="AY348" s="114">
        <f t="shared" si="22"/>
        <v>1</v>
      </c>
      <c r="AZ348" s="115" t="str">
        <f t="shared" si="23"/>
        <v/>
      </c>
    </row>
    <row r="349" spans="1:52" ht="13.5" customHeight="1">
      <c r="A349" s="102">
        <v>337</v>
      </c>
      <c r="B349" s="68" t="s">
        <v>585</v>
      </c>
      <c r="C349" s="73" t="s">
        <v>586</v>
      </c>
      <c r="D349" s="73" t="s">
        <v>480</v>
      </c>
      <c r="E349" s="77" t="s">
        <v>43</v>
      </c>
      <c r="F349" s="116">
        <v>9.2950980392156879</v>
      </c>
      <c r="G349" s="104">
        <f>[1]Maths1!I349</f>
        <v>10</v>
      </c>
      <c r="H349" s="61">
        <f>[1]Maths1!J349</f>
        <v>6</v>
      </c>
      <c r="I349" s="105">
        <f>[1]Maths1!L349</f>
        <v>2</v>
      </c>
      <c r="J349" s="64">
        <f>[1]Phys1!I349</f>
        <v>10</v>
      </c>
      <c r="K349" s="61">
        <f>[1]Phys1!J349</f>
        <v>6</v>
      </c>
      <c r="L349" s="105">
        <f>[1]Phys1!L349</f>
        <v>1</v>
      </c>
      <c r="M349" s="64">
        <f>[1]Chim1!I349</f>
        <v>10</v>
      </c>
      <c r="N349" s="61">
        <f>[1]Chim1!J349</f>
        <v>6</v>
      </c>
      <c r="O349" s="105">
        <f>[1]Chim1!L349</f>
        <v>2</v>
      </c>
      <c r="P349" s="106">
        <f>[1]UEF11!P349</f>
        <v>10</v>
      </c>
      <c r="Q349" s="107">
        <f>[1]UEF11!Q349</f>
        <v>18</v>
      </c>
      <c r="R349" s="108">
        <f>[1]UEF11!R349</f>
        <v>2</v>
      </c>
      <c r="S349" s="109">
        <f>[1]TPPhys1!H349</f>
        <v>10.3</v>
      </c>
      <c r="T349" s="61">
        <f>[1]TPPhys1!I349</f>
        <v>2</v>
      </c>
      <c r="U349" s="105">
        <f>[1]TPPhys1!K349</f>
        <v>1</v>
      </c>
      <c r="V349" s="64">
        <f>[1]TPChim1!H349</f>
        <v>13</v>
      </c>
      <c r="W349" s="61">
        <f>[1]TPChim1!I349</f>
        <v>2</v>
      </c>
      <c r="X349" s="105">
        <f>[1]TPChim1!K349</f>
        <v>1</v>
      </c>
      <c r="Y349" s="64">
        <f>[1]Info1!I349</f>
        <v>9.3333333333333339</v>
      </c>
      <c r="Z349" s="61">
        <f>[1]Info1!J349</f>
        <v>0</v>
      </c>
      <c r="AA349" s="105">
        <f>[1]Info1!L349</f>
        <v>1</v>
      </c>
      <c r="AB349" s="64">
        <f>[1]MR!H349</f>
        <v>12</v>
      </c>
      <c r="AC349" s="61">
        <f>[1]MR!I349</f>
        <v>1</v>
      </c>
      <c r="AD349" s="105">
        <f>[1]MR!K349</f>
        <v>1</v>
      </c>
      <c r="AE349" s="110">
        <f>[1]UEM11!S349</f>
        <v>10.793333333333333</v>
      </c>
      <c r="AF349" s="107">
        <f>[1]UEM11!T349</f>
        <v>9</v>
      </c>
      <c r="AG349" s="111">
        <f>[1]UEM11!V349</f>
        <v>1</v>
      </c>
      <c r="AH349" s="109">
        <f>[1]MST1!H349</f>
        <v>12</v>
      </c>
      <c r="AI349" s="61">
        <f>[1]MST1!I349</f>
        <v>1</v>
      </c>
      <c r="AJ349" s="105">
        <f>[1]MST1!K349</f>
        <v>1</v>
      </c>
      <c r="AK349" s="110">
        <f>[1]UED11!J349</f>
        <v>12</v>
      </c>
      <c r="AL349" s="107">
        <f>[1]UED11!K349</f>
        <v>1</v>
      </c>
      <c r="AM349" s="111">
        <f>[1]UED11!M349</f>
        <v>1</v>
      </c>
      <c r="AN349" s="109">
        <f>[1]Fran1!H349</f>
        <v>11.25</v>
      </c>
      <c r="AO349" s="61">
        <f>[1]Fran1!I349</f>
        <v>1</v>
      </c>
      <c r="AP349" s="105">
        <f>[1]Fran1!K349</f>
        <v>1</v>
      </c>
      <c r="AQ349" s="65">
        <f>[1]UET11!J349</f>
        <v>10</v>
      </c>
      <c r="AR349" s="61">
        <f>[1]Angl1!I349</f>
        <v>1</v>
      </c>
      <c r="AS349" s="105">
        <f>[1]Angl1!K349</f>
        <v>1</v>
      </c>
      <c r="AT349" s="110">
        <f>[1]UET11!M349</f>
        <v>10.625</v>
      </c>
      <c r="AU349" s="107">
        <f>[1]UET11!N349</f>
        <v>2</v>
      </c>
      <c r="AV349" s="112">
        <f>[1]UET11!P349</f>
        <v>1</v>
      </c>
      <c r="AW349" s="66">
        <f t="shared" si="20"/>
        <v>10.424509803921568</v>
      </c>
      <c r="AX349" s="113">
        <f t="shared" si="21"/>
        <v>30</v>
      </c>
      <c r="AY349" s="114">
        <f t="shared" si="22"/>
        <v>2</v>
      </c>
      <c r="AZ349" s="115" t="str">
        <f t="shared" si="23"/>
        <v>S1 validé</v>
      </c>
    </row>
    <row r="350" spans="1:52" ht="13.5" customHeight="1">
      <c r="A350" s="102">
        <v>338</v>
      </c>
      <c r="B350" s="68">
        <v>1433003099</v>
      </c>
      <c r="C350" s="73" t="s">
        <v>587</v>
      </c>
      <c r="D350" s="73" t="s">
        <v>226</v>
      </c>
      <c r="E350" s="79" t="s">
        <v>38</v>
      </c>
      <c r="F350" s="116">
        <v>9.3758823529411757</v>
      </c>
      <c r="G350" s="104">
        <f>[1]Maths1!I350</f>
        <v>10</v>
      </c>
      <c r="H350" s="61">
        <f>[1]Maths1!J350</f>
        <v>6</v>
      </c>
      <c r="I350" s="105">
        <f>[1]Maths1!L350</f>
        <v>1</v>
      </c>
      <c r="J350" s="64">
        <f>[1]Phys1!I350</f>
        <v>4.2</v>
      </c>
      <c r="K350" s="61">
        <f>[1]Phys1!J350</f>
        <v>0</v>
      </c>
      <c r="L350" s="105">
        <f>[1]Phys1!L350</f>
        <v>1</v>
      </c>
      <c r="M350" s="64">
        <f>[1]Chim1!I350</f>
        <v>10.050000000000001</v>
      </c>
      <c r="N350" s="61">
        <f>[1]Chim1!J350</f>
        <v>6</v>
      </c>
      <c r="O350" s="105">
        <f>[1]Chim1!L350</f>
        <v>1</v>
      </c>
      <c r="P350" s="106">
        <f>[1]UEF11!P350</f>
        <v>8.0833333333333339</v>
      </c>
      <c r="Q350" s="107">
        <f>[1]UEF11!Q350</f>
        <v>12</v>
      </c>
      <c r="R350" s="108">
        <f>[1]UEF11!R350</f>
        <v>1</v>
      </c>
      <c r="S350" s="109">
        <f>[1]TPPhys1!H350</f>
        <v>10.17</v>
      </c>
      <c r="T350" s="61">
        <f>[1]TPPhys1!I350</f>
        <v>2</v>
      </c>
      <c r="U350" s="105">
        <f>[1]TPPhys1!K350</f>
        <v>1</v>
      </c>
      <c r="V350" s="64">
        <f>[1]TPChim1!H350</f>
        <v>10.370000000000001</v>
      </c>
      <c r="W350" s="61">
        <f>[1]TPChim1!I350</f>
        <v>2</v>
      </c>
      <c r="X350" s="105">
        <f>[1]TPChim1!K350</f>
        <v>1</v>
      </c>
      <c r="Y350" s="64">
        <f>[1]Info1!I350</f>
        <v>10</v>
      </c>
      <c r="Z350" s="61">
        <f>[1]Info1!J350</f>
        <v>4</v>
      </c>
      <c r="AA350" s="105">
        <f>[1]Info1!L350</f>
        <v>1</v>
      </c>
      <c r="AB350" s="64">
        <f>[1]MR!H350</f>
        <v>10</v>
      </c>
      <c r="AC350" s="61">
        <f>[1]MR!I350</f>
        <v>1</v>
      </c>
      <c r="AD350" s="105">
        <f>[1]MR!K350</f>
        <v>1</v>
      </c>
      <c r="AE350" s="110">
        <f>[1]UEM11!S350</f>
        <v>10.108000000000001</v>
      </c>
      <c r="AF350" s="107">
        <f>[1]UEM11!T350</f>
        <v>9</v>
      </c>
      <c r="AG350" s="111">
        <f>[1]UEM11!V350</f>
        <v>1</v>
      </c>
      <c r="AH350" s="109">
        <f>[1]MST1!H350</f>
        <v>14.5</v>
      </c>
      <c r="AI350" s="61">
        <f>[1]MST1!I350</f>
        <v>1</v>
      </c>
      <c r="AJ350" s="105">
        <f>[1]MST1!K350</f>
        <v>1</v>
      </c>
      <c r="AK350" s="110">
        <f>[1]UED11!J350</f>
        <v>14.5</v>
      </c>
      <c r="AL350" s="107">
        <f>[1]UED11!K350</f>
        <v>1</v>
      </c>
      <c r="AM350" s="111">
        <f>[1]UED11!M350</f>
        <v>1</v>
      </c>
      <c r="AN350" s="109">
        <f>[1]Fran1!H350</f>
        <v>12</v>
      </c>
      <c r="AO350" s="61">
        <f>[1]Fran1!I350</f>
        <v>1</v>
      </c>
      <c r="AP350" s="105">
        <f>[1]Fran1!K350</f>
        <v>1</v>
      </c>
      <c r="AQ350" s="65">
        <f>[1]UET11!J350</f>
        <v>10.5</v>
      </c>
      <c r="AR350" s="61">
        <f>[1]Angl1!I350</f>
        <v>1</v>
      </c>
      <c r="AS350" s="105">
        <f>[1]Angl1!K350</f>
        <v>1</v>
      </c>
      <c r="AT350" s="110">
        <f>[1]UET11!M350</f>
        <v>11.25</v>
      </c>
      <c r="AU350" s="107">
        <f>[1]UET11!N350</f>
        <v>2</v>
      </c>
      <c r="AV350" s="112">
        <f>[1]UET11!P350</f>
        <v>1</v>
      </c>
      <c r="AW350" s="66">
        <f t="shared" si="20"/>
        <v>9.4288235294117655</v>
      </c>
      <c r="AX350" s="113">
        <f t="shared" si="21"/>
        <v>24</v>
      </c>
      <c r="AY350" s="114">
        <f t="shared" si="22"/>
        <v>1</v>
      </c>
      <c r="AZ350" s="115" t="str">
        <f t="shared" si="23"/>
        <v/>
      </c>
    </row>
    <row r="351" spans="1:52" ht="13.5" customHeight="1">
      <c r="A351" s="102">
        <v>339</v>
      </c>
      <c r="B351" s="68">
        <v>1333009966</v>
      </c>
      <c r="C351" s="73" t="s">
        <v>588</v>
      </c>
      <c r="D351" s="73" t="s">
        <v>589</v>
      </c>
      <c r="E351" s="77" t="s">
        <v>43</v>
      </c>
      <c r="F351" s="116">
        <v>9.1733823529411751</v>
      </c>
      <c r="G351" s="104">
        <f>[1]Maths1!I351</f>
        <v>6.9</v>
      </c>
      <c r="H351" s="61">
        <f>[1]Maths1!J351</f>
        <v>0</v>
      </c>
      <c r="I351" s="105">
        <f>[1]Maths1!L351</f>
        <v>1</v>
      </c>
      <c r="J351" s="64">
        <f>[1]Phys1!I351</f>
        <v>10</v>
      </c>
      <c r="K351" s="61">
        <f>[1]Phys1!J351</f>
        <v>6</v>
      </c>
      <c r="L351" s="105">
        <f>[1]Phys1!L351</f>
        <v>1</v>
      </c>
      <c r="M351" s="64">
        <f>[1]Chim1!I351</f>
        <v>4.5999999999999996</v>
      </c>
      <c r="N351" s="61">
        <f>[1]Chim1!J351</f>
        <v>0</v>
      </c>
      <c r="O351" s="105">
        <f>[1]Chim1!L351</f>
        <v>1</v>
      </c>
      <c r="P351" s="106">
        <f>[1]UEF11!P351</f>
        <v>7.166666666666667</v>
      </c>
      <c r="Q351" s="107">
        <f>[1]UEF11!Q351</f>
        <v>6</v>
      </c>
      <c r="R351" s="108">
        <f>[1]UEF11!R351</f>
        <v>1</v>
      </c>
      <c r="S351" s="109">
        <f>[1]TPPhys1!H351</f>
        <v>11.4375</v>
      </c>
      <c r="T351" s="61">
        <f>[1]TPPhys1!I351</f>
        <v>2</v>
      </c>
      <c r="U351" s="105">
        <f>[1]TPPhys1!K351</f>
        <v>1</v>
      </c>
      <c r="V351" s="64">
        <f>[1]TPChim1!H351</f>
        <v>12.31</v>
      </c>
      <c r="W351" s="61">
        <f>[1]TPChim1!I351</f>
        <v>2</v>
      </c>
      <c r="X351" s="105">
        <f>[1]TPChim1!K351</f>
        <v>1</v>
      </c>
      <c r="Y351" s="64">
        <f>[1]Info1!I351</f>
        <v>10.3</v>
      </c>
      <c r="Z351" s="61">
        <f>[1]Info1!J351</f>
        <v>4</v>
      </c>
      <c r="AA351" s="105">
        <f>[1]Info1!L351</f>
        <v>1</v>
      </c>
      <c r="AB351" s="64">
        <f>[1]MR!H351</f>
        <v>13</v>
      </c>
      <c r="AC351" s="61">
        <f>[1]MR!I351</f>
        <v>1</v>
      </c>
      <c r="AD351" s="105">
        <f>[1]MR!K351</f>
        <v>1</v>
      </c>
      <c r="AE351" s="110">
        <f>[1]UEM11!S351</f>
        <v>11.4695</v>
      </c>
      <c r="AF351" s="107">
        <f>[1]UEM11!T351</f>
        <v>9</v>
      </c>
      <c r="AG351" s="111">
        <f>[1]UEM11!V351</f>
        <v>1</v>
      </c>
      <c r="AH351" s="109">
        <f>[1]MST1!H351</f>
        <v>11.5</v>
      </c>
      <c r="AI351" s="61">
        <f>[1]MST1!I351</f>
        <v>1</v>
      </c>
      <c r="AJ351" s="105">
        <f>[1]MST1!K351</f>
        <v>1</v>
      </c>
      <c r="AK351" s="110">
        <f>[1]UED11!J351</f>
        <v>11.5</v>
      </c>
      <c r="AL351" s="107">
        <f>[1]UED11!K351</f>
        <v>1</v>
      </c>
      <c r="AM351" s="111">
        <f>[1]UED11!M351</f>
        <v>1</v>
      </c>
      <c r="AN351" s="109">
        <f>[1]Fran1!H351</f>
        <v>11.5</v>
      </c>
      <c r="AO351" s="61">
        <f>[1]Fran1!I351</f>
        <v>1</v>
      </c>
      <c r="AP351" s="105">
        <f>[1]Fran1!K351</f>
        <v>1</v>
      </c>
      <c r="AQ351" s="65">
        <f>[1]UET11!J351</f>
        <v>13.5</v>
      </c>
      <c r="AR351" s="61">
        <f>[1]Angl1!I351</f>
        <v>1</v>
      </c>
      <c r="AS351" s="105">
        <f>[1]Angl1!K351</f>
        <v>1</v>
      </c>
      <c r="AT351" s="110">
        <f>[1]UET11!M351</f>
        <v>12.5</v>
      </c>
      <c r="AU351" s="107">
        <f>[1]UET11!N351</f>
        <v>2</v>
      </c>
      <c r="AV351" s="112">
        <f>[1]UET11!P351</f>
        <v>1</v>
      </c>
      <c r="AW351" s="66">
        <f t="shared" si="20"/>
        <v>9.3145588235294117</v>
      </c>
      <c r="AX351" s="113">
        <f t="shared" si="21"/>
        <v>18</v>
      </c>
      <c r="AY351" s="114">
        <f t="shared" si="22"/>
        <v>1</v>
      </c>
      <c r="AZ351" s="115" t="str">
        <f t="shared" si="23"/>
        <v/>
      </c>
    </row>
    <row r="352" spans="1:52" ht="13.5" customHeight="1">
      <c r="A352" s="102">
        <v>340</v>
      </c>
      <c r="B352" s="28" t="s">
        <v>590</v>
      </c>
      <c r="C352" s="29" t="s">
        <v>591</v>
      </c>
      <c r="D352" s="29" t="s">
        <v>386</v>
      </c>
      <c r="E352" s="79" t="s">
        <v>56</v>
      </c>
      <c r="F352" s="103">
        <v>8.8556862745098037</v>
      </c>
      <c r="G352" s="104">
        <f>[1]Maths1!I352</f>
        <v>7.333333333333333</v>
      </c>
      <c r="H352" s="61">
        <f>[1]Maths1!J352</f>
        <v>0</v>
      </c>
      <c r="I352" s="105">
        <f>[1]Maths1!L352</f>
        <v>2</v>
      </c>
      <c r="J352" s="64">
        <f>[1]Phys1!I352</f>
        <v>6.5</v>
      </c>
      <c r="K352" s="61">
        <f>[1]Phys1!J352</f>
        <v>0</v>
      </c>
      <c r="L352" s="105">
        <f>[1]Phys1!L352</f>
        <v>1</v>
      </c>
      <c r="M352" s="64">
        <f>[1]Chim1!I352</f>
        <v>6.166666666666667</v>
      </c>
      <c r="N352" s="61">
        <f>[1]Chim1!J352</f>
        <v>0</v>
      </c>
      <c r="O352" s="105">
        <f>[1]Chim1!L352</f>
        <v>1</v>
      </c>
      <c r="P352" s="106">
        <f>[1]UEF11!P352</f>
        <v>6.666666666666667</v>
      </c>
      <c r="Q352" s="107">
        <f>[1]UEF11!Q352</f>
        <v>0</v>
      </c>
      <c r="R352" s="108">
        <f>[1]UEF11!R352</f>
        <v>2</v>
      </c>
      <c r="S352" s="109">
        <f>[1]TPPhys1!H352</f>
        <v>13.19</v>
      </c>
      <c r="T352" s="61">
        <f>[1]TPPhys1!I352</f>
        <v>2</v>
      </c>
      <c r="U352" s="105">
        <f>[1]TPPhys1!K352</f>
        <v>1</v>
      </c>
      <c r="V352" s="64">
        <f>[1]TPChim1!H352</f>
        <v>15.19</v>
      </c>
      <c r="W352" s="61">
        <f>[1]TPChim1!I352</f>
        <v>2</v>
      </c>
      <c r="X352" s="105">
        <f>[1]TPChim1!K352</f>
        <v>1</v>
      </c>
      <c r="Y352" s="64">
        <f>[1]Info1!I352</f>
        <v>5.833333333333333</v>
      </c>
      <c r="Z352" s="61">
        <f>[1]Info1!J352</f>
        <v>0</v>
      </c>
      <c r="AA352" s="105">
        <f>[1]Info1!L352</f>
        <v>1</v>
      </c>
      <c r="AB352" s="64">
        <f>[1]MR!H352</f>
        <v>14</v>
      </c>
      <c r="AC352" s="61">
        <f>[1]MR!I352</f>
        <v>1</v>
      </c>
      <c r="AD352" s="105">
        <f>[1]MR!K352</f>
        <v>1</v>
      </c>
      <c r="AE352" s="110">
        <f>[1]UEM11!S352</f>
        <v>10.809333333333333</v>
      </c>
      <c r="AF352" s="107">
        <f>[1]UEM11!T352</f>
        <v>9</v>
      </c>
      <c r="AG352" s="111">
        <f>[1]UEM11!V352</f>
        <v>1</v>
      </c>
      <c r="AH352" s="109">
        <f>[1]MST1!H352</f>
        <v>11</v>
      </c>
      <c r="AI352" s="61">
        <f>[1]MST1!I352</f>
        <v>1</v>
      </c>
      <c r="AJ352" s="105">
        <f>[1]MST1!K352</f>
        <v>1</v>
      </c>
      <c r="AK352" s="110">
        <f>[1]UED11!J352</f>
        <v>11</v>
      </c>
      <c r="AL352" s="107">
        <f>[1]UED11!K352</f>
        <v>1</v>
      </c>
      <c r="AM352" s="111">
        <f>[1]UED11!M352</f>
        <v>1</v>
      </c>
      <c r="AN352" s="109">
        <f>[1]Fran1!H352</f>
        <v>12.5</v>
      </c>
      <c r="AO352" s="61">
        <f>[1]Fran1!I352</f>
        <v>1</v>
      </c>
      <c r="AP352" s="105">
        <f>[1]Fran1!K352</f>
        <v>1</v>
      </c>
      <c r="AQ352" s="65">
        <f>[1]UET11!J352</f>
        <v>13</v>
      </c>
      <c r="AR352" s="61">
        <f>[1]Angl1!I352</f>
        <v>1</v>
      </c>
      <c r="AS352" s="105">
        <f>[1]Angl1!K352</f>
        <v>1</v>
      </c>
      <c r="AT352" s="110">
        <f>[1]UET11!M352</f>
        <v>12.75</v>
      </c>
      <c r="AU352" s="107">
        <f>[1]UET11!N352</f>
        <v>2</v>
      </c>
      <c r="AV352" s="112">
        <f>[1]UET11!P352</f>
        <v>1</v>
      </c>
      <c r="AW352" s="66">
        <f t="shared" si="20"/>
        <v>8.8556862745098055</v>
      </c>
      <c r="AX352" s="113">
        <f t="shared" si="21"/>
        <v>12</v>
      </c>
      <c r="AY352" s="114">
        <f t="shared" si="22"/>
        <v>2</v>
      </c>
      <c r="AZ352" s="115" t="str">
        <f t="shared" si="23"/>
        <v/>
      </c>
    </row>
    <row r="353" spans="1:52" ht="13.5" customHeight="1">
      <c r="A353" s="102">
        <v>341</v>
      </c>
      <c r="B353" s="28" t="s">
        <v>592</v>
      </c>
      <c r="C353" s="29" t="s">
        <v>593</v>
      </c>
      <c r="D353" s="29" t="s">
        <v>594</v>
      </c>
      <c r="E353" s="77" t="s">
        <v>35</v>
      </c>
      <c r="F353" s="103">
        <v>9.0798039215686277</v>
      </c>
      <c r="G353" s="104">
        <f>[1]Maths1!I353</f>
        <v>8.6666666666666661</v>
      </c>
      <c r="H353" s="61">
        <f>[1]Maths1!J353</f>
        <v>0</v>
      </c>
      <c r="I353" s="105">
        <f>[1]Maths1!L353</f>
        <v>1</v>
      </c>
      <c r="J353" s="64">
        <f>[1]Phys1!I353</f>
        <v>10.65</v>
      </c>
      <c r="K353" s="61">
        <f>[1]Phys1!J353</f>
        <v>6</v>
      </c>
      <c r="L353" s="105">
        <f>[1]Phys1!L353</f>
        <v>2</v>
      </c>
      <c r="M353" s="64">
        <f>[1]Chim1!I353</f>
        <v>7.75</v>
      </c>
      <c r="N353" s="61">
        <f>[1]Chim1!J353</f>
        <v>0</v>
      </c>
      <c r="O353" s="105">
        <f>[1]Chim1!L353</f>
        <v>1</v>
      </c>
      <c r="P353" s="106">
        <f>[1]UEF11!P353</f>
        <v>9.0222222222222221</v>
      </c>
      <c r="Q353" s="107">
        <f>[1]UEF11!Q353</f>
        <v>6</v>
      </c>
      <c r="R353" s="108">
        <f>[1]UEF11!R353</f>
        <v>2</v>
      </c>
      <c r="S353" s="109">
        <f>[1]TPPhys1!H353</f>
        <v>11.94</v>
      </c>
      <c r="T353" s="61">
        <f>[1]TPPhys1!I353</f>
        <v>2</v>
      </c>
      <c r="U353" s="105">
        <f>[1]TPPhys1!K353</f>
        <v>1</v>
      </c>
      <c r="V353" s="64">
        <f>[1]TPChim1!H353</f>
        <v>14.75</v>
      </c>
      <c r="W353" s="61">
        <f>[1]TPChim1!I353</f>
        <v>2</v>
      </c>
      <c r="X353" s="105">
        <f>[1]TPChim1!K353</f>
        <v>1</v>
      </c>
      <c r="Y353" s="64">
        <f>[1]Info1!I353</f>
        <v>5.833333333333333</v>
      </c>
      <c r="Z353" s="61">
        <f>[1]Info1!J353</f>
        <v>0</v>
      </c>
      <c r="AA353" s="105">
        <f>[1]Info1!L353</f>
        <v>1</v>
      </c>
      <c r="AB353" s="64">
        <f>[1]MR!H353</f>
        <v>15</v>
      </c>
      <c r="AC353" s="61">
        <f>[1]MR!I353</f>
        <v>1</v>
      </c>
      <c r="AD353" s="105">
        <f>[1]MR!K353</f>
        <v>1</v>
      </c>
      <c r="AE353" s="110">
        <f>[1]UEM11!S353</f>
        <v>10.671333333333333</v>
      </c>
      <c r="AF353" s="107">
        <f>[1]UEM11!T353</f>
        <v>9</v>
      </c>
      <c r="AG353" s="111">
        <f>[1]UEM11!V353</f>
        <v>1</v>
      </c>
      <c r="AH353" s="109">
        <f>[1]MST1!H353</f>
        <v>11.5</v>
      </c>
      <c r="AI353" s="61">
        <f>[1]MST1!I353</f>
        <v>1</v>
      </c>
      <c r="AJ353" s="105">
        <f>[1]MST1!K353</f>
        <v>1</v>
      </c>
      <c r="AK353" s="110">
        <f>[1]UED11!J353</f>
        <v>11.5</v>
      </c>
      <c r="AL353" s="107">
        <f>[1]UED11!K353</f>
        <v>1</v>
      </c>
      <c r="AM353" s="111">
        <f>[1]UED11!M353</f>
        <v>1</v>
      </c>
      <c r="AN353" s="109">
        <f>[1]Fran1!H353</f>
        <v>10.25</v>
      </c>
      <c r="AO353" s="61">
        <f>[1]Fran1!I353</f>
        <v>1</v>
      </c>
      <c r="AP353" s="105">
        <f>[1]Fran1!K353</f>
        <v>1</v>
      </c>
      <c r="AQ353" s="65">
        <f>[1]UET11!J353</f>
        <v>10</v>
      </c>
      <c r="AR353" s="61">
        <f>[1]Angl1!I353</f>
        <v>1</v>
      </c>
      <c r="AS353" s="105">
        <f>[1]Angl1!K353</f>
        <v>1</v>
      </c>
      <c r="AT353" s="110">
        <f>[1]UET11!M353</f>
        <v>10.125</v>
      </c>
      <c r="AU353" s="107">
        <f>[1]UET11!N353</f>
        <v>2</v>
      </c>
      <c r="AV353" s="112">
        <f>[1]UET11!P353</f>
        <v>1</v>
      </c>
      <c r="AW353" s="66">
        <f t="shared" si="20"/>
        <v>9.7827450980392161</v>
      </c>
      <c r="AX353" s="113">
        <f t="shared" si="21"/>
        <v>18</v>
      </c>
      <c r="AY353" s="114">
        <f t="shared" si="22"/>
        <v>2</v>
      </c>
      <c r="AZ353" s="115" t="str">
        <f t="shared" si="23"/>
        <v/>
      </c>
    </row>
    <row r="354" spans="1:52" ht="13.5" customHeight="1">
      <c r="A354" s="102">
        <v>342</v>
      </c>
      <c r="B354" s="68">
        <v>123011506</v>
      </c>
      <c r="C354" s="73" t="s">
        <v>595</v>
      </c>
      <c r="D354" s="73" t="s">
        <v>596</v>
      </c>
      <c r="E354" s="77" t="s">
        <v>43</v>
      </c>
      <c r="F354" s="116">
        <v>7.9902941176470597</v>
      </c>
      <c r="G354" s="104">
        <f>[1]Maths1!I354</f>
        <v>6.4</v>
      </c>
      <c r="H354" s="61">
        <f>[1]Maths1!J354</f>
        <v>0</v>
      </c>
      <c r="I354" s="105">
        <f>[1]Maths1!L354</f>
        <v>1</v>
      </c>
      <c r="J354" s="64">
        <f>[1]Phys1!I354</f>
        <v>14</v>
      </c>
      <c r="K354" s="61">
        <f>[1]Phys1!J354</f>
        <v>6</v>
      </c>
      <c r="L354" s="105">
        <f>[1]Phys1!L354</f>
        <v>2</v>
      </c>
      <c r="M354" s="64">
        <f>[1]Chim1!I354</f>
        <v>10.45</v>
      </c>
      <c r="N354" s="61">
        <f>[1]Chim1!J354</f>
        <v>6</v>
      </c>
      <c r="O354" s="105">
        <f>[1]Chim1!L354</f>
        <v>1</v>
      </c>
      <c r="P354" s="106">
        <f>[1]UEF11!P354</f>
        <v>10.283333333333333</v>
      </c>
      <c r="Q354" s="107">
        <f>[1]UEF11!Q354</f>
        <v>18</v>
      </c>
      <c r="R354" s="108">
        <f>[1]UEF11!R354</f>
        <v>2</v>
      </c>
      <c r="S354" s="109">
        <f>[1]TPPhys1!H354</f>
        <v>10</v>
      </c>
      <c r="T354" s="61">
        <f>[1]TPPhys1!I354</f>
        <v>2</v>
      </c>
      <c r="U354" s="105">
        <f>[1]TPPhys1!K354</f>
        <v>1</v>
      </c>
      <c r="V354" s="64">
        <f>[1]TPChim1!H354</f>
        <v>10.685</v>
      </c>
      <c r="W354" s="61">
        <f>[1]TPChim1!I354</f>
        <v>2</v>
      </c>
      <c r="X354" s="105">
        <f>[1]TPChim1!K354</f>
        <v>1</v>
      </c>
      <c r="Y354" s="64">
        <f>[1]Info1!I354</f>
        <v>10</v>
      </c>
      <c r="Z354" s="61">
        <f>[1]Info1!J354</f>
        <v>4</v>
      </c>
      <c r="AA354" s="105">
        <f>[1]Info1!L354</f>
        <v>1</v>
      </c>
      <c r="AB354" s="64">
        <f>[1]MR!H354</f>
        <v>12</v>
      </c>
      <c r="AC354" s="61">
        <f>[1]MR!I354</f>
        <v>1</v>
      </c>
      <c r="AD354" s="105">
        <f>[1]MR!K354</f>
        <v>1</v>
      </c>
      <c r="AE354" s="110">
        <f>[1]UEM11!S354</f>
        <v>10.537000000000001</v>
      </c>
      <c r="AF354" s="107">
        <f>[1]UEM11!T354</f>
        <v>9</v>
      </c>
      <c r="AG354" s="111">
        <f>[1]UEM11!V354</f>
        <v>1</v>
      </c>
      <c r="AH354" s="109">
        <f>[1]MST1!H354</f>
        <v>11.5</v>
      </c>
      <c r="AI354" s="61">
        <f>[1]MST1!I354</f>
        <v>1</v>
      </c>
      <c r="AJ354" s="105">
        <f>[1]MST1!K354</f>
        <v>1</v>
      </c>
      <c r="AK354" s="110">
        <f>[1]UED11!J354</f>
        <v>11.5</v>
      </c>
      <c r="AL354" s="107">
        <f>[1]UED11!K354</f>
        <v>1</v>
      </c>
      <c r="AM354" s="111">
        <f>[1]UED11!M354</f>
        <v>1</v>
      </c>
      <c r="AN354" s="109">
        <f>[1]Fran1!H354</f>
        <v>11</v>
      </c>
      <c r="AO354" s="61">
        <f>[1]Fran1!I354</f>
        <v>1</v>
      </c>
      <c r="AP354" s="105">
        <f>[1]Fran1!K354</f>
        <v>1</v>
      </c>
      <c r="AQ354" s="65">
        <f>[1]UET11!J354</f>
        <v>9.5</v>
      </c>
      <c r="AR354" s="61">
        <f>[1]Angl1!I354</f>
        <v>0</v>
      </c>
      <c r="AS354" s="105">
        <f>[1]Angl1!K354</f>
        <v>1</v>
      </c>
      <c r="AT354" s="110">
        <f>[1]UET11!M354</f>
        <v>10.25</v>
      </c>
      <c r="AU354" s="107">
        <f>[1]UET11!N354</f>
        <v>2</v>
      </c>
      <c r="AV354" s="112">
        <f>[1]UET11!P354</f>
        <v>1</v>
      </c>
      <c r="AW354" s="66">
        <f t="shared" si="20"/>
        <v>10.425588235294118</v>
      </c>
      <c r="AX354" s="113">
        <f t="shared" si="21"/>
        <v>30</v>
      </c>
      <c r="AY354" s="114">
        <f t="shared" si="22"/>
        <v>2</v>
      </c>
      <c r="AZ354" s="115" t="str">
        <f t="shared" si="23"/>
        <v>S1 validé</v>
      </c>
    </row>
    <row r="355" spans="1:52" ht="13.5" customHeight="1">
      <c r="A355" s="102">
        <v>343</v>
      </c>
      <c r="B355" s="68">
        <v>1433017795</v>
      </c>
      <c r="C355" s="73" t="s">
        <v>597</v>
      </c>
      <c r="D355" s="73" t="s">
        <v>598</v>
      </c>
      <c r="E355" s="79" t="s">
        <v>38</v>
      </c>
      <c r="F355" s="116">
        <v>8.01235294117647</v>
      </c>
      <c r="G355" s="104">
        <f>[1]Maths1!I355</f>
        <v>3.9</v>
      </c>
      <c r="H355" s="61">
        <f>[1]Maths1!J355</f>
        <v>0</v>
      </c>
      <c r="I355" s="105">
        <f>[1]Maths1!L355</f>
        <v>1</v>
      </c>
      <c r="J355" s="64">
        <f>[1]Phys1!I355</f>
        <v>6.85</v>
      </c>
      <c r="K355" s="61">
        <f>[1]Phys1!J355</f>
        <v>0</v>
      </c>
      <c r="L355" s="105">
        <f>[1]Phys1!L355</f>
        <v>1</v>
      </c>
      <c r="M355" s="64">
        <f>[1]Chim1!I355</f>
        <v>5.9</v>
      </c>
      <c r="N355" s="61">
        <f>[1]Chim1!J355</f>
        <v>0</v>
      </c>
      <c r="O355" s="105">
        <f>[1]Chim1!L355</f>
        <v>1</v>
      </c>
      <c r="P355" s="106">
        <f>[1]UEF11!P355</f>
        <v>5.5500000000000007</v>
      </c>
      <c r="Q355" s="107">
        <f>[1]UEF11!Q355</f>
        <v>0</v>
      </c>
      <c r="R355" s="108">
        <f>[1]UEF11!R355</f>
        <v>1</v>
      </c>
      <c r="S355" s="109">
        <f>[1]TPPhys1!H355</f>
        <v>8.67</v>
      </c>
      <c r="T355" s="61">
        <f>[1]TPPhys1!I355</f>
        <v>0</v>
      </c>
      <c r="U355" s="105">
        <f>[1]TPPhys1!K355</f>
        <v>1</v>
      </c>
      <c r="V355" s="64">
        <f>[1]TPChim1!H355</f>
        <v>12.99</v>
      </c>
      <c r="W355" s="61">
        <f>[1]TPChim1!I355</f>
        <v>2</v>
      </c>
      <c r="X355" s="105">
        <f>[1]TPChim1!K355</f>
        <v>1</v>
      </c>
      <c r="Y355" s="64">
        <f>[1]Info1!I355</f>
        <v>8.8000000000000007</v>
      </c>
      <c r="Z355" s="61">
        <f>[1]Info1!J355</f>
        <v>0</v>
      </c>
      <c r="AA355" s="105">
        <f>[1]Info1!L355</f>
        <v>1</v>
      </c>
      <c r="AB355" s="64">
        <f>[1]MR!H355</f>
        <v>14</v>
      </c>
      <c r="AC355" s="61">
        <f>[1]MR!I355</f>
        <v>1</v>
      </c>
      <c r="AD355" s="105">
        <f>[1]MR!K355</f>
        <v>1</v>
      </c>
      <c r="AE355" s="110">
        <f>[1]UEM11!S355</f>
        <v>10.652000000000001</v>
      </c>
      <c r="AF355" s="107">
        <f>[1]UEM11!T355</f>
        <v>9</v>
      </c>
      <c r="AG355" s="111">
        <f>[1]UEM11!V355</f>
        <v>1</v>
      </c>
      <c r="AH355" s="109">
        <f>[1]MST1!H355</f>
        <v>12</v>
      </c>
      <c r="AI355" s="61">
        <f>[1]MST1!I355</f>
        <v>1</v>
      </c>
      <c r="AJ355" s="105">
        <f>[1]MST1!K355</f>
        <v>1</v>
      </c>
      <c r="AK355" s="110">
        <f>[1]UED11!J355</f>
        <v>12</v>
      </c>
      <c r="AL355" s="107">
        <f>[1]UED11!K355</f>
        <v>1</v>
      </c>
      <c r="AM355" s="111">
        <f>[1]UED11!M355</f>
        <v>1</v>
      </c>
      <c r="AN355" s="109">
        <f>[1]Fran1!H355</f>
        <v>11</v>
      </c>
      <c r="AO355" s="61">
        <f>[1]Fran1!I355</f>
        <v>1</v>
      </c>
      <c r="AP355" s="105">
        <f>[1]Fran1!K355</f>
        <v>1</v>
      </c>
      <c r="AQ355" s="65">
        <f>[1]UET11!J355</f>
        <v>10</v>
      </c>
      <c r="AR355" s="61">
        <f>[1]Angl1!I355</f>
        <v>1</v>
      </c>
      <c r="AS355" s="105">
        <f>[1]Angl1!K355</f>
        <v>1</v>
      </c>
      <c r="AT355" s="110">
        <f>[1]UET11!M355</f>
        <v>10.5</v>
      </c>
      <c r="AU355" s="107">
        <f>[1]UET11!N355</f>
        <v>2</v>
      </c>
      <c r="AV355" s="112">
        <f>[1]UET11!P355</f>
        <v>1</v>
      </c>
      <c r="AW355" s="66">
        <f t="shared" si="20"/>
        <v>8.0123529411764718</v>
      </c>
      <c r="AX355" s="113">
        <f t="shared" si="21"/>
        <v>12</v>
      </c>
      <c r="AY355" s="114">
        <f t="shared" si="22"/>
        <v>1</v>
      </c>
      <c r="AZ355" s="115" t="str">
        <f t="shared" si="23"/>
        <v/>
      </c>
    </row>
    <row r="356" spans="1:52" ht="13.5" customHeight="1">
      <c r="A356" s="102">
        <v>344</v>
      </c>
      <c r="B356" s="30">
        <v>123016324</v>
      </c>
      <c r="C356" s="29" t="s">
        <v>599</v>
      </c>
      <c r="D356" s="29" t="s">
        <v>489</v>
      </c>
      <c r="E356" s="80" t="s">
        <v>154</v>
      </c>
      <c r="F356" s="103">
        <v>8.8872549019607856</v>
      </c>
      <c r="G356" s="104">
        <f>[1]Maths1!I356</f>
        <v>7.666666666666667</v>
      </c>
      <c r="H356" s="61">
        <f>[1]Maths1!J356</f>
        <v>0</v>
      </c>
      <c r="I356" s="105">
        <f>[1]Maths1!L356</f>
        <v>1</v>
      </c>
      <c r="J356" s="64">
        <f>[1]Phys1!I356</f>
        <v>4.75</v>
      </c>
      <c r="K356" s="61">
        <f>[1]Phys1!J356</f>
        <v>0</v>
      </c>
      <c r="L356" s="105">
        <f>[1]Phys1!L356</f>
        <v>1</v>
      </c>
      <c r="M356" s="64">
        <f>[1]Chim1!I356</f>
        <v>6.666666666666667</v>
      </c>
      <c r="N356" s="61">
        <f>[1]Chim1!J356</f>
        <v>0</v>
      </c>
      <c r="O356" s="105">
        <f>[1]Chim1!L356</f>
        <v>1</v>
      </c>
      <c r="P356" s="106">
        <f>[1]UEF11!P356</f>
        <v>6.3611111111111107</v>
      </c>
      <c r="Q356" s="107">
        <f>[1]UEF11!Q356</f>
        <v>0</v>
      </c>
      <c r="R356" s="108">
        <f>[1]UEF11!R356</f>
        <v>1</v>
      </c>
      <c r="S356" s="109">
        <f>[1]TPPhys1!H356</f>
        <v>6.5</v>
      </c>
      <c r="T356" s="61">
        <f>[1]TPPhys1!I356</f>
        <v>0</v>
      </c>
      <c r="U356" s="105">
        <f>[1]TPPhys1!K356</f>
        <v>1</v>
      </c>
      <c r="V356" s="64">
        <f>[1]TPChim1!H356</f>
        <v>14.5</v>
      </c>
      <c r="W356" s="61">
        <f>[1]TPChim1!I356</f>
        <v>2</v>
      </c>
      <c r="X356" s="105">
        <f>[1]TPChim1!K356</f>
        <v>1</v>
      </c>
      <c r="Y356" s="64">
        <f>[1]Info1!I356</f>
        <v>11.666666666666666</v>
      </c>
      <c r="Z356" s="61">
        <f>[1]Info1!J356</f>
        <v>4</v>
      </c>
      <c r="AA356" s="105">
        <f>[1]Info1!L356</f>
        <v>1</v>
      </c>
      <c r="AB356" s="64">
        <f>[1]MR!H356</f>
        <v>12</v>
      </c>
      <c r="AC356" s="61">
        <f>[1]MR!I356</f>
        <v>1</v>
      </c>
      <c r="AD356" s="105">
        <f>[1]MR!K356</f>
        <v>1</v>
      </c>
      <c r="AE356" s="110">
        <f>[1]UEM11!S356</f>
        <v>11.266666666666666</v>
      </c>
      <c r="AF356" s="107">
        <f>[1]UEM11!T356</f>
        <v>9</v>
      </c>
      <c r="AG356" s="111">
        <f>[1]UEM11!V356</f>
        <v>1</v>
      </c>
      <c r="AH356" s="109">
        <f>[1]MST1!H356</f>
        <v>11.5</v>
      </c>
      <c r="AI356" s="61">
        <f>[1]MST1!I356</f>
        <v>1</v>
      </c>
      <c r="AJ356" s="105">
        <f>[1]MST1!K356</f>
        <v>1</v>
      </c>
      <c r="AK356" s="110">
        <f>[1]UED11!J356</f>
        <v>11.5</v>
      </c>
      <c r="AL356" s="107">
        <f>[1]UED11!K356</f>
        <v>1</v>
      </c>
      <c r="AM356" s="111">
        <f>[1]UED11!M356</f>
        <v>1</v>
      </c>
      <c r="AN356" s="109">
        <f>[1]Fran1!H356</f>
        <v>16</v>
      </c>
      <c r="AO356" s="61">
        <f>[1]Fran1!I356</f>
        <v>1</v>
      </c>
      <c r="AP356" s="105">
        <f>[1]Fran1!K356</f>
        <v>1</v>
      </c>
      <c r="AQ356" s="65">
        <f>[1]UET11!J356</f>
        <v>10</v>
      </c>
      <c r="AR356" s="61">
        <f>[1]Angl1!I356</f>
        <v>1</v>
      </c>
      <c r="AS356" s="105">
        <f>[1]Angl1!K356</f>
        <v>1</v>
      </c>
      <c r="AT356" s="110">
        <f>[1]UET11!M356</f>
        <v>13</v>
      </c>
      <c r="AU356" s="107">
        <f>[1]UET11!N356</f>
        <v>2</v>
      </c>
      <c r="AV356" s="112">
        <f>[1]UET11!P356</f>
        <v>1</v>
      </c>
      <c r="AW356" s="66">
        <f t="shared" si="20"/>
        <v>8.8872549019607838</v>
      </c>
      <c r="AX356" s="113">
        <f t="shared" si="21"/>
        <v>12</v>
      </c>
      <c r="AY356" s="114">
        <f t="shared" si="22"/>
        <v>1</v>
      </c>
      <c r="AZ356" s="115" t="str">
        <f t="shared" si="23"/>
        <v/>
      </c>
    </row>
    <row r="357" spans="1:52" ht="13.5" customHeight="1">
      <c r="A357" s="102">
        <v>345</v>
      </c>
      <c r="B357" s="28" t="s">
        <v>600</v>
      </c>
      <c r="C357" s="29" t="s">
        <v>601</v>
      </c>
      <c r="D357" s="29" t="s">
        <v>312</v>
      </c>
      <c r="E357" s="77" t="s">
        <v>35</v>
      </c>
      <c r="F357" s="103">
        <v>7.8684313725490185</v>
      </c>
      <c r="G357" s="104">
        <f>[1]Maths1!I357</f>
        <v>5.333333333333333</v>
      </c>
      <c r="H357" s="61">
        <f>[1]Maths1!J357</f>
        <v>0</v>
      </c>
      <c r="I357" s="105">
        <f>[1]Maths1!L357</f>
        <v>1</v>
      </c>
      <c r="J357" s="64">
        <f>[1]Phys1!I357</f>
        <v>4</v>
      </c>
      <c r="K357" s="61">
        <f>[1]Phys1!J357</f>
        <v>0</v>
      </c>
      <c r="L357" s="105">
        <f>[1]Phys1!L357</f>
        <v>1</v>
      </c>
      <c r="M357" s="64">
        <f>[1]Chim1!I357</f>
        <v>4</v>
      </c>
      <c r="N357" s="61">
        <f>[1]Chim1!J357</f>
        <v>0</v>
      </c>
      <c r="O357" s="105">
        <f>[1]Chim1!L357</f>
        <v>1</v>
      </c>
      <c r="P357" s="106">
        <f>[1]UEF11!P357</f>
        <v>4.4444444444444446</v>
      </c>
      <c r="Q357" s="107">
        <f>[1]UEF11!Q357</f>
        <v>0</v>
      </c>
      <c r="R357" s="108">
        <f>[1]UEF11!R357</f>
        <v>1</v>
      </c>
      <c r="S357" s="109">
        <f>[1]TPPhys1!H357</f>
        <v>8.3699999999999992</v>
      </c>
      <c r="T357" s="61">
        <f>[1]TPPhys1!I357</f>
        <v>0</v>
      </c>
      <c r="U357" s="105">
        <f>[1]TPPhys1!K357</f>
        <v>1</v>
      </c>
      <c r="V357" s="64">
        <f>[1]TPChim1!H357</f>
        <v>9.81</v>
      </c>
      <c r="W357" s="61">
        <f>[1]TPChim1!I357</f>
        <v>0</v>
      </c>
      <c r="X357" s="105">
        <f>[1]TPChim1!K357</f>
        <v>1</v>
      </c>
      <c r="Y357" s="64">
        <f>[1]Info1!I357</f>
        <v>11.666666666666666</v>
      </c>
      <c r="Z357" s="61">
        <f>[1]Info1!J357</f>
        <v>4</v>
      </c>
      <c r="AA357" s="105">
        <f>[1]Info1!L357</f>
        <v>1</v>
      </c>
      <c r="AB357" s="64">
        <f>[1]MR!H357</f>
        <v>9</v>
      </c>
      <c r="AC357" s="61">
        <f>[1]MR!I357</f>
        <v>0</v>
      </c>
      <c r="AD357" s="105">
        <f>[1]MR!K357</f>
        <v>1</v>
      </c>
      <c r="AE357" s="110">
        <f>[1]UEM11!S357</f>
        <v>10.102666666666668</v>
      </c>
      <c r="AF357" s="107">
        <f>[1]UEM11!T357</f>
        <v>9</v>
      </c>
      <c r="AG357" s="111">
        <f>[1]UEM11!V357</f>
        <v>1</v>
      </c>
      <c r="AH357" s="109">
        <f>[1]MST1!H357</f>
        <v>12</v>
      </c>
      <c r="AI357" s="61">
        <f>[1]MST1!I357</f>
        <v>1</v>
      </c>
      <c r="AJ357" s="105">
        <f>[1]MST1!K357</f>
        <v>1</v>
      </c>
      <c r="AK357" s="110">
        <f>[1]UED11!J357</f>
        <v>12</v>
      </c>
      <c r="AL357" s="107">
        <f>[1]UED11!K357</f>
        <v>1</v>
      </c>
      <c r="AM357" s="111">
        <f>[1]UED11!M357</f>
        <v>1</v>
      </c>
      <c r="AN357" s="109">
        <f>[1]Fran1!H357</f>
        <v>13.75</v>
      </c>
      <c r="AO357" s="61">
        <f>[1]Fran1!I357</f>
        <v>1</v>
      </c>
      <c r="AP357" s="105">
        <f>[1]Fran1!K357</f>
        <v>1</v>
      </c>
      <c r="AQ357" s="65">
        <f>[1]UET11!J357</f>
        <v>17.5</v>
      </c>
      <c r="AR357" s="61">
        <f>[1]Angl1!I357</f>
        <v>1</v>
      </c>
      <c r="AS357" s="105">
        <f>[1]Angl1!K357</f>
        <v>1</v>
      </c>
      <c r="AT357" s="110">
        <f>[1]UET11!M357</f>
        <v>15.625</v>
      </c>
      <c r="AU357" s="107">
        <f>[1]UET11!N357</f>
        <v>2</v>
      </c>
      <c r="AV357" s="112">
        <f>[1]UET11!P357</f>
        <v>1</v>
      </c>
      <c r="AW357" s="66">
        <f t="shared" si="20"/>
        <v>7.8684313725490185</v>
      </c>
      <c r="AX357" s="113">
        <f t="shared" si="21"/>
        <v>12</v>
      </c>
      <c r="AY357" s="114">
        <f t="shared" si="22"/>
        <v>1</v>
      </c>
      <c r="AZ357" s="115" t="str">
        <f t="shared" si="23"/>
        <v/>
      </c>
    </row>
    <row r="358" spans="1:52" ht="13.5" customHeight="1">
      <c r="A358" s="102">
        <v>346</v>
      </c>
      <c r="B358" s="68">
        <v>1333016523</v>
      </c>
      <c r="C358" s="73" t="s">
        <v>602</v>
      </c>
      <c r="D358" s="73" t="s">
        <v>566</v>
      </c>
      <c r="E358" s="77" t="s">
        <v>43</v>
      </c>
      <c r="F358" s="116">
        <v>8.3320588235294117</v>
      </c>
      <c r="G358" s="104">
        <f>[1]Maths1!I358</f>
        <v>10</v>
      </c>
      <c r="H358" s="61">
        <f>[1]Maths1!J358</f>
        <v>6</v>
      </c>
      <c r="I358" s="105">
        <f>[1]Maths1!L358</f>
        <v>2</v>
      </c>
      <c r="J358" s="64">
        <f>[1]Phys1!I358</f>
        <v>10</v>
      </c>
      <c r="K358" s="61">
        <f>[1]Phys1!J358</f>
        <v>6</v>
      </c>
      <c r="L358" s="105">
        <f>[1]Phys1!L358</f>
        <v>2</v>
      </c>
      <c r="M358" s="64">
        <f>[1]Chim1!I358</f>
        <v>6.45</v>
      </c>
      <c r="N358" s="61">
        <f>[1]Chim1!J358</f>
        <v>0</v>
      </c>
      <c r="O358" s="105">
        <f>[1]Chim1!L358</f>
        <v>1</v>
      </c>
      <c r="P358" s="106">
        <f>[1]UEF11!P358</f>
        <v>8.8166666666666664</v>
      </c>
      <c r="Q358" s="107">
        <f>[1]UEF11!Q358</f>
        <v>12</v>
      </c>
      <c r="R358" s="108">
        <f>[1]UEF11!R358</f>
        <v>2</v>
      </c>
      <c r="S358" s="109">
        <f>[1]TPPhys1!H358</f>
        <v>10.870000000000001</v>
      </c>
      <c r="T358" s="61">
        <f>[1]TPPhys1!I358</f>
        <v>2</v>
      </c>
      <c r="U358" s="105">
        <f>[1]TPPhys1!K358</f>
        <v>1</v>
      </c>
      <c r="V358" s="64">
        <f>[1]TPChim1!H358</f>
        <v>12.625</v>
      </c>
      <c r="W358" s="61">
        <f>[1]TPChim1!I358</f>
        <v>2</v>
      </c>
      <c r="X358" s="105">
        <f>[1]TPChim1!K358</f>
        <v>1</v>
      </c>
      <c r="Y358" s="64">
        <f>[1]Info1!I358</f>
        <v>8.85</v>
      </c>
      <c r="Z358" s="61">
        <f>[1]Info1!J358</f>
        <v>0</v>
      </c>
      <c r="AA358" s="105">
        <f>[1]Info1!L358</f>
        <v>1</v>
      </c>
      <c r="AB358" s="64">
        <f>[1]MR!H358</f>
        <v>14</v>
      </c>
      <c r="AC358" s="61">
        <f>[1]MR!I358</f>
        <v>1</v>
      </c>
      <c r="AD358" s="105">
        <f>[1]MR!K358</f>
        <v>1</v>
      </c>
      <c r="AE358" s="110">
        <f>[1]UEM11!S358</f>
        <v>11.039</v>
      </c>
      <c r="AF358" s="107">
        <f>[1]UEM11!T358</f>
        <v>9</v>
      </c>
      <c r="AG358" s="111">
        <f>[1]UEM11!V358</f>
        <v>1</v>
      </c>
      <c r="AH358" s="109">
        <f>[1]MST1!H358</f>
        <v>12</v>
      </c>
      <c r="AI358" s="61">
        <f>[1]MST1!I358</f>
        <v>1</v>
      </c>
      <c r="AJ358" s="105">
        <f>[1]MST1!K358</f>
        <v>1</v>
      </c>
      <c r="AK358" s="110">
        <f>[1]UED11!J358</f>
        <v>12</v>
      </c>
      <c r="AL358" s="107">
        <f>[1]UED11!K358</f>
        <v>1</v>
      </c>
      <c r="AM358" s="111">
        <f>[1]UED11!M358</f>
        <v>1</v>
      </c>
      <c r="AN358" s="109">
        <f>[1]Fran1!H358</f>
        <v>12</v>
      </c>
      <c r="AO358" s="61">
        <f>[1]Fran1!I358</f>
        <v>1</v>
      </c>
      <c r="AP358" s="105">
        <f>[1]Fran1!K358</f>
        <v>1</v>
      </c>
      <c r="AQ358" s="65">
        <f>[1]UET11!J358</f>
        <v>14</v>
      </c>
      <c r="AR358" s="61">
        <f>[1]Angl1!I358</f>
        <v>1</v>
      </c>
      <c r="AS358" s="105">
        <f>[1]Angl1!K358</f>
        <v>1</v>
      </c>
      <c r="AT358" s="110">
        <f>[1]UET11!M358</f>
        <v>13</v>
      </c>
      <c r="AU358" s="107">
        <f>[1]UET11!N358</f>
        <v>2</v>
      </c>
      <c r="AV358" s="112">
        <f>[1]UET11!P358</f>
        <v>1</v>
      </c>
      <c r="AW358" s="66">
        <f t="shared" si="20"/>
        <v>10.14970588235294</v>
      </c>
      <c r="AX358" s="113">
        <f t="shared" si="21"/>
        <v>30</v>
      </c>
      <c r="AY358" s="114">
        <f t="shared" si="22"/>
        <v>2</v>
      </c>
      <c r="AZ358" s="115" t="str">
        <f t="shared" si="23"/>
        <v>S1 validé</v>
      </c>
    </row>
    <row r="359" spans="1:52" ht="13.5" customHeight="1">
      <c r="A359" s="102">
        <v>347</v>
      </c>
      <c r="B359" s="28" t="s">
        <v>603</v>
      </c>
      <c r="C359" s="29" t="s">
        <v>604</v>
      </c>
      <c r="D359" s="29" t="s">
        <v>59</v>
      </c>
      <c r="E359" s="77" t="s">
        <v>35</v>
      </c>
      <c r="F359" s="103">
        <v>9.8419607843137253</v>
      </c>
      <c r="G359" s="104">
        <f>[1]Maths1!I359</f>
        <v>10</v>
      </c>
      <c r="H359" s="61">
        <f>[1]Maths1!J359</f>
        <v>6</v>
      </c>
      <c r="I359" s="105">
        <f>[1]Maths1!L359</f>
        <v>1</v>
      </c>
      <c r="J359" s="64">
        <f>[1]Phys1!I359</f>
        <v>10</v>
      </c>
      <c r="K359" s="61">
        <f>[1]Phys1!J359</f>
        <v>6</v>
      </c>
      <c r="L359" s="105">
        <f>[1]Phys1!L359</f>
        <v>1</v>
      </c>
      <c r="M359" s="64">
        <f>[1]Chim1!I359</f>
        <v>10</v>
      </c>
      <c r="N359" s="61">
        <f>[1]Chim1!J359</f>
        <v>6</v>
      </c>
      <c r="O359" s="105">
        <f>[1]Chim1!L359</f>
        <v>1</v>
      </c>
      <c r="P359" s="106">
        <f>[1]UEF11!P359</f>
        <v>10</v>
      </c>
      <c r="Q359" s="107">
        <f>[1]UEF11!Q359</f>
        <v>18</v>
      </c>
      <c r="R359" s="108">
        <f>[1]UEF11!R359</f>
        <v>1</v>
      </c>
      <c r="S359" s="109">
        <f>[1]TPPhys1!H359</f>
        <v>10.55</v>
      </c>
      <c r="T359" s="61">
        <f>[1]TPPhys1!I359</f>
        <v>2</v>
      </c>
      <c r="U359" s="105">
        <f>[1]TPPhys1!K359</f>
        <v>1</v>
      </c>
      <c r="V359" s="64">
        <f>[1]TPChim1!H359</f>
        <v>15.68</v>
      </c>
      <c r="W359" s="61">
        <f>[1]TPChim1!I359</f>
        <v>2</v>
      </c>
      <c r="X359" s="105">
        <f>[1]TPChim1!K359</f>
        <v>1</v>
      </c>
      <c r="Y359" s="64">
        <f>[1]Info1!I359</f>
        <v>8.6666666666666661</v>
      </c>
      <c r="Z359" s="61">
        <f>[1]Info1!J359</f>
        <v>0</v>
      </c>
      <c r="AA359" s="105">
        <f>[1]Info1!L359</f>
        <v>1</v>
      </c>
      <c r="AB359" s="64">
        <f>[1]MR!H359</f>
        <v>11</v>
      </c>
      <c r="AC359" s="61">
        <f>[1]MR!I359</f>
        <v>1</v>
      </c>
      <c r="AD359" s="105">
        <f>[1]MR!K359</f>
        <v>1</v>
      </c>
      <c r="AE359" s="110">
        <f>[1]UEM11!S359</f>
        <v>10.912666666666667</v>
      </c>
      <c r="AF359" s="107">
        <f>[1]UEM11!T359</f>
        <v>9</v>
      </c>
      <c r="AG359" s="111">
        <f>[1]UEM11!V359</f>
        <v>1</v>
      </c>
      <c r="AH359" s="109">
        <f>[1]MST1!H359</f>
        <v>10.5</v>
      </c>
      <c r="AI359" s="61">
        <f>[1]MST1!I359</f>
        <v>1</v>
      </c>
      <c r="AJ359" s="105">
        <f>[1]MST1!K359</f>
        <v>1</v>
      </c>
      <c r="AK359" s="110">
        <f>[1]UED11!J359</f>
        <v>10.5</v>
      </c>
      <c r="AL359" s="107">
        <f>[1]UED11!K359</f>
        <v>1</v>
      </c>
      <c r="AM359" s="111">
        <f>[1]UED11!M359</f>
        <v>1</v>
      </c>
      <c r="AN359" s="109">
        <f>[1]Fran1!H359</f>
        <v>10.75</v>
      </c>
      <c r="AO359" s="61">
        <f>[1]Fran1!I359</f>
        <v>1</v>
      </c>
      <c r="AP359" s="105">
        <f>[1]Fran1!K359</f>
        <v>1</v>
      </c>
      <c r="AQ359" s="65">
        <f>[1]UET11!J359</f>
        <v>10</v>
      </c>
      <c r="AR359" s="61">
        <f>[1]Angl1!I359</f>
        <v>1</v>
      </c>
      <c r="AS359" s="105">
        <f>[1]Angl1!K359</f>
        <v>1</v>
      </c>
      <c r="AT359" s="110">
        <f>[1]UET11!M359</f>
        <v>10.375</v>
      </c>
      <c r="AU359" s="107">
        <f>[1]UET11!N359</f>
        <v>2</v>
      </c>
      <c r="AV359" s="112">
        <f>[1]UET11!P359</f>
        <v>1</v>
      </c>
      <c r="AW359" s="66">
        <f t="shared" si="20"/>
        <v>10.341960784313725</v>
      </c>
      <c r="AX359" s="113">
        <f t="shared" si="21"/>
        <v>30</v>
      </c>
      <c r="AY359" s="114">
        <f t="shared" si="22"/>
        <v>1</v>
      </c>
      <c r="AZ359" s="115" t="str">
        <f t="shared" si="23"/>
        <v>S1 validé</v>
      </c>
    </row>
    <row r="360" spans="1:52" ht="13.5" customHeight="1">
      <c r="A360" s="102">
        <v>348</v>
      </c>
      <c r="B360" s="28" t="s">
        <v>605</v>
      </c>
      <c r="C360" s="29" t="s">
        <v>606</v>
      </c>
      <c r="D360" s="29" t="s">
        <v>607</v>
      </c>
      <c r="E360" s="82" t="s">
        <v>135</v>
      </c>
      <c r="F360" s="103">
        <v>8.1713725490196083</v>
      </c>
      <c r="G360" s="104">
        <f>[1]Maths1!I360</f>
        <v>10</v>
      </c>
      <c r="H360" s="61">
        <f>[1]Maths1!J360</f>
        <v>6</v>
      </c>
      <c r="I360" s="105">
        <f>[1]Maths1!L360</f>
        <v>2</v>
      </c>
      <c r="J360" s="64">
        <f>[1]Phys1!I360</f>
        <v>10</v>
      </c>
      <c r="K360" s="61">
        <f>[1]Phys1!J360</f>
        <v>6</v>
      </c>
      <c r="L360" s="105">
        <f>[1]Phys1!L360</f>
        <v>2</v>
      </c>
      <c r="M360" s="64">
        <f>[1]Chim1!I360</f>
        <v>10</v>
      </c>
      <c r="N360" s="61">
        <f>[1]Chim1!J360</f>
        <v>6</v>
      </c>
      <c r="O360" s="105">
        <f>[1]Chim1!L360</f>
        <v>1</v>
      </c>
      <c r="P360" s="106">
        <f>[1]UEF11!P360</f>
        <v>10</v>
      </c>
      <c r="Q360" s="107">
        <f>[1]UEF11!Q360</f>
        <v>18</v>
      </c>
      <c r="R360" s="108">
        <f>[1]UEF11!R360</f>
        <v>2</v>
      </c>
      <c r="S360" s="109">
        <f>[1]TPPhys1!H360</f>
        <v>10</v>
      </c>
      <c r="T360" s="61">
        <f>[1]TPPhys1!I360</f>
        <v>2</v>
      </c>
      <c r="U360" s="105">
        <f>[1]TPPhys1!K360</f>
        <v>1</v>
      </c>
      <c r="V360" s="64">
        <f>[1]TPChim1!H360</f>
        <v>12.93</v>
      </c>
      <c r="W360" s="61">
        <f>[1]TPChim1!I360</f>
        <v>2</v>
      </c>
      <c r="X360" s="105">
        <f>[1]TPChim1!K360</f>
        <v>1</v>
      </c>
      <c r="Y360" s="64">
        <f>[1]Info1!I360</f>
        <v>10.166666666666666</v>
      </c>
      <c r="Z360" s="61">
        <f>[1]Info1!J360</f>
        <v>4</v>
      </c>
      <c r="AA360" s="105">
        <f>[1]Info1!L360</f>
        <v>1</v>
      </c>
      <c r="AB360" s="64">
        <f>[1]MR!H360</f>
        <v>11.65</v>
      </c>
      <c r="AC360" s="61">
        <f>[1]MR!I360</f>
        <v>1</v>
      </c>
      <c r="AD360" s="105">
        <f>[1]MR!K360</f>
        <v>1</v>
      </c>
      <c r="AE360" s="110">
        <f>[1]UEM11!S360</f>
        <v>10.982666666666667</v>
      </c>
      <c r="AF360" s="107">
        <f>[1]UEM11!T360</f>
        <v>9</v>
      </c>
      <c r="AG360" s="111">
        <f>[1]UEM11!V360</f>
        <v>1</v>
      </c>
      <c r="AH360" s="109">
        <f>[1]MST1!H360</f>
        <v>10</v>
      </c>
      <c r="AI360" s="61">
        <f>[1]MST1!I360</f>
        <v>1</v>
      </c>
      <c r="AJ360" s="105">
        <f>[1]MST1!K360</f>
        <v>1</v>
      </c>
      <c r="AK360" s="110">
        <f>[1]UED11!J360</f>
        <v>10</v>
      </c>
      <c r="AL360" s="107">
        <f>[1]UED11!K360</f>
        <v>1</v>
      </c>
      <c r="AM360" s="111">
        <f>[1]UED11!M360</f>
        <v>1</v>
      </c>
      <c r="AN360" s="109">
        <f>[1]Fran1!H360</f>
        <v>10.25</v>
      </c>
      <c r="AO360" s="61">
        <f>[1]Fran1!I360</f>
        <v>1</v>
      </c>
      <c r="AP360" s="105">
        <f>[1]Fran1!K360</f>
        <v>1</v>
      </c>
      <c r="AQ360" s="65">
        <f>[1]UET11!J360</f>
        <v>10</v>
      </c>
      <c r="AR360" s="61">
        <f>[1]Angl1!I360</f>
        <v>1</v>
      </c>
      <c r="AS360" s="105">
        <f>[1]Angl1!K360</f>
        <v>1</v>
      </c>
      <c r="AT360" s="110">
        <f>[1]UET11!M360</f>
        <v>10.125</v>
      </c>
      <c r="AU360" s="107">
        <f>[1]UET11!N360</f>
        <v>2</v>
      </c>
      <c r="AV360" s="112">
        <f>[1]UET11!P360</f>
        <v>1</v>
      </c>
      <c r="AW360" s="66">
        <f t="shared" si="20"/>
        <v>10.303725490196078</v>
      </c>
      <c r="AX360" s="113">
        <f t="shared" si="21"/>
        <v>30</v>
      </c>
      <c r="AY360" s="114">
        <f t="shared" si="22"/>
        <v>2</v>
      </c>
      <c r="AZ360" s="115" t="str">
        <f t="shared" si="23"/>
        <v>S1 validé</v>
      </c>
    </row>
    <row r="361" spans="1:52" ht="13.5" customHeight="1">
      <c r="A361" s="102">
        <v>349</v>
      </c>
      <c r="B361" s="30">
        <v>1333011329</v>
      </c>
      <c r="C361" s="29" t="s">
        <v>608</v>
      </c>
      <c r="D361" s="29" t="s">
        <v>89</v>
      </c>
      <c r="E361" s="79" t="s">
        <v>403</v>
      </c>
      <c r="F361" s="103">
        <v>9.8752941176470586</v>
      </c>
      <c r="G361" s="104">
        <f>[1]Maths1!I361</f>
        <v>11.8</v>
      </c>
      <c r="H361" s="61">
        <f>[1]Maths1!J361</f>
        <v>6</v>
      </c>
      <c r="I361" s="105">
        <f>[1]Maths1!L361</f>
        <v>2</v>
      </c>
      <c r="J361" s="64">
        <f>[1]Phys1!I361</f>
        <v>10</v>
      </c>
      <c r="K361" s="61">
        <f>[1]Phys1!J361</f>
        <v>6</v>
      </c>
      <c r="L361" s="105">
        <f>[1]Phys1!L361</f>
        <v>2</v>
      </c>
      <c r="M361" s="64">
        <f>[1]Chim1!I361</f>
        <v>10.083333333333334</v>
      </c>
      <c r="N361" s="61">
        <f>[1]Chim1!J361</f>
        <v>6</v>
      </c>
      <c r="O361" s="105">
        <f>[1]Chim1!L361</f>
        <v>1</v>
      </c>
      <c r="P361" s="106">
        <f>[1]UEF11!P361</f>
        <v>10.627777777777778</v>
      </c>
      <c r="Q361" s="107">
        <f>[1]UEF11!Q361</f>
        <v>18</v>
      </c>
      <c r="R361" s="108">
        <f>[1]UEF11!R361</f>
        <v>2</v>
      </c>
      <c r="S361" s="109">
        <f>[1]TPPhys1!H361</f>
        <v>14.5</v>
      </c>
      <c r="T361" s="61">
        <f>[1]TPPhys1!I361</f>
        <v>2</v>
      </c>
      <c r="U361" s="105">
        <f>[1]TPPhys1!K361</f>
        <v>1</v>
      </c>
      <c r="V361" s="64">
        <f>[1]TPChim1!H361</f>
        <v>13.129999999999999</v>
      </c>
      <c r="W361" s="61">
        <f>[1]TPChim1!I361</f>
        <v>2</v>
      </c>
      <c r="X361" s="105">
        <f>[1]TPChim1!K361</f>
        <v>1</v>
      </c>
      <c r="Y361" s="64">
        <f>[1]Info1!I361</f>
        <v>7.5</v>
      </c>
      <c r="Z361" s="61">
        <f>[1]Info1!J361</f>
        <v>0</v>
      </c>
      <c r="AA361" s="105">
        <f>[1]Info1!L361</f>
        <v>1</v>
      </c>
      <c r="AB361" s="64">
        <f>[1]MR!H361</f>
        <v>11.5</v>
      </c>
      <c r="AC361" s="61">
        <f>[1]MR!I361</f>
        <v>1</v>
      </c>
      <c r="AD361" s="105">
        <f>[1]MR!K361</f>
        <v>1</v>
      </c>
      <c r="AE361" s="110">
        <f>[1]UEM11!S361</f>
        <v>10.825999999999999</v>
      </c>
      <c r="AF361" s="107">
        <f>[1]UEM11!T361</f>
        <v>9</v>
      </c>
      <c r="AG361" s="111">
        <f>[1]UEM11!V361</f>
        <v>1</v>
      </c>
      <c r="AH361" s="109">
        <f>[1]MST1!H361</f>
        <v>12</v>
      </c>
      <c r="AI361" s="61">
        <f>[1]MST1!I361</f>
        <v>1</v>
      </c>
      <c r="AJ361" s="105">
        <f>[1]MST1!K361</f>
        <v>1</v>
      </c>
      <c r="AK361" s="110">
        <f>[1]UED11!J361</f>
        <v>12</v>
      </c>
      <c r="AL361" s="107">
        <f>[1]UED11!K361</f>
        <v>1</v>
      </c>
      <c r="AM361" s="111">
        <f>[1]UED11!M361</f>
        <v>1</v>
      </c>
      <c r="AN361" s="109">
        <f>[1]Fran1!H361</f>
        <v>12.5</v>
      </c>
      <c r="AO361" s="61">
        <f>[1]Fran1!I361</f>
        <v>1</v>
      </c>
      <c r="AP361" s="105">
        <f>[1]Fran1!K361</f>
        <v>1</v>
      </c>
      <c r="AQ361" s="65">
        <f>[1]UET11!J361</f>
        <v>10</v>
      </c>
      <c r="AR361" s="61">
        <f>[1]Angl1!I361</f>
        <v>1</v>
      </c>
      <c r="AS361" s="105">
        <f>[1]Angl1!K361</f>
        <v>1</v>
      </c>
      <c r="AT361" s="110">
        <f>[1]UET11!M361</f>
        <v>11.25</v>
      </c>
      <c r="AU361" s="107">
        <f>[1]UET11!N361</f>
        <v>2</v>
      </c>
      <c r="AV361" s="112">
        <f>[1]UET11!P361</f>
        <v>1</v>
      </c>
      <c r="AW361" s="66">
        <f t="shared" si="20"/>
        <v>10.84</v>
      </c>
      <c r="AX361" s="113">
        <f t="shared" si="21"/>
        <v>30</v>
      </c>
      <c r="AY361" s="114">
        <f t="shared" si="22"/>
        <v>2</v>
      </c>
      <c r="AZ361" s="115" t="str">
        <f t="shared" si="23"/>
        <v>S1 validé</v>
      </c>
    </row>
    <row r="362" spans="1:52" ht="13.5" customHeight="1">
      <c r="A362" s="102">
        <v>350</v>
      </c>
      <c r="B362" s="30">
        <v>1333005406</v>
      </c>
      <c r="C362" s="29" t="s">
        <v>609</v>
      </c>
      <c r="D362" s="29" t="s">
        <v>45</v>
      </c>
      <c r="E362" s="79" t="s">
        <v>38</v>
      </c>
      <c r="F362" s="103">
        <v>9.5760633484162891</v>
      </c>
      <c r="G362" s="104">
        <f>[1]Maths1!I362</f>
        <v>7.333333333333333</v>
      </c>
      <c r="H362" s="61">
        <f>[1]Maths1!J362</f>
        <v>0</v>
      </c>
      <c r="I362" s="105">
        <f>[1]Maths1!L362</f>
        <v>1</v>
      </c>
      <c r="J362" s="64">
        <f>[1]Phys1!I362</f>
        <v>8.5</v>
      </c>
      <c r="K362" s="61">
        <f>[1]Phys1!J362</f>
        <v>0</v>
      </c>
      <c r="L362" s="105">
        <f>[1]Phys1!L362</f>
        <v>1</v>
      </c>
      <c r="M362" s="64">
        <f>[1]Chim1!I362</f>
        <v>10.141025641025641</v>
      </c>
      <c r="N362" s="61">
        <f>[1]Chim1!J362</f>
        <v>6</v>
      </c>
      <c r="O362" s="105">
        <f>[1]Chim1!L362</f>
        <v>1</v>
      </c>
      <c r="P362" s="106">
        <f>[1]UEF11!P362</f>
        <v>8.6581196581196576</v>
      </c>
      <c r="Q362" s="107">
        <f>[1]UEF11!Q362</f>
        <v>6</v>
      </c>
      <c r="R362" s="108">
        <f>[1]UEF11!R362</f>
        <v>1</v>
      </c>
      <c r="S362" s="109">
        <f>[1]TPPhys1!H362</f>
        <v>11.620000000000001</v>
      </c>
      <c r="T362" s="61">
        <f>[1]TPPhys1!I362</f>
        <v>2</v>
      </c>
      <c r="U362" s="105">
        <f>[1]TPPhys1!K362</f>
        <v>1</v>
      </c>
      <c r="V362" s="64">
        <f>[1]TPChim1!H362</f>
        <v>11.75</v>
      </c>
      <c r="W362" s="61">
        <f>[1]TPChim1!I362</f>
        <v>2</v>
      </c>
      <c r="X362" s="105">
        <f>[1]TPChim1!K362</f>
        <v>1</v>
      </c>
      <c r="Y362" s="64">
        <f>[1]Info1!I362</f>
        <v>8.5</v>
      </c>
      <c r="Z362" s="61">
        <f>[1]Info1!J362</f>
        <v>0</v>
      </c>
      <c r="AA362" s="105">
        <f>[1]Info1!L362</f>
        <v>1</v>
      </c>
      <c r="AB362" s="64">
        <f>[1]MR!H362</f>
        <v>11.5</v>
      </c>
      <c r="AC362" s="61">
        <f>[1]MR!I362</f>
        <v>1</v>
      </c>
      <c r="AD362" s="105">
        <f>[1]MR!K362</f>
        <v>1</v>
      </c>
      <c r="AE362" s="110">
        <f>[1]UEM11!S362</f>
        <v>10.374000000000001</v>
      </c>
      <c r="AF362" s="107">
        <f>[1]UEM11!T362</f>
        <v>9</v>
      </c>
      <c r="AG362" s="111">
        <f>[1]UEM11!V362</f>
        <v>1</v>
      </c>
      <c r="AH362" s="109">
        <f>[1]MST1!H362</f>
        <v>10</v>
      </c>
      <c r="AI362" s="61">
        <f>[1]MST1!I362</f>
        <v>1</v>
      </c>
      <c r="AJ362" s="105">
        <f>[1]MST1!K362</f>
        <v>1</v>
      </c>
      <c r="AK362" s="110">
        <f>[1]UED11!J362</f>
        <v>10</v>
      </c>
      <c r="AL362" s="107">
        <f>[1]UED11!K362</f>
        <v>1</v>
      </c>
      <c r="AM362" s="111">
        <f>[1]UED11!M362</f>
        <v>1</v>
      </c>
      <c r="AN362" s="109">
        <f>[1]Fran1!H362</f>
        <v>10.5</v>
      </c>
      <c r="AO362" s="61">
        <f>[1]Fran1!I362</f>
        <v>1</v>
      </c>
      <c r="AP362" s="105">
        <f>[1]Fran1!K362</f>
        <v>1</v>
      </c>
      <c r="AQ362" s="65">
        <f>[1]UET11!J362</f>
        <v>12.5</v>
      </c>
      <c r="AR362" s="61">
        <f>[1]Angl1!I362</f>
        <v>1</v>
      </c>
      <c r="AS362" s="105">
        <f>[1]Angl1!K362</f>
        <v>1</v>
      </c>
      <c r="AT362" s="110">
        <f>[1]UET11!M362</f>
        <v>11.5</v>
      </c>
      <c r="AU362" s="107">
        <f>[1]UET11!N362</f>
        <v>2</v>
      </c>
      <c r="AV362" s="112">
        <f>[1]UET11!P362</f>
        <v>1</v>
      </c>
      <c r="AW362" s="66">
        <f t="shared" si="20"/>
        <v>9.5760633484162891</v>
      </c>
      <c r="AX362" s="113">
        <f t="shared" si="21"/>
        <v>18</v>
      </c>
      <c r="AY362" s="114">
        <f t="shared" si="22"/>
        <v>1</v>
      </c>
      <c r="AZ362" s="115" t="str">
        <f t="shared" si="23"/>
        <v/>
      </c>
    </row>
    <row r="363" spans="1:52" ht="13.5" customHeight="1">
      <c r="A363" s="102">
        <v>351</v>
      </c>
      <c r="B363" s="68">
        <v>1333004042</v>
      </c>
      <c r="C363" s="73" t="s">
        <v>610</v>
      </c>
      <c r="D363" s="73" t="s">
        <v>611</v>
      </c>
      <c r="E363" s="77" t="s">
        <v>43</v>
      </c>
      <c r="F363" s="116">
        <v>9.1776470588235277</v>
      </c>
      <c r="G363" s="104">
        <f>[1]Maths1!I363</f>
        <v>7.2</v>
      </c>
      <c r="H363" s="61">
        <f>[1]Maths1!J363</f>
        <v>0</v>
      </c>
      <c r="I363" s="105">
        <f>[1]Maths1!L363</f>
        <v>1</v>
      </c>
      <c r="J363" s="64">
        <f>[1]Phys1!I363</f>
        <v>10.8</v>
      </c>
      <c r="K363" s="61">
        <f>[1]Phys1!J363</f>
        <v>6</v>
      </c>
      <c r="L363" s="105">
        <f>[1]Phys1!L363</f>
        <v>2</v>
      </c>
      <c r="M363" s="64">
        <f>[1]Chim1!I363</f>
        <v>7.35</v>
      </c>
      <c r="N363" s="61">
        <f>[1]Chim1!J363</f>
        <v>0</v>
      </c>
      <c r="O363" s="105">
        <f>[1]Chim1!L363</f>
        <v>1</v>
      </c>
      <c r="P363" s="106">
        <f>[1]UEF11!P363</f>
        <v>8.4500000000000011</v>
      </c>
      <c r="Q363" s="107">
        <f>[1]UEF11!Q363</f>
        <v>6</v>
      </c>
      <c r="R363" s="108">
        <f>[1]UEF11!R363</f>
        <v>2</v>
      </c>
      <c r="S363" s="109">
        <f>[1]TPPhys1!H363</f>
        <v>10.57</v>
      </c>
      <c r="T363" s="61">
        <f>[1]TPPhys1!I363</f>
        <v>2</v>
      </c>
      <c r="U363" s="105">
        <f>[1]TPPhys1!K363</f>
        <v>1</v>
      </c>
      <c r="V363" s="64">
        <f>[1]TPChim1!H363</f>
        <v>15</v>
      </c>
      <c r="W363" s="61">
        <f>[1]TPChim1!I363</f>
        <v>2</v>
      </c>
      <c r="X363" s="105">
        <f>[1]TPChim1!K363</f>
        <v>1</v>
      </c>
      <c r="Y363" s="64">
        <f>[1]Info1!I363</f>
        <v>9.75</v>
      </c>
      <c r="Z363" s="61">
        <f>[1]Info1!J363</f>
        <v>0</v>
      </c>
      <c r="AA363" s="105">
        <f>[1]Info1!L363</f>
        <v>1</v>
      </c>
      <c r="AB363" s="64">
        <f>[1]MR!H363</f>
        <v>10</v>
      </c>
      <c r="AC363" s="61">
        <f>[1]MR!I363</f>
        <v>1</v>
      </c>
      <c r="AD363" s="105">
        <f>[1]MR!K363</f>
        <v>1</v>
      </c>
      <c r="AE363" s="110">
        <f>[1]UEM11!S363</f>
        <v>11.013999999999999</v>
      </c>
      <c r="AF363" s="107">
        <f>[1]UEM11!T363</f>
        <v>9</v>
      </c>
      <c r="AG363" s="111">
        <f>[1]UEM11!V363</f>
        <v>1</v>
      </c>
      <c r="AH363" s="109">
        <f>[1]MST1!H363</f>
        <v>13</v>
      </c>
      <c r="AI363" s="61">
        <f>[1]MST1!I363</f>
        <v>1</v>
      </c>
      <c r="AJ363" s="105">
        <f>[1]MST1!K363</f>
        <v>1</v>
      </c>
      <c r="AK363" s="110">
        <f>[1]UED11!J363</f>
        <v>13</v>
      </c>
      <c r="AL363" s="107">
        <f>[1]UED11!K363</f>
        <v>1</v>
      </c>
      <c r="AM363" s="111">
        <f>[1]UED11!M363</f>
        <v>1</v>
      </c>
      <c r="AN363" s="109">
        <f>[1]Fran1!H363</f>
        <v>10</v>
      </c>
      <c r="AO363" s="61">
        <f>[1]Fran1!I363</f>
        <v>1</v>
      </c>
      <c r="AP363" s="105">
        <f>[1]Fran1!K363</f>
        <v>1</v>
      </c>
      <c r="AQ363" s="65">
        <f>[1]UET11!J363</f>
        <v>10</v>
      </c>
      <c r="AR363" s="61">
        <f>[1]Angl1!I363</f>
        <v>1</v>
      </c>
      <c r="AS363" s="105">
        <f>[1]Angl1!K363</f>
        <v>1</v>
      </c>
      <c r="AT363" s="110">
        <f>[1]UET11!M363</f>
        <v>10</v>
      </c>
      <c r="AU363" s="107">
        <f>[1]UET11!N363</f>
        <v>2</v>
      </c>
      <c r="AV363" s="112">
        <f>[1]UET11!P363</f>
        <v>1</v>
      </c>
      <c r="AW363" s="66">
        <f t="shared" si="20"/>
        <v>9.6541176470588237</v>
      </c>
      <c r="AX363" s="113">
        <f t="shared" si="21"/>
        <v>18</v>
      </c>
      <c r="AY363" s="114">
        <f t="shared" si="22"/>
        <v>2</v>
      </c>
      <c r="AZ363" s="115" t="str">
        <f t="shared" si="23"/>
        <v/>
      </c>
    </row>
    <row r="364" spans="1:52" ht="13.5" customHeight="1">
      <c r="A364" s="102">
        <v>352</v>
      </c>
      <c r="B364" s="68">
        <v>1433014237</v>
      </c>
      <c r="C364" s="73" t="s">
        <v>612</v>
      </c>
      <c r="D364" s="73" t="s">
        <v>613</v>
      </c>
      <c r="E364" s="79" t="s">
        <v>38</v>
      </c>
      <c r="F364" s="116">
        <v>10.00686274509804</v>
      </c>
      <c r="G364" s="104">
        <f>[1]Maths1!I364</f>
        <v>8</v>
      </c>
      <c r="H364" s="61">
        <f>[1]Maths1!J364</f>
        <v>0</v>
      </c>
      <c r="I364" s="105">
        <f>[1]Maths1!L364</f>
        <v>1</v>
      </c>
      <c r="J364" s="64">
        <f>[1]Phys1!I364</f>
        <v>6.5</v>
      </c>
      <c r="K364" s="61">
        <f>[1]Phys1!J364</f>
        <v>0</v>
      </c>
      <c r="L364" s="105">
        <f>[1]Phys1!L364</f>
        <v>1</v>
      </c>
      <c r="M364" s="64">
        <f>[1]Chim1!I364</f>
        <v>11.1</v>
      </c>
      <c r="N364" s="61">
        <f>[1]Chim1!J364</f>
        <v>6</v>
      </c>
      <c r="O364" s="105">
        <f>[1]Chim1!L364</f>
        <v>1</v>
      </c>
      <c r="P364" s="106">
        <f>[1]UEF11!P364</f>
        <v>8.5333333333333332</v>
      </c>
      <c r="Q364" s="107">
        <f>[1]UEF11!Q364</f>
        <v>6</v>
      </c>
      <c r="R364" s="108">
        <f>[1]UEF11!R364</f>
        <v>1</v>
      </c>
      <c r="S364" s="109">
        <f>[1]TPPhys1!H364</f>
        <v>10.166666666666668</v>
      </c>
      <c r="T364" s="61">
        <f>[1]TPPhys1!I364</f>
        <v>2</v>
      </c>
      <c r="U364" s="105">
        <f>[1]TPPhys1!K364</f>
        <v>1</v>
      </c>
      <c r="V364" s="64">
        <f>[1]TPChim1!H364</f>
        <v>14.5</v>
      </c>
      <c r="W364" s="61">
        <f>[1]TPChim1!I364</f>
        <v>2</v>
      </c>
      <c r="X364" s="105">
        <f>[1]TPChim1!K364</f>
        <v>1</v>
      </c>
      <c r="Y364" s="64">
        <f>[1]Info1!I364</f>
        <v>9.4499999999999993</v>
      </c>
      <c r="Z364" s="61">
        <f>[1]Info1!J364</f>
        <v>0</v>
      </c>
      <c r="AA364" s="105">
        <f>[1]Info1!L364</f>
        <v>1</v>
      </c>
      <c r="AB364" s="64">
        <f>[1]MR!H364</f>
        <v>11.25</v>
      </c>
      <c r="AC364" s="61">
        <f>[1]MR!I364</f>
        <v>1</v>
      </c>
      <c r="AD364" s="105">
        <f>[1]MR!K364</f>
        <v>1</v>
      </c>
      <c r="AE364" s="110">
        <f>[1]UEM11!S364</f>
        <v>10.963333333333333</v>
      </c>
      <c r="AF364" s="107">
        <f>[1]UEM11!T364</f>
        <v>9</v>
      </c>
      <c r="AG364" s="111">
        <f>[1]UEM11!V364</f>
        <v>1</v>
      </c>
      <c r="AH364" s="109">
        <f>[1]MST1!H364</f>
        <v>13</v>
      </c>
      <c r="AI364" s="61">
        <f>[1]MST1!I364</f>
        <v>1</v>
      </c>
      <c r="AJ364" s="105">
        <f>[1]MST1!K364</f>
        <v>1</v>
      </c>
      <c r="AK364" s="110">
        <f>[1]UED11!J364</f>
        <v>13</v>
      </c>
      <c r="AL364" s="107">
        <f>[1]UED11!K364</f>
        <v>1</v>
      </c>
      <c r="AM364" s="111">
        <f>[1]UED11!M364</f>
        <v>1</v>
      </c>
      <c r="AN364" s="109">
        <f>[1]Fran1!H364</f>
        <v>11.5</v>
      </c>
      <c r="AO364" s="61">
        <f>[1]Fran1!I364</f>
        <v>1</v>
      </c>
      <c r="AP364" s="105">
        <f>[1]Fran1!K364</f>
        <v>1</v>
      </c>
      <c r="AQ364" s="65">
        <f>[1]UET11!J364</f>
        <v>14</v>
      </c>
      <c r="AR364" s="61">
        <f>[1]Angl1!I364</f>
        <v>1</v>
      </c>
      <c r="AS364" s="105">
        <f>[1]Angl1!K364</f>
        <v>1</v>
      </c>
      <c r="AT364" s="110">
        <f>[1]UET11!M364</f>
        <v>12.75</v>
      </c>
      <c r="AU364" s="107">
        <f>[1]UET11!N364</f>
        <v>2</v>
      </c>
      <c r="AV364" s="112">
        <f>[1]UET11!P364</f>
        <v>1</v>
      </c>
      <c r="AW364" s="66">
        <f t="shared" si="20"/>
        <v>10.00686274509804</v>
      </c>
      <c r="AX364" s="113">
        <f t="shared" si="21"/>
        <v>30</v>
      </c>
      <c r="AY364" s="114">
        <f t="shared" si="22"/>
        <v>1</v>
      </c>
      <c r="AZ364" s="115" t="s">
        <v>825</v>
      </c>
    </row>
    <row r="365" spans="1:52" ht="13.5" customHeight="1">
      <c r="A365" s="102">
        <v>353</v>
      </c>
      <c r="B365" s="30">
        <v>1333015141</v>
      </c>
      <c r="C365" s="29" t="s">
        <v>614</v>
      </c>
      <c r="D365" s="29" t="s">
        <v>311</v>
      </c>
      <c r="E365" s="81" t="s">
        <v>62</v>
      </c>
      <c r="F365" s="103">
        <v>10.00686274509804</v>
      </c>
      <c r="G365" s="104">
        <f>[1]Maths1!I365</f>
        <v>11.333333333333334</v>
      </c>
      <c r="H365" s="61">
        <f>[1]Maths1!J365</f>
        <v>6</v>
      </c>
      <c r="I365" s="105">
        <f>[1]Maths1!L365</f>
        <v>1</v>
      </c>
      <c r="J365" s="64">
        <f>[1]Phys1!I365</f>
        <v>5.5</v>
      </c>
      <c r="K365" s="61">
        <f>[1]Phys1!J365</f>
        <v>0</v>
      </c>
      <c r="L365" s="105">
        <f>[1]Phys1!L365</f>
        <v>1</v>
      </c>
      <c r="M365" s="64">
        <f>[1]Chim1!I365</f>
        <v>10.003333333333334</v>
      </c>
      <c r="N365" s="61">
        <f>[1]Chim1!J365</f>
        <v>6</v>
      </c>
      <c r="O365" s="105">
        <f>[1]Chim1!L365</f>
        <v>1</v>
      </c>
      <c r="P365" s="106">
        <f>[1]UEF11!P365</f>
        <v>8.9455555555555559</v>
      </c>
      <c r="Q365" s="107">
        <f>[1]UEF11!Q365</f>
        <v>12</v>
      </c>
      <c r="R365" s="108">
        <f>[1]UEF11!R365</f>
        <v>1</v>
      </c>
      <c r="S365" s="109">
        <f>[1]TPPhys1!H365</f>
        <v>7.9399999999999995</v>
      </c>
      <c r="T365" s="61">
        <f>[1]TPPhys1!I365</f>
        <v>0</v>
      </c>
      <c r="U365" s="105">
        <f>[1]TPPhys1!K365</f>
        <v>1</v>
      </c>
      <c r="V365" s="64">
        <f>[1]TPChim1!H365</f>
        <v>13.5</v>
      </c>
      <c r="W365" s="61">
        <f>[1]TPChim1!I365</f>
        <v>2</v>
      </c>
      <c r="X365" s="105">
        <f>[1]TPChim1!K365</f>
        <v>1</v>
      </c>
      <c r="Y365" s="64">
        <f>[1]Info1!I365</f>
        <v>11.083333333333334</v>
      </c>
      <c r="Z365" s="61">
        <f>[1]Info1!J365</f>
        <v>4</v>
      </c>
      <c r="AA365" s="105">
        <f>[1]Info1!L365</f>
        <v>1</v>
      </c>
      <c r="AB365" s="64">
        <f>[1]MR!H365</f>
        <v>10</v>
      </c>
      <c r="AC365" s="61">
        <f>[1]MR!I365</f>
        <v>1</v>
      </c>
      <c r="AD365" s="105">
        <f>[1]MR!K365</f>
        <v>1</v>
      </c>
      <c r="AE365" s="110">
        <f>[1]UEM11!S365</f>
        <v>10.721333333333334</v>
      </c>
      <c r="AF365" s="107">
        <f>[1]UEM11!T365</f>
        <v>9</v>
      </c>
      <c r="AG365" s="111">
        <f>[1]UEM11!V365</f>
        <v>1</v>
      </c>
      <c r="AH365" s="109">
        <f>[1]MST1!H365</f>
        <v>14</v>
      </c>
      <c r="AI365" s="61">
        <f>[1]MST1!I365</f>
        <v>1</v>
      </c>
      <c r="AJ365" s="105">
        <f>[1]MST1!K365</f>
        <v>1</v>
      </c>
      <c r="AK365" s="110">
        <f>[1]UED11!J365</f>
        <v>14</v>
      </c>
      <c r="AL365" s="107">
        <f>[1]UED11!K365</f>
        <v>1</v>
      </c>
      <c r="AM365" s="111">
        <f>[1]UED11!M365</f>
        <v>1</v>
      </c>
      <c r="AN365" s="109">
        <f>[1]Fran1!H365</f>
        <v>12</v>
      </c>
      <c r="AO365" s="61">
        <f>[1]Fran1!I365</f>
        <v>1</v>
      </c>
      <c r="AP365" s="105">
        <f>[1]Fran1!K365</f>
        <v>1</v>
      </c>
      <c r="AQ365" s="65">
        <f>[1]UET11!J365</f>
        <v>10</v>
      </c>
      <c r="AR365" s="61">
        <f>[1]Angl1!I365</f>
        <v>1</v>
      </c>
      <c r="AS365" s="105">
        <f>[1]Angl1!K365</f>
        <v>1</v>
      </c>
      <c r="AT365" s="110">
        <f>[1]UET11!M365</f>
        <v>11</v>
      </c>
      <c r="AU365" s="107">
        <f>[1]UET11!N365</f>
        <v>2</v>
      </c>
      <c r="AV365" s="112">
        <f>[1]UET11!P365</f>
        <v>1</v>
      </c>
      <c r="AW365" s="66">
        <f t="shared" si="20"/>
        <v>10.00686274509804</v>
      </c>
      <c r="AX365" s="113">
        <f t="shared" si="21"/>
        <v>30</v>
      </c>
      <c r="AY365" s="114">
        <f t="shared" si="22"/>
        <v>1</v>
      </c>
      <c r="AZ365" s="115" t="s">
        <v>825</v>
      </c>
    </row>
    <row r="366" spans="1:52" ht="13.5" customHeight="1">
      <c r="A366" s="102">
        <v>354</v>
      </c>
      <c r="B366" s="68">
        <v>1433005436</v>
      </c>
      <c r="C366" s="73" t="s">
        <v>615</v>
      </c>
      <c r="D366" s="73" t="s">
        <v>206</v>
      </c>
      <c r="E366" s="77" t="s">
        <v>43</v>
      </c>
      <c r="F366" s="116">
        <v>9.8529411764705888</v>
      </c>
      <c r="G366" s="104">
        <f>[1]Maths1!I366</f>
        <v>8.57</v>
      </c>
      <c r="H366" s="61">
        <f>[1]Maths1!J366</f>
        <v>0</v>
      </c>
      <c r="I366" s="105">
        <f>[1]Maths1!L366</f>
        <v>1</v>
      </c>
      <c r="J366" s="64">
        <f>[1]Phys1!I366</f>
        <v>10.35</v>
      </c>
      <c r="K366" s="61">
        <f>[1]Phys1!J366</f>
        <v>6</v>
      </c>
      <c r="L366" s="105">
        <f>[1]Phys1!L366</f>
        <v>1</v>
      </c>
      <c r="M366" s="64">
        <f>[1]Chim1!I366</f>
        <v>11.083333333333332</v>
      </c>
      <c r="N366" s="61">
        <f>[1]Chim1!J366</f>
        <v>6</v>
      </c>
      <c r="O366" s="105">
        <f>[1]Chim1!L366</f>
        <v>1</v>
      </c>
      <c r="P366" s="106">
        <f>[1]UEF11!P366</f>
        <v>10.00111111111111</v>
      </c>
      <c r="Q366" s="107">
        <f>[1]UEF11!Q366</f>
        <v>18</v>
      </c>
      <c r="R366" s="108">
        <f>[1]UEF11!R366</f>
        <v>1</v>
      </c>
      <c r="S366" s="109">
        <f>[1]TPPhys1!H366</f>
        <v>8.25</v>
      </c>
      <c r="T366" s="61">
        <f>[1]TPPhys1!I366</f>
        <v>0</v>
      </c>
      <c r="U366" s="105">
        <f>[1]TPPhys1!K366</f>
        <v>1</v>
      </c>
      <c r="V366" s="64">
        <f>[1]TPChim1!H366</f>
        <v>14.25</v>
      </c>
      <c r="W366" s="61">
        <f>[1]TPChim1!I366</f>
        <v>2</v>
      </c>
      <c r="X366" s="105">
        <f>[1]TPChim1!K366</f>
        <v>1</v>
      </c>
      <c r="Y366" s="64">
        <f>[1]Info1!I366</f>
        <v>9.1</v>
      </c>
      <c r="Z366" s="61">
        <f>[1]Info1!J366</f>
        <v>0</v>
      </c>
      <c r="AA366" s="105">
        <f>[1]Info1!L366</f>
        <v>1</v>
      </c>
      <c r="AB366" s="64">
        <f>[1]MR!H366</f>
        <v>11</v>
      </c>
      <c r="AC366" s="61">
        <f>[1]MR!I366</f>
        <v>1</v>
      </c>
      <c r="AD366" s="105">
        <f>[1]MR!K366</f>
        <v>1</v>
      </c>
      <c r="AE366" s="110">
        <f>[1]UEM11!S366</f>
        <v>10.34</v>
      </c>
      <c r="AF366" s="107">
        <f>[1]UEM11!T366</f>
        <v>9</v>
      </c>
      <c r="AG366" s="111">
        <f>[1]UEM11!V366</f>
        <v>1</v>
      </c>
      <c r="AH366" s="109">
        <f>[1]MST1!H366</f>
        <v>7</v>
      </c>
      <c r="AI366" s="61">
        <f>[1]MST1!I366</f>
        <v>0</v>
      </c>
      <c r="AJ366" s="105">
        <f>[1]MST1!K366</f>
        <v>2</v>
      </c>
      <c r="AK366" s="110">
        <f>[1]UED11!J366</f>
        <v>7</v>
      </c>
      <c r="AL366" s="107">
        <f>[1]UED11!K366</f>
        <v>0</v>
      </c>
      <c r="AM366" s="111">
        <f>[1]UED11!M366</f>
        <v>2</v>
      </c>
      <c r="AN366" s="109">
        <f>[1]Fran1!H366</f>
        <v>11</v>
      </c>
      <c r="AO366" s="61">
        <f>[1]Fran1!I366</f>
        <v>1</v>
      </c>
      <c r="AP366" s="105">
        <f>[1]Fran1!K366</f>
        <v>1</v>
      </c>
      <c r="AQ366" s="65">
        <f>[1]UET11!J366</f>
        <v>10</v>
      </c>
      <c r="AR366" s="61">
        <f>[1]Angl1!I366</f>
        <v>1</v>
      </c>
      <c r="AS366" s="105">
        <f>[1]Angl1!K366</f>
        <v>1</v>
      </c>
      <c r="AT366" s="110">
        <f>[1]UET11!M366</f>
        <v>10.5</v>
      </c>
      <c r="AU366" s="107">
        <f>[1]UET11!N366</f>
        <v>2</v>
      </c>
      <c r="AV366" s="112">
        <f>[1]UET11!P366</f>
        <v>1</v>
      </c>
      <c r="AW366" s="66">
        <f t="shared" si="20"/>
        <v>9.9829411764705878</v>
      </c>
      <c r="AX366" s="113">
        <f t="shared" si="21"/>
        <v>29</v>
      </c>
      <c r="AY366" s="114">
        <f t="shared" si="22"/>
        <v>2</v>
      </c>
      <c r="AZ366" s="115" t="str">
        <f t="shared" si="23"/>
        <v/>
      </c>
    </row>
    <row r="367" spans="1:52" ht="13.5" customHeight="1">
      <c r="A367" s="102">
        <v>355</v>
      </c>
      <c r="B367" s="68">
        <v>1433005864</v>
      </c>
      <c r="C367" s="73" t="s">
        <v>616</v>
      </c>
      <c r="D367" s="73" t="s">
        <v>335</v>
      </c>
      <c r="E367" s="77" t="s">
        <v>43</v>
      </c>
      <c r="F367" s="116">
        <v>10.19</v>
      </c>
      <c r="G367" s="104">
        <f>[1]Maths1!I367</f>
        <v>8</v>
      </c>
      <c r="H367" s="61">
        <f>[1]Maths1!J367</f>
        <v>0</v>
      </c>
      <c r="I367" s="105">
        <f>[1]Maths1!L367</f>
        <v>1</v>
      </c>
      <c r="J367" s="64">
        <f>[1]Phys1!I367</f>
        <v>10.7</v>
      </c>
      <c r="K367" s="61">
        <f>[1]Phys1!J367</f>
        <v>6</v>
      </c>
      <c r="L367" s="105">
        <f>[1]Phys1!L367</f>
        <v>1</v>
      </c>
      <c r="M367" s="64">
        <f>[1]Chim1!I367</f>
        <v>6.6666666666666661</v>
      </c>
      <c r="N367" s="61">
        <f>[1]Chim1!J367</f>
        <v>0</v>
      </c>
      <c r="O367" s="105">
        <f>[1]Chim1!L367</f>
        <v>1</v>
      </c>
      <c r="P367" s="106">
        <f>[1]UEF11!P367</f>
        <v>8.4555555555555557</v>
      </c>
      <c r="Q367" s="107">
        <f>[1]UEF11!Q367</f>
        <v>6</v>
      </c>
      <c r="R367" s="108">
        <f>[1]UEF11!R367</f>
        <v>1</v>
      </c>
      <c r="S367" s="109">
        <f>[1]TPPhys1!H367</f>
        <v>11.83</v>
      </c>
      <c r="T367" s="61">
        <f>[1]TPPhys1!I367</f>
        <v>2</v>
      </c>
      <c r="U367" s="105">
        <f>[1]TPPhys1!K367</f>
        <v>1</v>
      </c>
      <c r="V367" s="64">
        <f>[1]TPChim1!H367</f>
        <v>15.5</v>
      </c>
      <c r="W367" s="61">
        <f>[1]TPChim1!I367</f>
        <v>2</v>
      </c>
      <c r="X367" s="105">
        <f>[1]TPChim1!K367</f>
        <v>1</v>
      </c>
      <c r="Y367" s="64">
        <f>[1]Info1!I367</f>
        <v>9.9</v>
      </c>
      <c r="Z367" s="61">
        <f>[1]Info1!J367</f>
        <v>0</v>
      </c>
      <c r="AA367" s="105">
        <f>[1]Info1!L367</f>
        <v>1</v>
      </c>
      <c r="AB367" s="64">
        <f>[1]MR!H367</f>
        <v>12.5</v>
      </c>
      <c r="AC367" s="61">
        <f>[1]MR!I367</f>
        <v>1</v>
      </c>
      <c r="AD367" s="105">
        <f>[1]MR!K367</f>
        <v>1</v>
      </c>
      <c r="AE367" s="110">
        <f>[1]UEM11!S367</f>
        <v>11.925999999999998</v>
      </c>
      <c r="AF367" s="107">
        <f>[1]UEM11!T367</f>
        <v>9</v>
      </c>
      <c r="AG367" s="111">
        <f>[1]UEM11!V367</f>
        <v>1</v>
      </c>
      <c r="AH367" s="109">
        <f>[1]MST1!H367</f>
        <v>11</v>
      </c>
      <c r="AI367" s="61">
        <f>[1]MST1!I367</f>
        <v>1</v>
      </c>
      <c r="AJ367" s="105">
        <f>[1]MST1!K367</f>
        <v>1</v>
      </c>
      <c r="AK367" s="110">
        <f>[1]UED11!J367</f>
        <v>11</v>
      </c>
      <c r="AL367" s="107">
        <f>[1]UED11!K367</f>
        <v>1</v>
      </c>
      <c r="AM367" s="111">
        <f>[1]UED11!M367</f>
        <v>1</v>
      </c>
      <c r="AN367" s="109">
        <f>[1]Fran1!H367</f>
        <v>8.5</v>
      </c>
      <c r="AO367" s="61">
        <f>[1]Fran1!I367</f>
        <v>0</v>
      </c>
      <c r="AP367" s="105">
        <f>[1]Fran1!K367</f>
        <v>1</v>
      </c>
      <c r="AQ367" s="65">
        <f>[1]UET11!J367</f>
        <v>18</v>
      </c>
      <c r="AR367" s="61">
        <f>[1]Angl1!I367</f>
        <v>1</v>
      </c>
      <c r="AS367" s="105">
        <f>[1]Angl1!K367</f>
        <v>1</v>
      </c>
      <c r="AT367" s="110">
        <f>[1]UET11!M367</f>
        <v>13.25</v>
      </c>
      <c r="AU367" s="107">
        <f>[1]UET11!N367</f>
        <v>2</v>
      </c>
      <c r="AV367" s="112">
        <f>[1]UET11!P367</f>
        <v>1</v>
      </c>
      <c r="AW367" s="66">
        <f t="shared" si="20"/>
        <v>10.19</v>
      </c>
      <c r="AX367" s="113">
        <f t="shared" si="21"/>
        <v>30</v>
      </c>
      <c r="AY367" s="114">
        <f t="shared" si="22"/>
        <v>1</v>
      </c>
      <c r="AZ367" s="115" t="s">
        <v>825</v>
      </c>
    </row>
    <row r="368" spans="1:52" ht="13.5" customHeight="1">
      <c r="A368" s="102">
        <v>356</v>
      </c>
      <c r="B368" s="30">
        <v>1333013121</v>
      </c>
      <c r="C368" s="29" t="s">
        <v>617</v>
      </c>
      <c r="D368" s="29" t="s">
        <v>126</v>
      </c>
      <c r="E368" s="82" t="s">
        <v>135</v>
      </c>
      <c r="F368" s="103">
        <v>8.3382352941176467</v>
      </c>
      <c r="G368" s="104">
        <f>[1]Maths1!I368</f>
        <v>10</v>
      </c>
      <c r="H368" s="61">
        <f>[1]Maths1!J368</f>
        <v>6</v>
      </c>
      <c r="I368" s="105">
        <f>[1]Maths1!L368</f>
        <v>2</v>
      </c>
      <c r="J368" s="64">
        <f>[1]Phys1!I368</f>
        <v>7.3</v>
      </c>
      <c r="K368" s="61">
        <f>[1]Phys1!J368</f>
        <v>0</v>
      </c>
      <c r="L368" s="105">
        <f>[1]Phys1!L368</f>
        <v>2</v>
      </c>
      <c r="M368" s="64">
        <f>[1]Chim1!I368</f>
        <v>7</v>
      </c>
      <c r="N368" s="61">
        <f>[1]Chim1!J368</f>
        <v>0</v>
      </c>
      <c r="O368" s="105">
        <f>[1]Chim1!L368</f>
        <v>2</v>
      </c>
      <c r="P368" s="106">
        <f>[1]UEF11!P368</f>
        <v>8.1000000000000014</v>
      </c>
      <c r="Q368" s="107">
        <f>[1]UEF11!Q368</f>
        <v>6</v>
      </c>
      <c r="R368" s="108">
        <f>[1]UEF11!R368</f>
        <v>2</v>
      </c>
      <c r="S368" s="109">
        <f>[1]TPPhys1!H368</f>
        <v>8.625</v>
      </c>
      <c r="T368" s="61">
        <f>[1]TPPhys1!I368</f>
        <v>0</v>
      </c>
      <c r="U368" s="105">
        <f>[1]TPPhys1!K368</f>
        <v>1</v>
      </c>
      <c r="V368" s="64">
        <f>[1]TPChim1!H368</f>
        <v>14.875</v>
      </c>
      <c r="W368" s="61">
        <f>[1]TPChim1!I368</f>
        <v>2</v>
      </c>
      <c r="X368" s="105">
        <f>[1]TPChim1!K368</f>
        <v>1</v>
      </c>
      <c r="Y368" s="64">
        <f>[1]Info1!I368</f>
        <v>8.5</v>
      </c>
      <c r="Z368" s="61">
        <f>[1]Info1!J368</f>
        <v>0</v>
      </c>
      <c r="AA368" s="105">
        <f>[1]Info1!L368</f>
        <v>1</v>
      </c>
      <c r="AB368" s="64">
        <f>[1]MR!H368</f>
        <v>11</v>
      </c>
      <c r="AC368" s="61">
        <f>[1]MR!I368</f>
        <v>1</v>
      </c>
      <c r="AD368" s="105">
        <f>[1]MR!K368</f>
        <v>1</v>
      </c>
      <c r="AE368" s="110">
        <f>[1]UEM11!S368</f>
        <v>10.3</v>
      </c>
      <c r="AF368" s="107">
        <f>[1]UEM11!T368</f>
        <v>9</v>
      </c>
      <c r="AG368" s="111">
        <f>[1]UEM11!V368</f>
        <v>1</v>
      </c>
      <c r="AH368" s="109">
        <f>[1]MST1!H368</f>
        <v>12</v>
      </c>
      <c r="AI368" s="61">
        <f>[1]MST1!I368</f>
        <v>1</v>
      </c>
      <c r="AJ368" s="105">
        <f>[1]MST1!K368</f>
        <v>1</v>
      </c>
      <c r="AK368" s="110">
        <f>[1]UED11!J368</f>
        <v>12</v>
      </c>
      <c r="AL368" s="107">
        <f>[1]UED11!K368</f>
        <v>1</v>
      </c>
      <c r="AM368" s="111">
        <f>[1]UED11!M368</f>
        <v>1</v>
      </c>
      <c r="AN368" s="109">
        <f>[1]Fran1!H368</f>
        <v>10.25</v>
      </c>
      <c r="AO368" s="61">
        <f>[1]Fran1!I368</f>
        <v>1</v>
      </c>
      <c r="AP368" s="105">
        <f>[1]Fran1!K368</f>
        <v>1</v>
      </c>
      <c r="AQ368" s="65">
        <f>[1]UET11!J368</f>
        <v>10.5</v>
      </c>
      <c r="AR368" s="61">
        <f>[1]Angl1!I368</f>
        <v>1</v>
      </c>
      <c r="AS368" s="105">
        <f>[1]Angl1!K368</f>
        <v>1</v>
      </c>
      <c r="AT368" s="110">
        <f>[1]UET11!M368</f>
        <v>10.375</v>
      </c>
      <c r="AU368" s="107">
        <f>[1]UET11!N368</f>
        <v>2</v>
      </c>
      <c r="AV368" s="112">
        <f>[1]UET11!P368</f>
        <v>1</v>
      </c>
      <c r="AW368" s="66">
        <f t="shared" si="20"/>
        <v>9.2441176470588236</v>
      </c>
      <c r="AX368" s="113">
        <f t="shared" si="21"/>
        <v>18</v>
      </c>
      <c r="AY368" s="114">
        <f t="shared" si="22"/>
        <v>2</v>
      </c>
      <c r="AZ368" s="115" t="str">
        <f t="shared" si="23"/>
        <v/>
      </c>
    </row>
    <row r="369" spans="1:52" ht="13.5" customHeight="1">
      <c r="A369" s="102">
        <v>357</v>
      </c>
      <c r="B369" s="30">
        <v>1333003260</v>
      </c>
      <c r="C369" s="29" t="s">
        <v>618</v>
      </c>
      <c r="D369" s="29" t="s">
        <v>226</v>
      </c>
      <c r="E369" s="80" t="s">
        <v>148</v>
      </c>
      <c r="F369" s="103">
        <v>9.3725490196078436</v>
      </c>
      <c r="G369" s="104">
        <f>[1]Maths1!I369</f>
        <v>10</v>
      </c>
      <c r="H369" s="61">
        <f>[1]Maths1!J369</f>
        <v>6</v>
      </c>
      <c r="I369" s="105">
        <f>[1]Maths1!L369</f>
        <v>1</v>
      </c>
      <c r="J369" s="64">
        <f>[1]Phys1!I369</f>
        <v>7.583333333333333</v>
      </c>
      <c r="K369" s="61">
        <f>[1]Phys1!J369</f>
        <v>0</v>
      </c>
      <c r="L369" s="105">
        <f>[1]Phys1!L369</f>
        <v>1</v>
      </c>
      <c r="M369" s="64">
        <f>[1]Chim1!I369</f>
        <v>7.5</v>
      </c>
      <c r="N369" s="61">
        <f>[1]Chim1!J369</f>
        <v>0</v>
      </c>
      <c r="O369" s="105">
        <f>[1]Chim1!L369</f>
        <v>1</v>
      </c>
      <c r="P369" s="106">
        <f>[1]UEF11!P369</f>
        <v>8.3611111111111107</v>
      </c>
      <c r="Q369" s="107">
        <f>[1]UEF11!Q369</f>
        <v>6</v>
      </c>
      <c r="R369" s="108">
        <f>[1]UEF11!R369</f>
        <v>1</v>
      </c>
      <c r="S369" s="109">
        <f>[1]TPPhys1!H369</f>
        <v>10.25</v>
      </c>
      <c r="T369" s="61">
        <f>[1]TPPhys1!I369</f>
        <v>2</v>
      </c>
      <c r="U369" s="105">
        <f>[1]TPPhys1!K369</f>
        <v>1</v>
      </c>
      <c r="V369" s="64">
        <f>[1]TPChim1!H369</f>
        <v>13</v>
      </c>
      <c r="W369" s="61">
        <f>[1]TPChim1!I369</f>
        <v>2</v>
      </c>
      <c r="X369" s="105">
        <f>[1]TPChim1!K369</f>
        <v>1</v>
      </c>
      <c r="Y369" s="64">
        <f>[1]Info1!I369</f>
        <v>7.166666666666667</v>
      </c>
      <c r="Z369" s="61">
        <f>[1]Info1!J369</f>
        <v>0</v>
      </c>
      <c r="AA369" s="105">
        <f>[1]Info1!L369</f>
        <v>1</v>
      </c>
      <c r="AB369" s="64">
        <f>[1]MR!H369</f>
        <v>12.5</v>
      </c>
      <c r="AC369" s="61">
        <f>[1]MR!I369</f>
        <v>1</v>
      </c>
      <c r="AD369" s="105">
        <f>[1]MR!K369</f>
        <v>1</v>
      </c>
      <c r="AE369" s="110">
        <f>[1]UEM11!S369</f>
        <v>10.016666666666667</v>
      </c>
      <c r="AF369" s="107">
        <f>[1]UEM11!T369</f>
        <v>9</v>
      </c>
      <c r="AG369" s="111">
        <f>[1]UEM11!V369</f>
        <v>1</v>
      </c>
      <c r="AH369" s="109">
        <f>[1]MST1!H369</f>
        <v>7</v>
      </c>
      <c r="AI369" s="61">
        <f>[1]MST1!I369</f>
        <v>0</v>
      </c>
      <c r="AJ369" s="105">
        <f>[1]MST1!K369</f>
        <v>1</v>
      </c>
      <c r="AK369" s="110">
        <f>[1]UED11!J369</f>
        <v>7</v>
      </c>
      <c r="AL369" s="107">
        <f>[1]UED11!K369</f>
        <v>0</v>
      </c>
      <c r="AM369" s="111">
        <f>[1]UED11!M369</f>
        <v>1</v>
      </c>
      <c r="AN369" s="109">
        <f>[1]Fran1!H369</f>
        <v>13</v>
      </c>
      <c r="AO369" s="61">
        <f>[1]Fran1!I369</f>
        <v>1</v>
      </c>
      <c r="AP369" s="105">
        <f>[1]Fran1!K369</f>
        <v>1</v>
      </c>
      <c r="AQ369" s="65">
        <f>[1]UET11!J369</f>
        <v>14</v>
      </c>
      <c r="AR369" s="61">
        <f>[1]Angl1!I369</f>
        <v>1</v>
      </c>
      <c r="AS369" s="105">
        <f>[1]Angl1!K369</f>
        <v>1</v>
      </c>
      <c r="AT369" s="110">
        <f>[1]UET11!M369</f>
        <v>13.5</v>
      </c>
      <c r="AU369" s="107">
        <f>[1]UET11!N369</f>
        <v>2</v>
      </c>
      <c r="AV369" s="112">
        <f>[1]UET11!P369</f>
        <v>1</v>
      </c>
      <c r="AW369" s="66">
        <f t="shared" si="20"/>
        <v>9.3725490196078436</v>
      </c>
      <c r="AX369" s="113">
        <f t="shared" si="21"/>
        <v>17</v>
      </c>
      <c r="AY369" s="114">
        <f t="shared" si="22"/>
        <v>1</v>
      </c>
      <c r="AZ369" s="115" t="str">
        <f t="shared" si="23"/>
        <v/>
      </c>
    </row>
    <row r="370" spans="1:52" ht="13.5" customHeight="1">
      <c r="A370" s="102">
        <v>358</v>
      </c>
      <c r="B370" s="30">
        <v>123009103</v>
      </c>
      <c r="C370" s="29" t="s">
        <v>619</v>
      </c>
      <c r="D370" s="29" t="s">
        <v>620</v>
      </c>
      <c r="E370" s="77" t="s">
        <v>35</v>
      </c>
      <c r="F370" s="103">
        <v>8.4658823529411773</v>
      </c>
      <c r="G370" s="104">
        <f>[1]Maths1!I370</f>
        <v>10</v>
      </c>
      <c r="H370" s="61">
        <f>[1]Maths1!J370</f>
        <v>6</v>
      </c>
      <c r="I370" s="105">
        <f>[1]Maths1!L370</f>
        <v>2</v>
      </c>
      <c r="J370" s="64">
        <f>[1]Phys1!I370</f>
        <v>14</v>
      </c>
      <c r="K370" s="61">
        <f>[1]Phys1!J370</f>
        <v>6</v>
      </c>
      <c r="L370" s="105">
        <f>[1]Phys1!L370</f>
        <v>2</v>
      </c>
      <c r="M370" s="64">
        <f>[1]Chim1!I370</f>
        <v>12.8</v>
      </c>
      <c r="N370" s="61">
        <f>[1]Chim1!J370</f>
        <v>6</v>
      </c>
      <c r="O370" s="105">
        <f>[1]Chim1!L370</f>
        <v>2</v>
      </c>
      <c r="P370" s="106">
        <f>[1]UEF11!P370</f>
        <v>12.266666666666667</v>
      </c>
      <c r="Q370" s="107">
        <f>[1]UEF11!Q370</f>
        <v>18</v>
      </c>
      <c r="R370" s="108">
        <f>[1]UEF11!R370</f>
        <v>2</v>
      </c>
      <c r="S370" s="109">
        <f>[1]TPPhys1!H370</f>
        <v>10.003333333333334</v>
      </c>
      <c r="T370" s="61">
        <f>[1]TPPhys1!I370</f>
        <v>2</v>
      </c>
      <c r="U370" s="105">
        <f>[1]TPPhys1!K370</f>
        <v>1</v>
      </c>
      <c r="V370" s="64">
        <f>[1]TPChim1!H370</f>
        <v>11.25</v>
      </c>
      <c r="W370" s="61">
        <f>[1]TPChim1!I370</f>
        <v>2</v>
      </c>
      <c r="X370" s="105">
        <f>[1]TPChim1!K370</f>
        <v>1</v>
      </c>
      <c r="Y370" s="64">
        <f>[1]Info1!I370</f>
        <v>9.8333333333333339</v>
      </c>
      <c r="Z370" s="61">
        <f>[1]Info1!J370</f>
        <v>0</v>
      </c>
      <c r="AA370" s="105">
        <f>[1]Info1!L370</f>
        <v>1</v>
      </c>
      <c r="AB370" s="64">
        <f>[1]MR!H370</f>
        <v>13.5</v>
      </c>
      <c r="AC370" s="61">
        <f>[1]MR!I370</f>
        <v>1</v>
      </c>
      <c r="AD370" s="105">
        <f>[1]MR!K370</f>
        <v>1</v>
      </c>
      <c r="AE370" s="110">
        <f>[1]UEM11!S370</f>
        <v>10.884</v>
      </c>
      <c r="AF370" s="107">
        <f>[1]UEM11!T370</f>
        <v>9</v>
      </c>
      <c r="AG370" s="111">
        <f>[1]UEM11!V370</f>
        <v>1</v>
      </c>
      <c r="AH370" s="109">
        <f>[1]MST1!H370</f>
        <v>10</v>
      </c>
      <c r="AI370" s="61">
        <f>[1]MST1!I370</f>
        <v>1</v>
      </c>
      <c r="AJ370" s="105">
        <f>[1]MST1!K370</f>
        <v>1</v>
      </c>
      <c r="AK370" s="110">
        <f>[1]UED11!J370</f>
        <v>10</v>
      </c>
      <c r="AL370" s="107">
        <f>[1]UED11!K370</f>
        <v>1</v>
      </c>
      <c r="AM370" s="111">
        <f>[1]UED11!M370</f>
        <v>1</v>
      </c>
      <c r="AN370" s="109">
        <f>[1]Fran1!H370</f>
        <v>10</v>
      </c>
      <c r="AO370" s="61">
        <f>[1]Fran1!I370</f>
        <v>1</v>
      </c>
      <c r="AP370" s="105">
        <f>[1]Fran1!K370</f>
        <v>1</v>
      </c>
      <c r="AQ370" s="65">
        <f>[1]UET11!J370</f>
        <v>10</v>
      </c>
      <c r="AR370" s="61">
        <f>[1]Angl1!I370</f>
        <v>1</v>
      </c>
      <c r="AS370" s="105">
        <f>[1]Angl1!K370</f>
        <v>1</v>
      </c>
      <c r="AT370" s="110">
        <f>[1]UET11!M370</f>
        <v>10</v>
      </c>
      <c r="AU370" s="107">
        <f>[1]UET11!N370</f>
        <v>2</v>
      </c>
      <c r="AV370" s="112">
        <f>[1]UET11!P370</f>
        <v>1</v>
      </c>
      <c r="AW370" s="66">
        <f t="shared" si="20"/>
        <v>11.459999999999999</v>
      </c>
      <c r="AX370" s="113">
        <f t="shared" si="21"/>
        <v>30</v>
      </c>
      <c r="AY370" s="114">
        <f t="shared" si="22"/>
        <v>2</v>
      </c>
      <c r="AZ370" s="115" t="str">
        <f t="shared" si="23"/>
        <v>S1 validé</v>
      </c>
    </row>
    <row r="371" spans="1:52" ht="13.5" customHeight="1">
      <c r="A371" s="102">
        <v>359</v>
      </c>
      <c r="B371" s="68">
        <v>1433017862</v>
      </c>
      <c r="C371" s="73" t="s">
        <v>621</v>
      </c>
      <c r="D371" s="73" t="s">
        <v>166</v>
      </c>
      <c r="E371" s="79" t="s">
        <v>38</v>
      </c>
      <c r="F371" s="116">
        <v>9.764705882352942</v>
      </c>
      <c r="G371" s="104">
        <f>[1]Maths1!I371</f>
        <v>7.8</v>
      </c>
      <c r="H371" s="61">
        <f>[1]Maths1!J371</f>
        <v>0</v>
      </c>
      <c r="I371" s="105">
        <f>[1]Maths1!L371</f>
        <v>2</v>
      </c>
      <c r="J371" s="64">
        <f>[1]Phys1!I371</f>
        <v>13</v>
      </c>
      <c r="K371" s="61">
        <f>[1]Phys1!J371</f>
        <v>6</v>
      </c>
      <c r="L371" s="105">
        <f>[1]Phys1!L371</f>
        <v>2</v>
      </c>
      <c r="M371" s="64">
        <f>[1]Chim1!I371</f>
        <v>10</v>
      </c>
      <c r="N371" s="61">
        <f>[1]Chim1!J371</f>
        <v>6</v>
      </c>
      <c r="O371" s="105">
        <f>[1]Chim1!L371</f>
        <v>1</v>
      </c>
      <c r="P371" s="106">
        <f>[1]UEF11!P371</f>
        <v>10.266666666666667</v>
      </c>
      <c r="Q371" s="107">
        <f>[1]UEF11!Q371</f>
        <v>18</v>
      </c>
      <c r="R371" s="108">
        <f>[1]UEF11!R371</f>
        <v>2</v>
      </c>
      <c r="S371" s="109">
        <f>[1]TPPhys1!H371</f>
        <v>10.33</v>
      </c>
      <c r="T371" s="61">
        <f>[1]TPPhys1!I371</f>
        <v>2</v>
      </c>
      <c r="U371" s="105">
        <f>[1]TPPhys1!K371</f>
        <v>1</v>
      </c>
      <c r="V371" s="64">
        <f>[1]TPChim1!H371</f>
        <v>13.37</v>
      </c>
      <c r="W371" s="61">
        <f>[1]TPChim1!I371</f>
        <v>2</v>
      </c>
      <c r="X371" s="105">
        <f>[1]TPChim1!K371</f>
        <v>1</v>
      </c>
      <c r="Y371" s="64">
        <f>[1]Info1!I371</f>
        <v>9.9499999999999993</v>
      </c>
      <c r="Z371" s="61">
        <f>[1]Info1!J371</f>
        <v>0</v>
      </c>
      <c r="AA371" s="105">
        <f>[1]Info1!L371</f>
        <v>1</v>
      </c>
      <c r="AB371" s="64">
        <f>[1]MR!H371</f>
        <v>13</v>
      </c>
      <c r="AC371" s="61">
        <f>[1]MR!I371</f>
        <v>1</v>
      </c>
      <c r="AD371" s="105">
        <f>[1]MR!K371</f>
        <v>1</v>
      </c>
      <c r="AE371" s="110">
        <f>[1]UEM11!S371</f>
        <v>11.319999999999999</v>
      </c>
      <c r="AF371" s="107">
        <f>[1]UEM11!T371</f>
        <v>9</v>
      </c>
      <c r="AG371" s="111">
        <f>[1]UEM11!V371</f>
        <v>1</v>
      </c>
      <c r="AH371" s="109">
        <f>[1]MST1!H371</f>
        <v>10</v>
      </c>
      <c r="AI371" s="61">
        <f>[1]MST1!I371</f>
        <v>1</v>
      </c>
      <c r="AJ371" s="105">
        <f>[1]MST1!K371</f>
        <v>1</v>
      </c>
      <c r="AK371" s="110">
        <f>[1]UED11!J371</f>
        <v>10</v>
      </c>
      <c r="AL371" s="107">
        <f>[1]UED11!K371</f>
        <v>1</v>
      </c>
      <c r="AM371" s="111">
        <f>[1]UED11!M371</f>
        <v>1</v>
      </c>
      <c r="AN371" s="109">
        <f>[1]Fran1!H371</f>
        <v>8.25</v>
      </c>
      <c r="AO371" s="61">
        <f>[1]Fran1!I371</f>
        <v>0</v>
      </c>
      <c r="AP371" s="105">
        <f>[1]Fran1!K371</f>
        <v>1</v>
      </c>
      <c r="AQ371" s="65">
        <f>[1]UET11!J371</f>
        <v>14.5</v>
      </c>
      <c r="AR371" s="61">
        <f>[1]Angl1!I371</f>
        <v>1</v>
      </c>
      <c r="AS371" s="105">
        <f>[1]Angl1!K371</f>
        <v>1</v>
      </c>
      <c r="AT371" s="110">
        <f>[1]UET11!M371</f>
        <v>11.375</v>
      </c>
      <c r="AU371" s="107">
        <f>[1]UET11!N371</f>
        <v>2</v>
      </c>
      <c r="AV371" s="112">
        <f>[1]UET11!P371</f>
        <v>1</v>
      </c>
      <c r="AW371" s="66">
        <f t="shared" si="20"/>
        <v>10.691176470588236</v>
      </c>
      <c r="AX371" s="113">
        <f t="shared" si="21"/>
        <v>30</v>
      </c>
      <c r="AY371" s="114">
        <f t="shared" si="22"/>
        <v>2</v>
      </c>
      <c r="AZ371" s="115" t="str">
        <f t="shared" si="23"/>
        <v>S1 validé</v>
      </c>
    </row>
    <row r="372" spans="1:52" ht="13.5" customHeight="1">
      <c r="A372" s="102">
        <v>360</v>
      </c>
      <c r="B372" s="30">
        <v>123016472</v>
      </c>
      <c r="C372" s="29" t="s">
        <v>622</v>
      </c>
      <c r="D372" s="29" t="s">
        <v>113</v>
      </c>
      <c r="E372" s="79" t="s">
        <v>38</v>
      </c>
      <c r="F372" s="103">
        <v>9.0243137254901953</v>
      </c>
      <c r="G372" s="104">
        <f>[1]Maths1!I372</f>
        <v>5</v>
      </c>
      <c r="H372" s="61">
        <f>[1]Maths1!J372</f>
        <v>0</v>
      </c>
      <c r="I372" s="105">
        <f>[1]Maths1!L372</f>
        <v>1</v>
      </c>
      <c r="J372" s="64">
        <f>[1]Phys1!I372</f>
        <v>6.25</v>
      </c>
      <c r="K372" s="61">
        <f>[1]Phys1!J372</f>
        <v>0</v>
      </c>
      <c r="L372" s="105">
        <f>[1]Phys1!L372</f>
        <v>1</v>
      </c>
      <c r="M372" s="64">
        <f>[1]Chim1!I372</f>
        <v>8.5833333333333339</v>
      </c>
      <c r="N372" s="61">
        <f>[1]Chim1!J372</f>
        <v>0</v>
      </c>
      <c r="O372" s="105">
        <f>[1]Chim1!L372</f>
        <v>1</v>
      </c>
      <c r="P372" s="106">
        <f>[1]UEF11!P372</f>
        <v>6.6111111111111107</v>
      </c>
      <c r="Q372" s="107">
        <f>[1]UEF11!Q372</f>
        <v>0</v>
      </c>
      <c r="R372" s="108">
        <f>[1]UEF11!R372</f>
        <v>1</v>
      </c>
      <c r="S372" s="109">
        <f>[1]TPPhys1!H372</f>
        <v>11.58</v>
      </c>
      <c r="T372" s="61">
        <f>[1]TPPhys1!I372</f>
        <v>2</v>
      </c>
      <c r="U372" s="105">
        <f>[1]TPPhys1!K372</f>
        <v>1</v>
      </c>
      <c r="V372" s="64">
        <f>[1]TPChim1!H372</f>
        <v>15.5</v>
      </c>
      <c r="W372" s="61">
        <f>[1]TPChim1!I372</f>
        <v>2</v>
      </c>
      <c r="X372" s="105">
        <f>[1]TPChim1!K372</f>
        <v>1</v>
      </c>
      <c r="Y372" s="64">
        <f>[1]Info1!I372</f>
        <v>7.166666666666667</v>
      </c>
      <c r="Z372" s="61">
        <f>[1]Info1!J372</f>
        <v>0</v>
      </c>
      <c r="AA372" s="105">
        <f>[1]Info1!L372</f>
        <v>1</v>
      </c>
      <c r="AB372" s="64">
        <f>[1]MR!H372</f>
        <v>14.5</v>
      </c>
      <c r="AC372" s="61">
        <f>[1]MR!I372</f>
        <v>1</v>
      </c>
      <c r="AD372" s="105">
        <f>[1]MR!K372</f>
        <v>1</v>
      </c>
      <c r="AE372" s="110">
        <f>[1]UEM11!S372</f>
        <v>11.182666666666666</v>
      </c>
      <c r="AF372" s="107">
        <f>[1]UEM11!T372</f>
        <v>9</v>
      </c>
      <c r="AG372" s="111">
        <f>[1]UEM11!V372</f>
        <v>1</v>
      </c>
      <c r="AH372" s="109">
        <f>[1]MST1!H372</f>
        <v>12</v>
      </c>
      <c r="AI372" s="61">
        <f>[1]MST1!I372</f>
        <v>1</v>
      </c>
      <c r="AJ372" s="105">
        <f>[1]MST1!K372</f>
        <v>1</v>
      </c>
      <c r="AK372" s="110">
        <f>[1]UED11!J372</f>
        <v>12</v>
      </c>
      <c r="AL372" s="107">
        <f>[1]UED11!K372</f>
        <v>1</v>
      </c>
      <c r="AM372" s="111">
        <f>[1]UED11!M372</f>
        <v>1</v>
      </c>
      <c r="AN372" s="109">
        <f>[1]Fran1!H372</f>
        <v>12.5</v>
      </c>
      <c r="AO372" s="61">
        <f>[1]Fran1!I372</f>
        <v>1</v>
      </c>
      <c r="AP372" s="105">
        <f>[1]Fran1!K372</f>
        <v>1</v>
      </c>
      <c r="AQ372" s="65">
        <f>[1]UET11!J372</f>
        <v>13.5</v>
      </c>
      <c r="AR372" s="61">
        <f>[1]Angl1!I372</f>
        <v>1</v>
      </c>
      <c r="AS372" s="105">
        <f>[1]Angl1!K372</f>
        <v>1</v>
      </c>
      <c r="AT372" s="110">
        <f>[1]UET11!M372</f>
        <v>13</v>
      </c>
      <c r="AU372" s="107">
        <f>[1]UET11!N372</f>
        <v>2</v>
      </c>
      <c r="AV372" s="112">
        <f>[1]UET11!P372</f>
        <v>1</v>
      </c>
      <c r="AW372" s="66">
        <f t="shared" si="20"/>
        <v>9.0243137254901953</v>
      </c>
      <c r="AX372" s="113">
        <f t="shared" si="21"/>
        <v>12</v>
      </c>
      <c r="AY372" s="114">
        <f t="shared" si="22"/>
        <v>1</v>
      </c>
      <c r="AZ372" s="115" t="str">
        <f t="shared" si="23"/>
        <v/>
      </c>
    </row>
    <row r="373" spans="1:52" ht="13.5" customHeight="1">
      <c r="A373" s="102">
        <v>361</v>
      </c>
      <c r="B373" s="30">
        <v>1333010096</v>
      </c>
      <c r="C373" s="29" t="s">
        <v>623</v>
      </c>
      <c r="D373" s="29" t="s">
        <v>624</v>
      </c>
      <c r="E373" s="77" t="s">
        <v>35</v>
      </c>
      <c r="F373" s="103">
        <v>9.3290196078431364</v>
      </c>
      <c r="G373" s="104">
        <f>[1]Maths1!I373</f>
        <v>10.75</v>
      </c>
      <c r="H373" s="61">
        <f>[1]Maths1!J373</f>
        <v>6</v>
      </c>
      <c r="I373" s="105">
        <f>[1]Maths1!L373</f>
        <v>1</v>
      </c>
      <c r="J373" s="64">
        <f>[1]Phys1!I373</f>
        <v>5.5</v>
      </c>
      <c r="K373" s="61">
        <f>[1]Phys1!J373</f>
        <v>0</v>
      </c>
      <c r="L373" s="105">
        <f>[1]Phys1!L373</f>
        <v>1</v>
      </c>
      <c r="M373" s="64">
        <f>[1]Chim1!I373</f>
        <v>7</v>
      </c>
      <c r="N373" s="61">
        <f>[1]Chim1!J373</f>
        <v>0</v>
      </c>
      <c r="O373" s="105">
        <f>[1]Chim1!L373</f>
        <v>1</v>
      </c>
      <c r="P373" s="106">
        <f>[1]UEF11!P373</f>
        <v>7.75</v>
      </c>
      <c r="Q373" s="107">
        <f>[1]UEF11!Q373</f>
        <v>6</v>
      </c>
      <c r="R373" s="108">
        <f>[1]UEF11!R373</f>
        <v>1</v>
      </c>
      <c r="S373" s="109">
        <f>[1]TPPhys1!H373</f>
        <v>9.26</v>
      </c>
      <c r="T373" s="61">
        <f>[1]TPPhys1!I373</f>
        <v>0</v>
      </c>
      <c r="U373" s="105">
        <f>[1]TPPhys1!K373</f>
        <v>1</v>
      </c>
      <c r="V373" s="64">
        <f>[1]TPChim1!H373</f>
        <v>12.75</v>
      </c>
      <c r="W373" s="61">
        <f>[1]TPChim1!I373</f>
        <v>2</v>
      </c>
      <c r="X373" s="105">
        <f>[1]TPChim1!K373</f>
        <v>1</v>
      </c>
      <c r="Y373" s="64">
        <f>[1]Info1!I373</f>
        <v>8.9166666666666661</v>
      </c>
      <c r="Z373" s="61">
        <f>[1]Info1!J373</f>
        <v>0</v>
      </c>
      <c r="AA373" s="105">
        <f>[1]Info1!L373</f>
        <v>1</v>
      </c>
      <c r="AB373" s="64">
        <f>[1]MR!H373</f>
        <v>14.5</v>
      </c>
      <c r="AC373" s="61">
        <f>[1]MR!I373</f>
        <v>1</v>
      </c>
      <c r="AD373" s="105">
        <f>[1]MR!K373</f>
        <v>1</v>
      </c>
      <c r="AE373" s="110">
        <f>[1]UEM11!S373</f>
        <v>10.868666666666666</v>
      </c>
      <c r="AF373" s="107">
        <f>[1]UEM11!T373</f>
        <v>9</v>
      </c>
      <c r="AG373" s="111">
        <f>[1]UEM11!V373</f>
        <v>1</v>
      </c>
      <c r="AH373" s="109">
        <f>[1]MST1!H373</f>
        <v>5</v>
      </c>
      <c r="AI373" s="61">
        <f>[1]MST1!I373</f>
        <v>0</v>
      </c>
      <c r="AJ373" s="105">
        <f>[1]MST1!K373</f>
        <v>1</v>
      </c>
      <c r="AK373" s="110">
        <f>[1]UED11!J373</f>
        <v>5</v>
      </c>
      <c r="AL373" s="107">
        <f>[1]UED11!K373</f>
        <v>0</v>
      </c>
      <c r="AM373" s="111">
        <f>[1]UED11!M373</f>
        <v>1</v>
      </c>
      <c r="AN373" s="109">
        <f>[1]Fran1!H373</f>
        <v>13.5</v>
      </c>
      <c r="AO373" s="61">
        <f>[1]Fran1!I373</f>
        <v>1</v>
      </c>
      <c r="AP373" s="105">
        <f>[1]Fran1!K373</f>
        <v>1</v>
      </c>
      <c r="AQ373" s="65">
        <f>[1]UET11!J373</f>
        <v>16</v>
      </c>
      <c r="AR373" s="61">
        <f>[1]Angl1!I373</f>
        <v>1</v>
      </c>
      <c r="AS373" s="105">
        <f>[1]Angl1!K373</f>
        <v>1</v>
      </c>
      <c r="AT373" s="110">
        <f>[1]UET11!M373</f>
        <v>14.75</v>
      </c>
      <c r="AU373" s="107">
        <f>[1]UET11!N373</f>
        <v>2</v>
      </c>
      <c r="AV373" s="112">
        <f>[1]UET11!P373</f>
        <v>1</v>
      </c>
      <c r="AW373" s="66">
        <f t="shared" si="20"/>
        <v>9.3290196078431364</v>
      </c>
      <c r="AX373" s="113">
        <f t="shared" si="21"/>
        <v>17</v>
      </c>
      <c r="AY373" s="114">
        <f t="shared" si="22"/>
        <v>1</v>
      </c>
      <c r="AZ373" s="115" t="str">
        <f t="shared" si="23"/>
        <v/>
      </c>
    </row>
    <row r="374" spans="1:52" ht="13.5" customHeight="1">
      <c r="A374" s="102">
        <v>362</v>
      </c>
      <c r="B374" s="68">
        <v>1333026307</v>
      </c>
      <c r="C374" s="62" t="s">
        <v>625</v>
      </c>
      <c r="D374" s="63" t="s">
        <v>626</v>
      </c>
      <c r="E374" s="28" t="s">
        <v>60</v>
      </c>
      <c r="F374" s="103">
        <v>8.3137254901960773</v>
      </c>
      <c r="G374" s="104">
        <f>[1]Maths1!I374</f>
        <v>14</v>
      </c>
      <c r="H374" s="61">
        <f>[1]Maths1!J374</f>
        <v>6</v>
      </c>
      <c r="I374" s="105">
        <f>[1]Maths1!L374</f>
        <v>2</v>
      </c>
      <c r="J374" s="64">
        <f>[1]Phys1!I374</f>
        <v>8.4</v>
      </c>
      <c r="K374" s="61">
        <f>[1]Phys1!J374</f>
        <v>0</v>
      </c>
      <c r="L374" s="105">
        <f>[1]Phys1!L374</f>
        <v>1</v>
      </c>
      <c r="M374" s="64">
        <f>[1]Chim1!I374</f>
        <v>10</v>
      </c>
      <c r="N374" s="61">
        <f>[1]Chim1!J374</f>
        <v>6</v>
      </c>
      <c r="O374" s="105">
        <f>[1]Chim1!L374</f>
        <v>1</v>
      </c>
      <c r="P374" s="106">
        <f>[1]UEF11!P374</f>
        <v>10.8</v>
      </c>
      <c r="Q374" s="107">
        <f>[1]UEF11!Q374</f>
        <v>18</v>
      </c>
      <c r="R374" s="108">
        <f>[1]UEF11!R374</f>
        <v>2</v>
      </c>
      <c r="S374" s="109">
        <f>[1]TPPhys1!H374</f>
        <v>8.9166666666666661</v>
      </c>
      <c r="T374" s="61">
        <f>[1]TPPhys1!I374</f>
        <v>0</v>
      </c>
      <c r="U374" s="105">
        <f>[1]TPPhys1!K374</f>
        <v>1</v>
      </c>
      <c r="V374" s="64">
        <f>[1]TPChim1!H374</f>
        <v>12.25</v>
      </c>
      <c r="W374" s="61">
        <f>[1]TPChim1!I374</f>
        <v>2</v>
      </c>
      <c r="X374" s="105">
        <f>[1]TPChim1!K374</f>
        <v>1</v>
      </c>
      <c r="Y374" s="64">
        <f>[1]Info1!I374</f>
        <v>9.6666666666666661</v>
      </c>
      <c r="Z374" s="61">
        <f>[1]Info1!J374</f>
        <v>0</v>
      </c>
      <c r="AA374" s="105">
        <f>[1]Info1!L374</f>
        <v>1</v>
      </c>
      <c r="AB374" s="64">
        <f>[1]MR!H374</f>
        <v>11.5</v>
      </c>
      <c r="AC374" s="61">
        <f>[1]MR!I374</f>
        <v>1</v>
      </c>
      <c r="AD374" s="105">
        <f>[1]MR!K374</f>
        <v>1</v>
      </c>
      <c r="AE374" s="110">
        <f>[1]UEM11!S374</f>
        <v>10.4</v>
      </c>
      <c r="AF374" s="107">
        <f>[1]UEM11!T374</f>
        <v>9</v>
      </c>
      <c r="AG374" s="111">
        <f>[1]UEM11!V374</f>
        <v>1</v>
      </c>
      <c r="AH374" s="109">
        <f>[1]MST1!H374</f>
        <v>13</v>
      </c>
      <c r="AI374" s="61">
        <f>[1]MST1!I374</f>
        <v>1</v>
      </c>
      <c r="AJ374" s="105">
        <f>[1]MST1!K374</f>
        <v>1</v>
      </c>
      <c r="AK374" s="110">
        <f>[1]UED11!J374</f>
        <v>13</v>
      </c>
      <c r="AL374" s="107">
        <f>[1]UED11!K374</f>
        <v>1</v>
      </c>
      <c r="AM374" s="111">
        <f>[1]UED11!M374</f>
        <v>1</v>
      </c>
      <c r="AN374" s="109">
        <f>[1]Fran1!H374</f>
        <v>14</v>
      </c>
      <c r="AO374" s="61">
        <f>[1]Fran1!I374</f>
        <v>1</v>
      </c>
      <c r="AP374" s="105">
        <f>[1]Fran1!K374</f>
        <v>1</v>
      </c>
      <c r="AQ374" s="65">
        <f>[1]UET11!J374</f>
        <v>13</v>
      </c>
      <c r="AR374" s="61">
        <f>[1]Angl1!I374</f>
        <v>1</v>
      </c>
      <c r="AS374" s="105">
        <f>[1]Angl1!K374</f>
        <v>1</v>
      </c>
      <c r="AT374" s="110">
        <f>[1]UET11!M374</f>
        <v>13.5</v>
      </c>
      <c r="AU374" s="107">
        <f>[1]UET11!N374</f>
        <v>2</v>
      </c>
      <c r="AV374" s="112">
        <f>[1]UET11!P374</f>
        <v>1</v>
      </c>
      <c r="AW374" s="66">
        <f t="shared" si="20"/>
        <v>11.129411764705882</v>
      </c>
      <c r="AX374" s="113">
        <f t="shared" si="21"/>
        <v>30</v>
      </c>
      <c r="AY374" s="114">
        <f t="shared" si="22"/>
        <v>2</v>
      </c>
      <c r="AZ374" s="115" t="str">
        <f t="shared" si="23"/>
        <v>S1 validé</v>
      </c>
    </row>
    <row r="375" spans="1:52" ht="13.5" customHeight="1">
      <c r="A375" s="102">
        <v>363</v>
      </c>
      <c r="B375" s="68">
        <v>123004043</v>
      </c>
      <c r="C375" s="73" t="s">
        <v>627</v>
      </c>
      <c r="D375" s="73" t="s">
        <v>628</v>
      </c>
      <c r="E375" s="77" t="s">
        <v>43</v>
      </c>
      <c r="F375" s="116">
        <v>6.1807843137254892</v>
      </c>
      <c r="G375" s="104">
        <f>[1]Maths1!I375</f>
        <v>0</v>
      </c>
      <c r="H375" s="61">
        <f>[1]Maths1!J375</f>
        <v>0</v>
      </c>
      <c r="I375" s="105">
        <f>[1]Maths1!L375</f>
        <v>1</v>
      </c>
      <c r="J375" s="64">
        <f>[1]Phys1!I375</f>
        <v>0.75</v>
      </c>
      <c r="K375" s="61">
        <f>[1]Phys1!J375</f>
        <v>0</v>
      </c>
      <c r="L375" s="105">
        <f>[1]Phys1!L375</f>
        <v>1</v>
      </c>
      <c r="M375" s="64">
        <f>[1]Chim1!I375</f>
        <v>1.28</v>
      </c>
      <c r="N375" s="61">
        <f>[1]Chim1!J375</f>
        <v>0</v>
      </c>
      <c r="O375" s="105">
        <f>[1]Chim1!L375</f>
        <v>1</v>
      </c>
      <c r="P375" s="106">
        <f>[1]UEF11!P375</f>
        <v>0.67666666666666664</v>
      </c>
      <c r="Q375" s="107">
        <f>[1]UEF11!Q375</f>
        <v>0</v>
      </c>
      <c r="R375" s="108">
        <f>[1]UEF11!R375</f>
        <v>1</v>
      </c>
      <c r="S375" s="109">
        <f>[1]TPPhys1!H375</f>
        <v>10.333333333333332</v>
      </c>
      <c r="T375" s="61">
        <f>[1]TPPhys1!I375</f>
        <v>2</v>
      </c>
      <c r="U375" s="105">
        <f>[1]TPPhys1!K375</f>
        <v>1</v>
      </c>
      <c r="V375" s="64">
        <f>[1]TPChim1!H375</f>
        <v>13.25</v>
      </c>
      <c r="W375" s="61">
        <f>[1]TPChim1!I375</f>
        <v>2</v>
      </c>
      <c r="X375" s="105">
        <f>[1]TPChim1!K375</f>
        <v>1</v>
      </c>
      <c r="Y375" s="64">
        <f>[1]Info1!I375</f>
        <v>10.199999999999999</v>
      </c>
      <c r="Z375" s="61">
        <f>[1]Info1!J375</f>
        <v>4</v>
      </c>
      <c r="AA375" s="105">
        <f>[1]Info1!L375</f>
        <v>1</v>
      </c>
      <c r="AB375" s="64">
        <f>[1]MR!H375</f>
        <v>15</v>
      </c>
      <c r="AC375" s="61">
        <f>[1]MR!I375</f>
        <v>1</v>
      </c>
      <c r="AD375" s="105">
        <f>[1]MR!K375</f>
        <v>1</v>
      </c>
      <c r="AE375" s="110">
        <f>[1]UEM11!S375</f>
        <v>11.796666666666667</v>
      </c>
      <c r="AF375" s="107">
        <f>[1]UEM11!T375</f>
        <v>9</v>
      </c>
      <c r="AG375" s="111">
        <f>[1]UEM11!V375</f>
        <v>1</v>
      </c>
      <c r="AH375" s="109">
        <f>[1]MST1!H375</f>
        <v>12</v>
      </c>
      <c r="AI375" s="61">
        <f>[1]MST1!I375</f>
        <v>1</v>
      </c>
      <c r="AJ375" s="105">
        <f>[1]MST1!K375</f>
        <v>1</v>
      </c>
      <c r="AK375" s="110">
        <f>[1]UED11!J375</f>
        <v>12</v>
      </c>
      <c r="AL375" s="107">
        <f>[1]UED11!K375</f>
        <v>1</v>
      </c>
      <c r="AM375" s="111">
        <f>[1]UED11!M375</f>
        <v>1</v>
      </c>
      <c r="AN375" s="109">
        <f>[1]Fran1!H375</f>
        <v>12</v>
      </c>
      <c r="AO375" s="61">
        <f>[1]Fran1!I375</f>
        <v>1</v>
      </c>
      <c r="AP375" s="105">
        <f>[1]Fran1!K375</f>
        <v>1</v>
      </c>
      <c r="AQ375" s="65">
        <f>[1]UET11!J375</f>
        <v>16</v>
      </c>
      <c r="AR375" s="61">
        <f>[1]Angl1!I375</f>
        <v>1</v>
      </c>
      <c r="AS375" s="105">
        <f>[1]Angl1!K375</f>
        <v>1</v>
      </c>
      <c r="AT375" s="110">
        <f>[1]UET11!M375</f>
        <v>14</v>
      </c>
      <c r="AU375" s="107">
        <f>[1]UET11!N375</f>
        <v>2</v>
      </c>
      <c r="AV375" s="112">
        <f>[1]UET11!P375</f>
        <v>1</v>
      </c>
      <c r="AW375" s="66">
        <f t="shared" si="20"/>
        <v>6.1807843137254901</v>
      </c>
      <c r="AX375" s="113">
        <f t="shared" si="21"/>
        <v>12</v>
      </c>
      <c r="AY375" s="114">
        <f t="shared" si="22"/>
        <v>1</v>
      </c>
      <c r="AZ375" s="115" t="str">
        <f t="shared" si="23"/>
        <v/>
      </c>
    </row>
    <row r="376" spans="1:52" ht="13.5" customHeight="1">
      <c r="A376" s="102">
        <v>364</v>
      </c>
      <c r="B376" s="28" t="s">
        <v>629</v>
      </c>
      <c r="C376" s="29" t="s">
        <v>630</v>
      </c>
      <c r="D376" s="29" t="s">
        <v>631</v>
      </c>
      <c r="E376" s="81" t="s">
        <v>62</v>
      </c>
      <c r="F376" s="103">
        <v>7.8670588235294119</v>
      </c>
      <c r="G376" s="104">
        <f>[1]Maths1!I376</f>
        <v>10.083333333333334</v>
      </c>
      <c r="H376" s="61">
        <f>[1]Maths1!J376</f>
        <v>6</v>
      </c>
      <c r="I376" s="105">
        <f>[1]Maths1!L376</f>
        <v>1</v>
      </c>
      <c r="J376" s="64">
        <f>[1]Phys1!I376</f>
        <v>3.1666666666666665</v>
      </c>
      <c r="K376" s="61">
        <f>[1]Phys1!J376</f>
        <v>0</v>
      </c>
      <c r="L376" s="105">
        <f>[1]Phys1!L376</f>
        <v>1</v>
      </c>
      <c r="M376" s="64">
        <f>[1]Chim1!I376</f>
        <v>10</v>
      </c>
      <c r="N376" s="61">
        <f>[1]Chim1!J376</f>
        <v>6</v>
      </c>
      <c r="O376" s="105">
        <f>[1]Chim1!L376</f>
        <v>1</v>
      </c>
      <c r="P376" s="106">
        <f>[1]UEF11!P376</f>
        <v>7.75</v>
      </c>
      <c r="Q376" s="107">
        <f>[1]UEF11!Q376</f>
        <v>12</v>
      </c>
      <c r="R376" s="108">
        <f>[1]UEF11!R376</f>
        <v>1</v>
      </c>
      <c r="S376" s="109">
        <f>[1]TPPhys1!H376</f>
        <v>8.49</v>
      </c>
      <c r="T376" s="61">
        <f>[1]TPPhys1!I376</f>
        <v>0</v>
      </c>
      <c r="U376" s="105">
        <f>[1]TPPhys1!K376</f>
        <v>1</v>
      </c>
      <c r="V376" s="64">
        <f>[1]TPChim1!H376</f>
        <v>12</v>
      </c>
      <c r="W376" s="61">
        <f>[1]TPChim1!I376</f>
        <v>2</v>
      </c>
      <c r="X376" s="105">
        <f>[1]TPChim1!K376</f>
        <v>1</v>
      </c>
      <c r="Y376" s="64">
        <f>[1]Info1!I376</f>
        <v>5.25</v>
      </c>
      <c r="Z376" s="61">
        <f>[1]Info1!J376</f>
        <v>0</v>
      </c>
      <c r="AA376" s="105">
        <f>[1]Info1!L376</f>
        <v>1</v>
      </c>
      <c r="AB376" s="64">
        <f>[1]MR!H376</f>
        <v>9</v>
      </c>
      <c r="AC376" s="61">
        <f>[1]MR!I376</f>
        <v>0</v>
      </c>
      <c r="AD376" s="105">
        <f>[1]MR!K376</f>
        <v>1</v>
      </c>
      <c r="AE376" s="110">
        <f>[1]UEM11!S376</f>
        <v>7.9980000000000002</v>
      </c>
      <c r="AF376" s="107">
        <f>[1]UEM11!T376</f>
        <v>2</v>
      </c>
      <c r="AG376" s="111">
        <f>[1]UEM11!V376</f>
        <v>1</v>
      </c>
      <c r="AH376" s="109">
        <f>[1]MST1!H376</f>
        <v>4</v>
      </c>
      <c r="AI376" s="61">
        <f>[1]MST1!I376</f>
        <v>0</v>
      </c>
      <c r="AJ376" s="105">
        <f>[1]MST1!K376</f>
        <v>1</v>
      </c>
      <c r="AK376" s="110">
        <f>[1]UED11!J376</f>
        <v>4</v>
      </c>
      <c r="AL376" s="107">
        <f>[1]UED11!K376</f>
        <v>0</v>
      </c>
      <c r="AM376" s="111">
        <f>[1]UED11!M376</f>
        <v>1</v>
      </c>
      <c r="AN376" s="109">
        <f>[1]Fran1!H376</f>
        <v>10</v>
      </c>
      <c r="AO376" s="61">
        <f>[1]Fran1!I376</f>
        <v>1</v>
      </c>
      <c r="AP376" s="105">
        <f>[1]Fran1!K376</f>
        <v>1</v>
      </c>
      <c r="AQ376" s="65">
        <f>[1]UET11!J376</f>
        <v>12</v>
      </c>
      <c r="AR376" s="61">
        <f>[1]Angl1!I376</f>
        <v>1</v>
      </c>
      <c r="AS376" s="105">
        <f>[1]Angl1!K376</f>
        <v>1</v>
      </c>
      <c r="AT376" s="110">
        <f>[1]UET11!M376</f>
        <v>11</v>
      </c>
      <c r="AU376" s="107">
        <f>[1]UET11!N376</f>
        <v>2</v>
      </c>
      <c r="AV376" s="112">
        <f>[1]UET11!P376</f>
        <v>1</v>
      </c>
      <c r="AW376" s="66">
        <f t="shared" si="20"/>
        <v>7.9847058823529418</v>
      </c>
      <c r="AX376" s="113">
        <f t="shared" si="21"/>
        <v>16</v>
      </c>
      <c r="AY376" s="114">
        <f t="shared" si="22"/>
        <v>1</v>
      </c>
      <c r="AZ376" s="115" t="str">
        <f t="shared" si="23"/>
        <v/>
      </c>
    </row>
    <row r="377" spans="1:52" ht="13.5" customHeight="1">
      <c r="A377" s="102">
        <v>365</v>
      </c>
      <c r="B377" s="30">
        <v>1333015731</v>
      </c>
      <c r="C377" s="29" t="s">
        <v>632</v>
      </c>
      <c r="D377" s="29" t="s">
        <v>139</v>
      </c>
      <c r="E377" s="81" t="s">
        <v>62</v>
      </c>
      <c r="F377" s="103">
        <v>8.3579534313725485</v>
      </c>
      <c r="G377" s="104">
        <f>[1]Maths1!I377</f>
        <v>3.55</v>
      </c>
      <c r="H377" s="61">
        <f>[1]Maths1!J377</f>
        <v>0</v>
      </c>
      <c r="I377" s="105">
        <f>[1]Maths1!L377</f>
        <v>2</v>
      </c>
      <c r="J377" s="64">
        <f>[1]Phys1!I377</f>
        <v>10</v>
      </c>
      <c r="K377" s="61">
        <f>[1]Phys1!J377</f>
        <v>6</v>
      </c>
      <c r="L377" s="105">
        <f>[1]Phys1!L377</f>
        <v>2</v>
      </c>
      <c r="M377" s="64">
        <f>[1]Chim1!I377</f>
        <v>7.75</v>
      </c>
      <c r="N377" s="61">
        <f>[1]Chim1!J377</f>
        <v>0</v>
      </c>
      <c r="O377" s="105">
        <f>[1]Chim1!L377</f>
        <v>1</v>
      </c>
      <c r="P377" s="106">
        <f>[1]UEF11!P377</f>
        <v>7.1</v>
      </c>
      <c r="Q377" s="107">
        <f>[1]UEF11!Q377</f>
        <v>6</v>
      </c>
      <c r="R377" s="108">
        <f>[1]UEF11!R377</f>
        <v>2</v>
      </c>
      <c r="S377" s="109">
        <f>[1]TPPhys1!H377</f>
        <v>11.58</v>
      </c>
      <c r="T377" s="61">
        <f>[1]TPPhys1!I377</f>
        <v>2</v>
      </c>
      <c r="U377" s="105">
        <f>[1]TPPhys1!K377</f>
        <v>1</v>
      </c>
      <c r="V377" s="64">
        <f>[1]TPChim1!H377</f>
        <v>10.671875</v>
      </c>
      <c r="W377" s="61">
        <f>[1]TPChim1!I377</f>
        <v>2</v>
      </c>
      <c r="X377" s="105">
        <f>[1]TPChim1!K377</f>
        <v>1</v>
      </c>
      <c r="Y377" s="64">
        <f>[1]Info1!I377</f>
        <v>8.6666666666666661</v>
      </c>
      <c r="Z377" s="61">
        <f>[1]Info1!J377</f>
        <v>0</v>
      </c>
      <c r="AA377" s="105">
        <f>[1]Info1!L377</f>
        <v>1</v>
      </c>
      <c r="AB377" s="64">
        <f>[1]MR!H377</f>
        <v>12</v>
      </c>
      <c r="AC377" s="61">
        <f>[1]MR!I377</f>
        <v>1</v>
      </c>
      <c r="AD377" s="105">
        <f>[1]MR!K377</f>
        <v>1</v>
      </c>
      <c r="AE377" s="110">
        <f>[1]UEM11!S377</f>
        <v>10.317041666666665</v>
      </c>
      <c r="AF377" s="107">
        <f>[1]UEM11!T377</f>
        <v>9</v>
      </c>
      <c r="AG377" s="111">
        <f>[1]UEM11!V377</f>
        <v>1</v>
      </c>
      <c r="AH377" s="109">
        <f>[1]MST1!H377</f>
        <v>13</v>
      </c>
      <c r="AI377" s="61">
        <f>[1]MST1!I377</f>
        <v>1</v>
      </c>
      <c r="AJ377" s="105">
        <f>[1]MST1!K377</f>
        <v>1</v>
      </c>
      <c r="AK377" s="110">
        <f>[1]UED11!J377</f>
        <v>13</v>
      </c>
      <c r="AL377" s="107">
        <f>[1]UED11!K377</f>
        <v>1</v>
      </c>
      <c r="AM377" s="111">
        <f>[1]UED11!M377</f>
        <v>1</v>
      </c>
      <c r="AN377" s="109">
        <f>[1]Fran1!H377</f>
        <v>11</v>
      </c>
      <c r="AO377" s="61">
        <f>[1]Fran1!I377</f>
        <v>1</v>
      </c>
      <c r="AP377" s="105">
        <f>[1]Fran1!K377</f>
        <v>1</v>
      </c>
      <c r="AQ377" s="65">
        <f>[1]UET11!J377</f>
        <v>16</v>
      </c>
      <c r="AR377" s="61">
        <f>[1]Angl1!I377</f>
        <v>1</v>
      </c>
      <c r="AS377" s="105">
        <f>[1]Angl1!K377</f>
        <v>1</v>
      </c>
      <c r="AT377" s="110">
        <f>[1]UET11!M377</f>
        <v>13.5</v>
      </c>
      <c r="AU377" s="107">
        <f>[1]UET11!N377</f>
        <v>2</v>
      </c>
      <c r="AV377" s="112">
        <f>[1]UET11!P377</f>
        <v>1</v>
      </c>
      <c r="AW377" s="66">
        <f t="shared" si="20"/>
        <v>9.1461887254901963</v>
      </c>
      <c r="AX377" s="113">
        <f t="shared" si="21"/>
        <v>18</v>
      </c>
      <c r="AY377" s="114">
        <f t="shared" si="22"/>
        <v>2</v>
      </c>
      <c r="AZ377" s="115" t="str">
        <f t="shared" si="23"/>
        <v/>
      </c>
    </row>
    <row r="378" spans="1:52" ht="13.5" customHeight="1">
      <c r="A378" s="102">
        <v>366</v>
      </c>
      <c r="B378" s="28" t="s">
        <v>633</v>
      </c>
      <c r="C378" s="29" t="s">
        <v>634</v>
      </c>
      <c r="D378" s="29" t="s">
        <v>492</v>
      </c>
      <c r="E378" s="77" t="s">
        <v>35</v>
      </c>
      <c r="F378" s="103">
        <v>9.0784313725490193</v>
      </c>
      <c r="G378" s="104">
        <f>[1]Maths1!I378</f>
        <v>10</v>
      </c>
      <c r="H378" s="61">
        <f>[1]Maths1!J378</f>
        <v>6</v>
      </c>
      <c r="I378" s="105">
        <f>[1]Maths1!L378</f>
        <v>1</v>
      </c>
      <c r="J378" s="64">
        <f>[1]Phys1!I378</f>
        <v>10</v>
      </c>
      <c r="K378" s="61">
        <f>[1]Phys1!J378</f>
        <v>6</v>
      </c>
      <c r="L378" s="105">
        <f>[1]Phys1!L378</f>
        <v>2</v>
      </c>
      <c r="M378" s="64">
        <f>[1]Chim1!I378</f>
        <v>10</v>
      </c>
      <c r="N378" s="61">
        <f>[1]Chim1!J378</f>
        <v>6</v>
      </c>
      <c r="O378" s="105">
        <f>[1]Chim1!L378</f>
        <v>2</v>
      </c>
      <c r="P378" s="106">
        <f>[1]UEF11!P378</f>
        <v>10</v>
      </c>
      <c r="Q378" s="107">
        <f>[1]UEF11!Q378</f>
        <v>18</v>
      </c>
      <c r="R378" s="108">
        <f>[1]UEF11!R378</f>
        <v>2</v>
      </c>
      <c r="S378" s="109">
        <f>[1]TPPhys1!H378</f>
        <v>11.083333333333332</v>
      </c>
      <c r="T378" s="61">
        <f>[1]TPPhys1!I378</f>
        <v>2</v>
      </c>
      <c r="U378" s="105">
        <f>[1]TPPhys1!K378</f>
        <v>1</v>
      </c>
      <c r="V378" s="64">
        <f>[1]TPChim1!H378</f>
        <v>8.75</v>
      </c>
      <c r="W378" s="61">
        <f>[1]TPChim1!I378</f>
        <v>0</v>
      </c>
      <c r="X378" s="105">
        <f>[1]TPChim1!K378</f>
        <v>1</v>
      </c>
      <c r="Y378" s="64">
        <f>[1]Info1!I378</f>
        <v>10</v>
      </c>
      <c r="Z378" s="61">
        <f>[1]Info1!J378</f>
        <v>4</v>
      </c>
      <c r="AA378" s="105">
        <f>[1]Info1!L378</f>
        <v>1</v>
      </c>
      <c r="AB378" s="64">
        <f>[1]MR!H378</f>
        <v>11</v>
      </c>
      <c r="AC378" s="61">
        <f>[1]MR!I378</f>
        <v>1</v>
      </c>
      <c r="AD378" s="105">
        <f>[1]MR!K378</f>
        <v>1</v>
      </c>
      <c r="AE378" s="110">
        <f>[1]UEM11!S378</f>
        <v>10.166666666666666</v>
      </c>
      <c r="AF378" s="107">
        <f>[1]UEM11!T378</f>
        <v>9</v>
      </c>
      <c r="AG378" s="111">
        <f>[1]UEM11!V378</f>
        <v>1</v>
      </c>
      <c r="AH378" s="109">
        <f>[1]MST1!H378</f>
        <v>10</v>
      </c>
      <c r="AI378" s="61">
        <f>[1]MST1!I378</f>
        <v>1</v>
      </c>
      <c r="AJ378" s="105">
        <f>[1]MST1!K378</f>
        <v>1</v>
      </c>
      <c r="AK378" s="110">
        <f>[1]UED11!J378</f>
        <v>10</v>
      </c>
      <c r="AL378" s="107">
        <f>[1]UED11!K378</f>
        <v>1</v>
      </c>
      <c r="AM378" s="111">
        <f>[1]UED11!M378</f>
        <v>1</v>
      </c>
      <c r="AN378" s="109">
        <f>[1]Fran1!H378</f>
        <v>10</v>
      </c>
      <c r="AO378" s="61">
        <f>[1]Fran1!I378</f>
        <v>1</v>
      </c>
      <c r="AP378" s="105">
        <f>[1]Fran1!K378</f>
        <v>1</v>
      </c>
      <c r="AQ378" s="65">
        <f>[1]UET11!J378</f>
        <v>10.5</v>
      </c>
      <c r="AR378" s="61">
        <f>[1]Angl1!I378</f>
        <v>1</v>
      </c>
      <c r="AS378" s="105">
        <f>[1]Angl1!K378</f>
        <v>1</v>
      </c>
      <c r="AT378" s="110">
        <f>[1]UET11!M378</f>
        <v>10.25</v>
      </c>
      <c r="AU378" s="107">
        <f>[1]UET11!N378</f>
        <v>2</v>
      </c>
      <c r="AV378" s="112">
        <f>[1]UET11!P378</f>
        <v>1</v>
      </c>
      <c r="AW378" s="66">
        <f t="shared" si="20"/>
        <v>10.078431372549019</v>
      </c>
      <c r="AX378" s="113">
        <f t="shared" si="21"/>
        <v>30</v>
      </c>
      <c r="AY378" s="114">
        <f t="shared" si="22"/>
        <v>2</v>
      </c>
      <c r="AZ378" s="115" t="str">
        <f t="shared" si="23"/>
        <v>S1 validé</v>
      </c>
    </row>
    <row r="379" spans="1:52" ht="13.5" customHeight="1">
      <c r="A379" s="102">
        <v>367</v>
      </c>
      <c r="B379" s="68">
        <v>1433010232</v>
      </c>
      <c r="C379" s="73" t="s">
        <v>635</v>
      </c>
      <c r="D379" s="73" t="s">
        <v>636</v>
      </c>
      <c r="E379" s="79" t="s">
        <v>38</v>
      </c>
      <c r="F379" s="116">
        <v>9.3760392156862746</v>
      </c>
      <c r="G379" s="104">
        <f>[1]Maths1!I379</f>
        <v>10</v>
      </c>
      <c r="H379" s="61">
        <f>[1]Maths1!J379</f>
        <v>6</v>
      </c>
      <c r="I379" s="105">
        <f>[1]Maths1!L379</f>
        <v>2</v>
      </c>
      <c r="J379" s="64">
        <f>[1]Phys1!I379</f>
        <v>7.2</v>
      </c>
      <c r="K379" s="61">
        <f>[1]Phys1!J379</f>
        <v>0</v>
      </c>
      <c r="L379" s="105">
        <f>[1]Phys1!L379</f>
        <v>2</v>
      </c>
      <c r="M379" s="64">
        <f>[1]Chim1!I379</f>
        <v>10.001999999999999</v>
      </c>
      <c r="N379" s="61">
        <f>[1]Chim1!J379</f>
        <v>6</v>
      </c>
      <c r="O379" s="105">
        <f>[1]Chim1!L379</f>
        <v>1</v>
      </c>
      <c r="P379" s="106">
        <f>[1]UEF11!P379</f>
        <v>9.0673333333333321</v>
      </c>
      <c r="Q379" s="107">
        <f>[1]UEF11!Q379</f>
        <v>12</v>
      </c>
      <c r="R379" s="108">
        <f>[1]UEF11!R379</f>
        <v>2</v>
      </c>
      <c r="S379" s="109">
        <f>[1]TPPhys1!H379</f>
        <v>10.336666666666666</v>
      </c>
      <c r="T379" s="61">
        <f>[1]TPPhys1!I379</f>
        <v>2</v>
      </c>
      <c r="U379" s="105">
        <f>[1]TPPhys1!K379</f>
        <v>1</v>
      </c>
      <c r="V379" s="64">
        <f>[1]TPChim1!H379</f>
        <v>14.25</v>
      </c>
      <c r="W379" s="61">
        <f>[1]TPChim1!I379</f>
        <v>2</v>
      </c>
      <c r="X379" s="105">
        <f>[1]TPChim1!K379</f>
        <v>1</v>
      </c>
      <c r="Y379" s="64">
        <f>[1]Info1!I379</f>
        <v>7.25</v>
      </c>
      <c r="Z379" s="61">
        <f>[1]Info1!J379</f>
        <v>0</v>
      </c>
      <c r="AA379" s="105">
        <f>[1]Info1!L379</f>
        <v>1</v>
      </c>
      <c r="AB379" s="64">
        <f>[1]MR!H379</f>
        <v>13.5</v>
      </c>
      <c r="AC379" s="61">
        <f>[1]MR!I379</f>
        <v>1</v>
      </c>
      <c r="AD379" s="105">
        <f>[1]MR!K379</f>
        <v>1</v>
      </c>
      <c r="AE379" s="110">
        <f>[1]UEM11!S379</f>
        <v>10.517333333333333</v>
      </c>
      <c r="AF379" s="107">
        <f>[1]UEM11!T379</f>
        <v>9</v>
      </c>
      <c r="AG379" s="111">
        <f>[1]UEM11!V379</f>
        <v>1</v>
      </c>
      <c r="AH379" s="109">
        <f>[1]MST1!H379</f>
        <v>10.5</v>
      </c>
      <c r="AI379" s="61">
        <f>[1]MST1!I379</f>
        <v>1</v>
      </c>
      <c r="AJ379" s="105">
        <f>[1]MST1!K379</f>
        <v>1</v>
      </c>
      <c r="AK379" s="110">
        <f>[1]UED11!J379</f>
        <v>10.5</v>
      </c>
      <c r="AL379" s="107">
        <f>[1]UED11!K379</f>
        <v>1</v>
      </c>
      <c r="AM379" s="111">
        <f>[1]UED11!M379</f>
        <v>1</v>
      </c>
      <c r="AN379" s="109">
        <f>[1]Fran1!H379</f>
        <v>11</v>
      </c>
      <c r="AO379" s="61">
        <f>[1]Fran1!I379</f>
        <v>1</v>
      </c>
      <c r="AP379" s="105">
        <f>[1]Fran1!K379</f>
        <v>1</v>
      </c>
      <c r="AQ379" s="65">
        <f>[1]UET11!J379</f>
        <v>10</v>
      </c>
      <c r="AR379" s="61">
        <f>[1]Angl1!I379</f>
        <v>1</v>
      </c>
      <c r="AS379" s="105">
        <f>[1]Angl1!K379</f>
        <v>1</v>
      </c>
      <c r="AT379" s="110">
        <f>[1]UET11!M379</f>
        <v>10.5</v>
      </c>
      <c r="AU379" s="107">
        <f>[1]UET11!N379</f>
        <v>2</v>
      </c>
      <c r="AV379" s="112">
        <f>[1]UET11!P379</f>
        <v>1</v>
      </c>
      <c r="AW379" s="66">
        <f t="shared" si="20"/>
        <v>9.7466274509803927</v>
      </c>
      <c r="AX379" s="113">
        <f t="shared" si="21"/>
        <v>24</v>
      </c>
      <c r="AY379" s="114">
        <f t="shared" si="22"/>
        <v>2</v>
      </c>
      <c r="AZ379" s="115" t="str">
        <f t="shared" si="23"/>
        <v/>
      </c>
    </row>
    <row r="380" spans="1:52" ht="13.5" customHeight="1">
      <c r="A380" s="102">
        <v>368</v>
      </c>
      <c r="B380" s="68">
        <v>1333016791</v>
      </c>
      <c r="C380" s="73" t="s">
        <v>637</v>
      </c>
      <c r="D380" s="73" t="s">
        <v>238</v>
      </c>
      <c r="E380" s="79" t="s">
        <v>38</v>
      </c>
      <c r="F380" s="116">
        <v>8.1754901960784316</v>
      </c>
      <c r="G380" s="104">
        <f>[1]Maths1!I380</f>
        <v>10.6</v>
      </c>
      <c r="H380" s="61">
        <f>[1]Maths1!J380</f>
        <v>6</v>
      </c>
      <c r="I380" s="105">
        <f>[1]Maths1!L380</f>
        <v>2</v>
      </c>
      <c r="J380" s="64">
        <f>[1]Phys1!I380</f>
        <v>7.8</v>
      </c>
      <c r="K380" s="61">
        <f>[1]Phys1!J380</f>
        <v>0</v>
      </c>
      <c r="L380" s="105">
        <f>[1]Phys1!L380</f>
        <v>2</v>
      </c>
      <c r="M380" s="64">
        <f>[1]Chim1!I380</f>
        <v>10.8</v>
      </c>
      <c r="N380" s="61">
        <f>[1]Chim1!J380</f>
        <v>6</v>
      </c>
      <c r="O380" s="105">
        <f>[1]Chim1!L380</f>
        <v>2</v>
      </c>
      <c r="P380" s="106">
        <f>[1]UEF11!P380</f>
        <v>9.7333333333333325</v>
      </c>
      <c r="Q380" s="107">
        <f>[1]UEF11!Q380</f>
        <v>12</v>
      </c>
      <c r="R380" s="108">
        <f>[1]UEF11!R380</f>
        <v>2</v>
      </c>
      <c r="S380" s="109">
        <f>[1]TPPhys1!H380</f>
        <v>12.416666666666668</v>
      </c>
      <c r="T380" s="61">
        <f>[1]TPPhys1!I380</f>
        <v>2</v>
      </c>
      <c r="U380" s="105">
        <f>[1]TPPhys1!K380</f>
        <v>1</v>
      </c>
      <c r="V380" s="64">
        <f>[1]TPChim1!H380</f>
        <v>13.5</v>
      </c>
      <c r="W380" s="61">
        <f>[1]TPChim1!I380</f>
        <v>2</v>
      </c>
      <c r="X380" s="105">
        <f>[1]TPChim1!K380</f>
        <v>1</v>
      </c>
      <c r="Y380" s="64">
        <f>[1]Info1!I380</f>
        <v>6.833333333333333</v>
      </c>
      <c r="Z380" s="61">
        <f>[1]Info1!J380</f>
        <v>0</v>
      </c>
      <c r="AA380" s="105">
        <f>[1]Info1!L380</f>
        <v>1</v>
      </c>
      <c r="AB380" s="64">
        <f>[1]MR!H380</f>
        <v>13.5</v>
      </c>
      <c r="AC380" s="61">
        <f>[1]MR!I380</f>
        <v>1</v>
      </c>
      <c r="AD380" s="105">
        <f>[1]MR!K380</f>
        <v>1</v>
      </c>
      <c r="AE380" s="110">
        <f>[1]UEM11!S380</f>
        <v>10.616666666666667</v>
      </c>
      <c r="AF380" s="107">
        <f>[1]UEM11!T380</f>
        <v>9</v>
      </c>
      <c r="AG380" s="111">
        <f>[1]UEM11!V380</f>
        <v>1</v>
      </c>
      <c r="AH380" s="109">
        <f>[1]MST1!H380</f>
        <v>11</v>
      </c>
      <c r="AI380" s="61">
        <f>[1]MST1!I380</f>
        <v>1</v>
      </c>
      <c r="AJ380" s="105">
        <f>[1]MST1!K380</f>
        <v>1</v>
      </c>
      <c r="AK380" s="110">
        <f>[1]UED11!J380</f>
        <v>11</v>
      </c>
      <c r="AL380" s="107">
        <f>[1]UED11!K380</f>
        <v>1</v>
      </c>
      <c r="AM380" s="111">
        <f>[1]UED11!M380</f>
        <v>1</v>
      </c>
      <c r="AN380" s="109">
        <f>[1]Fran1!H380</f>
        <v>10</v>
      </c>
      <c r="AO380" s="61">
        <f>[1]Fran1!I380</f>
        <v>1</v>
      </c>
      <c r="AP380" s="105">
        <f>[1]Fran1!K380</f>
        <v>1</v>
      </c>
      <c r="AQ380" s="65">
        <f>[1]UET11!J380</f>
        <v>11.5</v>
      </c>
      <c r="AR380" s="61">
        <f>[1]Angl1!I380</f>
        <v>1</v>
      </c>
      <c r="AS380" s="105">
        <f>[1]Angl1!K380</f>
        <v>1</v>
      </c>
      <c r="AT380" s="110">
        <f>[1]UET11!M380</f>
        <v>10.75</v>
      </c>
      <c r="AU380" s="107">
        <f>[1]UET11!N380</f>
        <v>2</v>
      </c>
      <c r="AV380" s="112">
        <f>[1]UET11!P380</f>
        <v>1</v>
      </c>
      <c r="AW380" s="66">
        <f t="shared" si="20"/>
        <v>10.187254901960785</v>
      </c>
      <c r="AX380" s="113">
        <f t="shared" si="21"/>
        <v>30</v>
      </c>
      <c r="AY380" s="114">
        <f t="shared" si="22"/>
        <v>2</v>
      </c>
      <c r="AZ380" s="115" t="str">
        <f t="shared" si="23"/>
        <v>S1 validé</v>
      </c>
    </row>
    <row r="381" spans="1:52" ht="13.5" customHeight="1">
      <c r="A381" s="102">
        <v>369</v>
      </c>
      <c r="B381" s="30">
        <v>1333016568</v>
      </c>
      <c r="C381" s="29" t="s">
        <v>637</v>
      </c>
      <c r="D381" s="29" t="s">
        <v>388</v>
      </c>
      <c r="E381" s="79" t="s">
        <v>38</v>
      </c>
      <c r="F381" s="103">
        <v>8.8123529411764707</v>
      </c>
      <c r="G381" s="104">
        <f>[1]Maths1!I381</f>
        <v>10</v>
      </c>
      <c r="H381" s="61">
        <f>[1]Maths1!J381</f>
        <v>6</v>
      </c>
      <c r="I381" s="105">
        <f>[1]Maths1!L381</f>
        <v>1</v>
      </c>
      <c r="J381" s="64">
        <f>[1]Phys1!I381</f>
        <v>14.65</v>
      </c>
      <c r="K381" s="61">
        <f>[1]Phys1!J381</f>
        <v>6</v>
      </c>
      <c r="L381" s="105">
        <f>[1]Phys1!L381</f>
        <v>2</v>
      </c>
      <c r="M381" s="64">
        <f>[1]Chim1!I381</f>
        <v>3.1666666666666665</v>
      </c>
      <c r="N381" s="61">
        <f>[1]Chim1!J381</f>
        <v>0</v>
      </c>
      <c r="O381" s="105">
        <f>[1]Chim1!L381</f>
        <v>1</v>
      </c>
      <c r="P381" s="106">
        <f>[1]UEF11!P381</f>
        <v>9.2722222222222221</v>
      </c>
      <c r="Q381" s="107">
        <f>[1]UEF11!Q381</f>
        <v>12</v>
      </c>
      <c r="R381" s="108">
        <f>[1]UEF11!R381</f>
        <v>2</v>
      </c>
      <c r="S381" s="109">
        <f>[1]TPPhys1!H381</f>
        <v>12.18</v>
      </c>
      <c r="T381" s="61">
        <f>[1]TPPhys1!I381</f>
        <v>2</v>
      </c>
      <c r="U381" s="105">
        <f>[1]TPPhys1!K381</f>
        <v>1</v>
      </c>
      <c r="V381" s="64">
        <f>[1]TPChim1!H381</f>
        <v>13.129999999999999</v>
      </c>
      <c r="W381" s="61">
        <f>[1]TPChim1!I381</f>
        <v>2</v>
      </c>
      <c r="X381" s="105">
        <f>[1]TPChim1!K381</f>
        <v>1</v>
      </c>
      <c r="Y381" s="64">
        <f>[1]Info1!I381</f>
        <v>6.75</v>
      </c>
      <c r="Z381" s="61">
        <f>[1]Info1!J381</f>
        <v>0</v>
      </c>
      <c r="AA381" s="105">
        <f>[1]Info1!L381</f>
        <v>1</v>
      </c>
      <c r="AB381" s="64">
        <f>[1]MR!H381</f>
        <v>15.5</v>
      </c>
      <c r="AC381" s="61">
        <f>[1]MR!I381</f>
        <v>1</v>
      </c>
      <c r="AD381" s="105">
        <f>[1]MR!K381</f>
        <v>1</v>
      </c>
      <c r="AE381" s="110">
        <f>[1]UEM11!S381</f>
        <v>10.862</v>
      </c>
      <c r="AF381" s="107">
        <f>[1]UEM11!T381</f>
        <v>9</v>
      </c>
      <c r="AG381" s="111">
        <f>[1]UEM11!V381</f>
        <v>1</v>
      </c>
      <c r="AH381" s="109">
        <f>[1]MST1!H381</f>
        <v>12.5</v>
      </c>
      <c r="AI381" s="61">
        <f>[1]MST1!I381</f>
        <v>1</v>
      </c>
      <c r="AJ381" s="105">
        <f>[1]MST1!K381</f>
        <v>1</v>
      </c>
      <c r="AK381" s="110">
        <f>[1]UED11!J381</f>
        <v>12.5</v>
      </c>
      <c r="AL381" s="107">
        <f>[1]UED11!K381</f>
        <v>1</v>
      </c>
      <c r="AM381" s="111">
        <f>[1]UED11!M381</f>
        <v>1</v>
      </c>
      <c r="AN381" s="109">
        <f>[1]Fran1!H381</f>
        <v>14</v>
      </c>
      <c r="AO381" s="61">
        <f>[1]Fran1!I381</f>
        <v>1</v>
      </c>
      <c r="AP381" s="105">
        <f>[1]Fran1!K381</f>
        <v>1</v>
      </c>
      <c r="AQ381" s="65">
        <f>[1]UET11!J381</f>
        <v>11</v>
      </c>
      <c r="AR381" s="61">
        <f>[1]Angl1!I381</f>
        <v>1</v>
      </c>
      <c r="AS381" s="105">
        <f>[1]Angl1!K381</f>
        <v>1</v>
      </c>
      <c r="AT381" s="110">
        <f>[1]UET11!M381</f>
        <v>12.5</v>
      </c>
      <c r="AU381" s="107">
        <f>[1]UET11!N381</f>
        <v>2</v>
      </c>
      <c r="AV381" s="112">
        <f>[1]UET11!P381</f>
        <v>1</v>
      </c>
      <c r="AW381" s="66">
        <f t="shared" si="20"/>
        <v>10.309411764705882</v>
      </c>
      <c r="AX381" s="113">
        <f t="shared" si="21"/>
        <v>30</v>
      </c>
      <c r="AY381" s="114">
        <f t="shared" si="22"/>
        <v>2</v>
      </c>
      <c r="AZ381" s="115" t="str">
        <f t="shared" si="23"/>
        <v>S1 validé</v>
      </c>
    </row>
    <row r="382" spans="1:52" ht="13.5" customHeight="1">
      <c r="A382" s="102">
        <v>370</v>
      </c>
      <c r="B382" s="30">
        <v>1333008272</v>
      </c>
      <c r="C382" s="29" t="s">
        <v>638</v>
      </c>
      <c r="D382" s="29" t="s">
        <v>639</v>
      </c>
      <c r="E382" s="80" t="s">
        <v>154</v>
      </c>
      <c r="F382" s="103">
        <v>9.158235294117647</v>
      </c>
      <c r="G382" s="104">
        <f>[1]Maths1!I382</f>
        <v>10</v>
      </c>
      <c r="H382" s="61">
        <f>[1]Maths1!J382</f>
        <v>6</v>
      </c>
      <c r="I382" s="105">
        <f>[1]Maths1!L382</f>
        <v>1</v>
      </c>
      <c r="J382" s="64">
        <f>[1]Phys1!I382</f>
        <v>12.7</v>
      </c>
      <c r="K382" s="61">
        <f>[1]Phys1!J382</f>
        <v>6</v>
      </c>
      <c r="L382" s="105">
        <f>[1]Phys1!L382</f>
        <v>2</v>
      </c>
      <c r="M382" s="64">
        <f>[1]Chim1!I382</f>
        <v>7.5</v>
      </c>
      <c r="N382" s="61">
        <f>[1]Chim1!J382</f>
        <v>0</v>
      </c>
      <c r="O382" s="105">
        <f>[1]Chim1!L382</f>
        <v>1</v>
      </c>
      <c r="P382" s="106">
        <f>[1]UEF11!P382</f>
        <v>10.066666666666666</v>
      </c>
      <c r="Q382" s="107">
        <f>[1]UEF11!Q382</f>
        <v>18</v>
      </c>
      <c r="R382" s="108">
        <f>[1]UEF11!R382</f>
        <v>2</v>
      </c>
      <c r="S382" s="109">
        <f>[1]TPPhys1!H382</f>
        <v>12.94</v>
      </c>
      <c r="T382" s="61">
        <f>[1]TPPhys1!I382</f>
        <v>2</v>
      </c>
      <c r="U382" s="105">
        <f>[1]TPPhys1!K382</f>
        <v>1</v>
      </c>
      <c r="V382" s="64">
        <f>[1]TPChim1!H382</f>
        <v>12.75</v>
      </c>
      <c r="W382" s="61">
        <f>[1]TPChim1!I382</f>
        <v>2</v>
      </c>
      <c r="X382" s="105">
        <f>[1]TPChim1!K382</f>
        <v>1</v>
      </c>
      <c r="Y382" s="64">
        <f>[1]Info1!I382</f>
        <v>6.5</v>
      </c>
      <c r="Z382" s="61">
        <f>[1]Info1!J382</f>
        <v>0</v>
      </c>
      <c r="AA382" s="105">
        <f>[1]Info1!L382</f>
        <v>1</v>
      </c>
      <c r="AB382" s="64">
        <f>[1]MR!H382</f>
        <v>16</v>
      </c>
      <c r="AC382" s="61">
        <f>[1]MR!I382</f>
        <v>1</v>
      </c>
      <c r="AD382" s="105">
        <f>[1]MR!K382</f>
        <v>1</v>
      </c>
      <c r="AE382" s="110">
        <f>[1]UEM11!S382</f>
        <v>10.937999999999999</v>
      </c>
      <c r="AF382" s="107">
        <f>[1]UEM11!T382</f>
        <v>9</v>
      </c>
      <c r="AG382" s="111">
        <f>[1]UEM11!V382</f>
        <v>1</v>
      </c>
      <c r="AH382" s="109">
        <f>[1]MST1!H382</f>
        <v>12</v>
      </c>
      <c r="AI382" s="61">
        <f>[1]MST1!I382</f>
        <v>1</v>
      </c>
      <c r="AJ382" s="105">
        <f>[1]MST1!K382</f>
        <v>1</v>
      </c>
      <c r="AK382" s="110">
        <f>[1]UED11!J382</f>
        <v>12</v>
      </c>
      <c r="AL382" s="107">
        <f>[1]UED11!K382</f>
        <v>1</v>
      </c>
      <c r="AM382" s="111">
        <f>[1]UED11!M382</f>
        <v>1</v>
      </c>
      <c r="AN382" s="109">
        <f>[1]Fran1!H382</f>
        <v>10</v>
      </c>
      <c r="AO382" s="61">
        <f>[1]Fran1!I382</f>
        <v>1</v>
      </c>
      <c r="AP382" s="105">
        <f>[1]Fran1!K382</f>
        <v>1</v>
      </c>
      <c r="AQ382" s="65">
        <f>[1]UET11!J382</f>
        <v>9</v>
      </c>
      <c r="AR382" s="61">
        <f>[1]Angl1!I382</f>
        <v>0</v>
      </c>
      <c r="AS382" s="105">
        <f>[1]Angl1!K382</f>
        <v>1</v>
      </c>
      <c r="AT382" s="110">
        <f>[1]UET11!M382</f>
        <v>9.5</v>
      </c>
      <c r="AU382" s="107">
        <f>[1]UET11!N382</f>
        <v>1</v>
      </c>
      <c r="AV382" s="112">
        <f>[1]UET11!P382</f>
        <v>1</v>
      </c>
      <c r="AW382" s="66">
        <f t="shared" si="20"/>
        <v>10.37</v>
      </c>
      <c r="AX382" s="113">
        <f t="shared" si="21"/>
        <v>30</v>
      </c>
      <c r="AY382" s="114">
        <f t="shared" si="22"/>
        <v>2</v>
      </c>
      <c r="AZ382" s="115" t="str">
        <f t="shared" si="23"/>
        <v>S1 validé</v>
      </c>
    </row>
    <row r="383" spans="1:52" ht="13.5" customHeight="1">
      <c r="A383" s="102">
        <v>371</v>
      </c>
      <c r="B383" s="30">
        <v>1333010308</v>
      </c>
      <c r="C383" s="29" t="s">
        <v>640</v>
      </c>
      <c r="D383" s="29" t="s">
        <v>162</v>
      </c>
      <c r="E383" s="79" t="s">
        <v>38</v>
      </c>
      <c r="F383" s="103">
        <v>9.2930392156862762</v>
      </c>
      <c r="G383" s="104">
        <f>[1]Maths1!I383</f>
        <v>11.583333333333334</v>
      </c>
      <c r="H383" s="61">
        <f>[1]Maths1!J383</f>
        <v>6</v>
      </c>
      <c r="I383" s="105">
        <f>[1]Maths1!L383</f>
        <v>1</v>
      </c>
      <c r="J383" s="64">
        <f>[1]Phys1!I383</f>
        <v>10</v>
      </c>
      <c r="K383" s="61">
        <f>[1]Phys1!J383</f>
        <v>6</v>
      </c>
      <c r="L383" s="105">
        <f>[1]Phys1!L383</f>
        <v>2</v>
      </c>
      <c r="M383" s="64">
        <f>[1]Chim1!I383</f>
        <v>8.42</v>
      </c>
      <c r="N383" s="61">
        <f>[1]Chim1!J383</f>
        <v>0</v>
      </c>
      <c r="O383" s="105">
        <f>[1]Chim1!L383</f>
        <v>1</v>
      </c>
      <c r="P383" s="106">
        <f>[1]UEF11!P383</f>
        <v>10.00111111111111</v>
      </c>
      <c r="Q383" s="107">
        <f>[1]UEF11!Q383</f>
        <v>18</v>
      </c>
      <c r="R383" s="108">
        <f>[1]UEF11!R383</f>
        <v>2</v>
      </c>
      <c r="S383" s="109">
        <f>[1]TPPhys1!H383</f>
        <v>8.6900000000000013</v>
      </c>
      <c r="T383" s="61">
        <f>[1]TPPhys1!I383</f>
        <v>0</v>
      </c>
      <c r="U383" s="105">
        <f>[1]TPPhys1!K383</f>
        <v>1</v>
      </c>
      <c r="V383" s="64">
        <f>[1]TPChim1!H383</f>
        <v>12.875</v>
      </c>
      <c r="W383" s="61">
        <f>[1]TPChim1!I383</f>
        <v>2</v>
      </c>
      <c r="X383" s="105">
        <f>[1]TPChim1!K383</f>
        <v>1</v>
      </c>
      <c r="Y383" s="64">
        <f>[1]Info1!I383</f>
        <v>7.333333333333333</v>
      </c>
      <c r="Z383" s="61">
        <f>[1]Info1!J383</f>
        <v>0</v>
      </c>
      <c r="AA383" s="105">
        <f>[1]Info1!L383</f>
        <v>1</v>
      </c>
      <c r="AB383" s="64">
        <f>[1]MR!H383</f>
        <v>15</v>
      </c>
      <c r="AC383" s="61">
        <f>[1]MR!I383</f>
        <v>1</v>
      </c>
      <c r="AD383" s="105">
        <f>[1]MR!K383</f>
        <v>1</v>
      </c>
      <c r="AE383" s="110">
        <f>[1]UEM11!S383</f>
        <v>10.246333333333334</v>
      </c>
      <c r="AF383" s="107">
        <f>[1]UEM11!T383</f>
        <v>9</v>
      </c>
      <c r="AG383" s="111">
        <f>[1]UEM11!V383</f>
        <v>1</v>
      </c>
      <c r="AH383" s="109">
        <f>[1]MST1!H383</f>
        <v>10</v>
      </c>
      <c r="AI383" s="61">
        <f>[1]MST1!I383</f>
        <v>1</v>
      </c>
      <c r="AJ383" s="105">
        <f>[1]MST1!K383</f>
        <v>1</v>
      </c>
      <c r="AK383" s="110">
        <f>[1]UED11!J383</f>
        <v>10</v>
      </c>
      <c r="AL383" s="107">
        <f>[1]UED11!K383</f>
        <v>1</v>
      </c>
      <c r="AM383" s="111">
        <f>[1]UED11!M383</f>
        <v>1</v>
      </c>
      <c r="AN383" s="109">
        <f>[1]Fran1!H383</f>
        <v>11</v>
      </c>
      <c r="AO383" s="61">
        <f>[1]Fran1!I383</f>
        <v>1</v>
      </c>
      <c r="AP383" s="105">
        <f>[1]Fran1!K383</f>
        <v>1</v>
      </c>
      <c r="AQ383" s="65">
        <f>[1]UET11!J383</f>
        <v>9.5</v>
      </c>
      <c r="AR383" s="61">
        <f>[1]Angl1!I383</f>
        <v>0</v>
      </c>
      <c r="AS383" s="105">
        <f>[1]Angl1!K383</f>
        <v>1</v>
      </c>
      <c r="AT383" s="110">
        <f>[1]UET11!M383</f>
        <v>10.25</v>
      </c>
      <c r="AU383" s="107">
        <f>[1]UET11!N383</f>
        <v>2</v>
      </c>
      <c r="AV383" s="112">
        <f>[1]UET11!P383</f>
        <v>1</v>
      </c>
      <c r="AW383" s="66">
        <f t="shared" si="20"/>
        <v>10.102450980392158</v>
      </c>
      <c r="AX383" s="113">
        <f t="shared" si="21"/>
        <v>30</v>
      </c>
      <c r="AY383" s="114">
        <f t="shared" si="22"/>
        <v>2</v>
      </c>
      <c r="AZ383" s="115" t="str">
        <f t="shared" si="23"/>
        <v>S1 validé</v>
      </c>
    </row>
    <row r="384" spans="1:52" ht="13.5" customHeight="1">
      <c r="A384" s="102">
        <v>372</v>
      </c>
      <c r="B384" s="30">
        <v>1333005590</v>
      </c>
      <c r="C384" s="29" t="s">
        <v>641</v>
      </c>
      <c r="D384" s="29" t="s">
        <v>150</v>
      </c>
      <c r="E384" s="71" t="s">
        <v>48</v>
      </c>
      <c r="F384" s="103">
        <v>9.6517647058823517</v>
      </c>
      <c r="G384" s="104">
        <f>[1]Maths1!I384</f>
        <v>8</v>
      </c>
      <c r="H384" s="61">
        <f>[1]Maths1!J384</f>
        <v>0</v>
      </c>
      <c r="I384" s="105">
        <f>[1]Maths1!L384</f>
        <v>1</v>
      </c>
      <c r="J384" s="64">
        <f>[1]Phys1!I384</f>
        <v>10</v>
      </c>
      <c r="K384" s="61">
        <f>[1]Phys1!J384</f>
        <v>6</v>
      </c>
      <c r="L384" s="105">
        <f>[1]Phys1!L384</f>
        <v>1</v>
      </c>
      <c r="M384" s="64">
        <f>[1]Chim1!I384</f>
        <v>7.5</v>
      </c>
      <c r="N384" s="61">
        <f>[1]Chim1!J384</f>
        <v>0</v>
      </c>
      <c r="O384" s="105">
        <f>[1]Chim1!L384</f>
        <v>1</v>
      </c>
      <c r="P384" s="106">
        <f>[1]UEF11!P384</f>
        <v>8.5</v>
      </c>
      <c r="Q384" s="107">
        <f>[1]UEF11!Q384</f>
        <v>6</v>
      </c>
      <c r="R384" s="108">
        <f>[1]UEF11!R384</f>
        <v>1</v>
      </c>
      <c r="S384" s="109">
        <f>[1]TPPhys1!H384</f>
        <v>13.25</v>
      </c>
      <c r="T384" s="61">
        <f>[1]TPPhys1!I384</f>
        <v>2</v>
      </c>
      <c r="U384" s="105">
        <f>[1]TPPhys1!K384</f>
        <v>1</v>
      </c>
      <c r="V384" s="64">
        <f>[1]TPChim1!H384</f>
        <v>15.83</v>
      </c>
      <c r="W384" s="61">
        <f>[1]TPChim1!I384</f>
        <v>2</v>
      </c>
      <c r="X384" s="105">
        <f>[1]TPChim1!K384</f>
        <v>1</v>
      </c>
      <c r="Y384" s="64">
        <f>[1]Info1!I384</f>
        <v>7.75</v>
      </c>
      <c r="Z384" s="61">
        <f>[1]Info1!J384</f>
        <v>0</v>
      </c>
      <c r="AA384" s="105">
        <f>[1]Info1!L384</f>
        <v>1</v>
      </c>
      <c r="AB384" s="64">
        <f>[1]MR!H384</f>
        <v>10</v>
      </c>
      <c r="AC384" s="61">
        <f>[1]MR!I384</f>
        <v>1</v>
      </c>
      <c r="AD384" s="105">
        <f>[1]MR!K384</f>
        <v>1</v>
      </c>
      <c r="AE384" s="110">
        <f>[1]UEM11!S384</f>
        <v>10.916</v>
      </c>
      <c r="AF384" s="107">
        <f>[1]UEM11!T384</f>
        <v>9</v>
      </c>
      <c r="AG384" s="111">
        <f>[1]UEM11!V384</f>
        <v>1</v>
      </c>
      <c r="AH384" s="109">
        <f>[1]MST1!H384</f>
        <v>12.5</v>
      </c>
      <c r="AI384" s="61">
        <f>[1]MST1!I384</f>
        <v>1</v>
      </c>
      <c r="AJ384" s="105">
        <f>[1]MST1!K384</f>
        <v>1</v>
      </c>
      <c r="AK384" s="110">
        <f>[1]UED11!J384</f>
        <v>12.5</v>
      </c>
      <c r="AL384" s="107">
        <f>[1]UED11!K384</f>
        <v>1</v>
      </c>
      <c r="AM384" s="111">
        <f>[1]UED11!M384</f>
        <v>1</v>
      </c>
      <c r="AN384" s="109">
        <f>[1]Fran1!H384</f>
        <v>10</v>
      </c>
      <c r="AO384" s="61">
        <f>[1]Fran1!I384</f>
        <v>1</v>
      </c>
      <c r="AP384" s="105">
        <f>[1]Fran1!K384</f>
        <v>1</v>
      </c>
      <c r="AQ384" s="65">
        <f>[1]UET11!J384</f>
        <v>12</v>
      </c>
      <c r="AR384" s="61">
        <f>[1]Angl1!I384</f>
        <v>1</v>
      </c>
      <c r="AS384" s="105">
        <f>[1]Angl1!K384</f>
        <v>1</v>
      </c>
      <c r="AT384" s="110">
        <f>[1]UET11!M384</f>
        <v>11</v>
      </c>
      <c r="AU384" s="107">
        <f>[1]UET11!N384</f>
        <v>2</v>
      </c>
      <c r="AV384" s="112">
        <f>[1]UET11!P384</f>
        <v>1</v>
      </c>
      <c r="AW384" s="66">
        <f t="shared" ref="AW384:AW446" si="24">(P384*9+AE384*5+AK384+AT384*2)/17</f>
        <v>9.7399999999999984</v>
      </c>
      <c r="AX384" s="113">
        <f t="shared" si="21"/>
        <v>18</v>
      </c>
      <c r="AY384" s="114">
        <f t="shared" si="22"/>
        <v>1</v>
      </c>
      <c r="AZ384" s="115" t="str">
        <f t="shared" si="23"/>
        <v/>
      </c>
    </row>
    <row r="385" spans="1:52" ht="13.5" customHeight="1">
      <c r="A385" s="102">
        <v>373</v>
      </c>
      <c r="B385" s="30">
        <v>1333013902</v>
      </c>
      <c r="C385" s="29" t="s">
        <v>642</v>
      </c>
      <c r="D385" s="29" t="s">
        <v>643</v>
      </c>
      <c r="E385" s="77" t="s">
        <v>35</v>
      </c>
      <c r="F385" s="103">
        <v>8.7255882352941185</v>
      </c>
      <c r="G385" s="104">
        <f>[1]Maths1!I385</f>
        <v>5.333333333333333</v>
      </c>
      <c r="H385" s="61">
        <f>[1]Maths1!J385</f>
        <v>0</v>
      </c>
      <c r="I385" s="105">
        <f>[1]Maths1!L385</f>
        <v>1</v>
      </c>
      <c r="J385" s="64">
        <f>[1]Phys1!I385</f>
        <v>10</v>
      </c>
      <c r="K385" s="61">
        <f>[1]Phys1!J385</f>
        <v>6</v>
      </c>
      <c r="L385" s="105">
        <f>[1]Phys1!L385</f>
        <v>1</v>
      </c>
      <c r="M385" s="64">
        <f>[1]Chim1!I385</f>
        <v>7.333333333333333</v>
      </c>
      <c r="N385" s="61">
        <f>[1]Chim1!J385</f>
        <v>0</v>
      </c>
      <c r="O385" s="105">
        <f>[1]Chim1!L385</f>
        <v>1</v>
      </c>
      <c r="P385" s="106">
        <f>[1]UEF11!P385</f>
        <v>7.5555555555555554</v>
      </c>
      <c r="Q385" s="107">
        <f>[1]UEF11!Q385</f>
        <v>6</v>
      </c>
      <c r="R385" s="108">
        <f>[1]UEF11!R385</f>
        <v>1</v>
      </c>
      <c r="S385" s="109">
        <f>[1]TPPhys1!H385</f>
        <v>14.01</v>
      </c>
      <c r="T385" s="61">
        <f>[1]TPPhys1!I385</f>
        <v>2</v>
      </c>
      <c r="U385" s="105">
        <f>[1]TPPhys1!K385</f>
        <v>1</v>
      </c>
      <c r="V385" s="64">
        <f>[1]TPChim1!H385</f>
        <v>13.574999999999999</v>
      </c>
      <c r="W385" s="61">
        <f>[1]TPChim1!I385</f>
        <v>2</v>
      </c>
      <c r="X385" s="105">
        <f>[1]TPChim1!K385</f>
        <v>1</v>
      </c>
      <c r="Y385" s="64">
        <f>[1]Info1!I385</f>
        <v>9.5</v>
      </c>
      <c r="Z385" s="61">
        <f>[1]Info1!J385</f>
        <v>0</v>
      </c>
      <c r="AA385" s="105">
        <f>[1]Info1!L385</f>
        <v>1</v>
      </c>
      <c r="AB385" s="64">
        <f>[1]MR!H385</f>
        <v>10.5</v>
      </c>
      <c r="AC385" s="61">
        <f>[1]MR!I385</f>
        <v>1</v>
      </c>
      <c r="AD385" s="105">
        <f>[1]MR!K385</f>
        <v>1</v>
      </c>
      <c r="AE385" s="110">
        <f>[1]UEM11!S385</f>
        <v>11.417</v>
      </c>
      <c r="AF385" s="107">
        <f>[1]UEM11!T385</f>
        <v>9</v>
      </c>
      <c r="AG385" s="111">
        <f>[1]UEM11!V385</f>
        <v>1</v>
      </c>
      <c r="AH385" s="109">
        <f>[1]MST1!H385</f>
        <v>10</v>
      </c>
      <c r="AI385" s="61">
        <f>[1]MST1!I385</f>
        <v>1</v>
      </c>
      <c r="AJ385" s="105">
        <f>[1]MST1!K385</f>
        <v>1</v>
      </c>
      <c r="AK385" s="110">
        <f>[1]UED11!J385</f>
        <v>10</v>
      </c>
      <c r="AL385" s="107">
        <f>[1]UED11!K385</f>
        <v>1</v>
      </c>
      <c r="AM385" s="111">
        <f>[1]UED11!M385</f>
        <v>1</v>
      </c>
      <c r="AN385" s="109">
        <f>[1]Fran1!H385</f>
        <v>9.25</v>
      </c>
      <c r="AO385" s="61">
        <f>[1]Fran1!I385</f>
        <v>0</v>
      </c>
      <c r="AP385" s="105">
        <f>[1]Fran1!K385</f>
        <v>1</v>
      </c>
      <c r="AQ385" s="65">
        <f>[1]UET11!J385</f>
        <v>6</v>
      </c>
      <c r="AR385" s="61">
        <f>[1]Angl1!I385</f>
        <v>0</v>
      </c>
      <c r="AS385" s="105">
        <f>[1]Angl1!K385</f>
        <v>1</v>
      </c>
      <c r="AT385" s="110">
        <f>[1]UET11!M385</f>
        <v>7.625</v>
      </c>
      <c r="AU385" s="107">
        <f>[1]UET11!N385</f>
        <v>0</v>
      </c>
      <c r="AV385" s="112">
        <f>[1]UET11!P385</f>
        <v>1</v>
      </c>
      <c r="AW385" s="66">
        <f t="shared" si="24"/>
        <v>8.8432352941176475</v>
      </c>
      <c r="AX385" s="113">
        <f t="shared" ref="AX385:AX447" si="25">IF(AW385&gt;=9.995,30,Q385+AF385+AL385+AU385)</f>
        <v>16</v>
      </c>
      <c r="AY385" s="114">
        <f t="shared" ref="AY385:AY447" si="26">IF(OR(R385=2,AG385=2,AM385=2,AV385=2),2,1)</f>
        <v>1</v>
      </c>
      <c r="AZ385" s="115" t="str">
        <f t="shared" si="23"/>
        <v/>
      </c>
    </row>
    <row r="386" spans="1:52" ht="13.5" customHeight="1">
      <c r="A386" s="102">
        <v>374</v>
      </c>
      <c r="B386" s="28" t="s">
        <v>644</v>
      </c>
      <c r="C386" s="29" t="s">
        <v>645</v>
      </c>
      <c r="D386" s="29" t="s">
        <v>646</v>
      </c>
      <c r="E386" s="79" t="s">
        <v>38</v>
      </c>
      <c r="F386" s="103">
        <v>9.7116176470588229</v>
      </c>
      <c r="G386" s="104">
        <f>[1]Maths1!I386</f>
        <v>8.5833333333333339</v>
      </c>
      <c r="H386" s="61">
        <f>[1]Maths1!J386</f>
        <v>0</v>
      </c>
      <c r="I386" s="105">
        <f>[1]Maths1!L386</f>
        <v>1</v>
      </c>
      <c r="J386" s="64">
        <f>[1]Phys1!I386</f>
        <v>10.67</v>
      </c>
      <c r="K386" s="61">
        <f>[1]Phys1!J386</f>
        <v>6</v>
      </c>
      <c r="L386" s="105">
        <f>[1]Phys1!L386</f>
        <v>1</v>
      </c>
      <c r="M386" s="64">
        <f>[1]Chim1!I386</f>
        <v>5.416666666666667</v>
      </c>
      <c r="N386" s="61">
        <f>[1]Chim1!J386</f>
        <v>0</v>
      </c>
      <c r="O386" s="105">
        <f>[1]Chim1!L386</f>
        <v>1</v>
      </c>
      <c r="P386" s="106">
        <f>[1]UEF11!P386</f>
        <v>8.2233333333333327</v>
      </c>
      <c r="Q386" s="107">
        <f>[1]UEF11!Q386</f>
        <v>6</v>
      </c>
      <c r="R386" s="108">
        <f>[1]UEF11!R386</f>
        <v>1</v>
      </c>
      <c r="S386" s="109">
        <f>[1]TPPhys1!H386</f>
        <v>5.1875</v>
      </c>
      <c r="T386" s="61">
        <f>[1]TPPhys1!I386</f>
        <v>0</v>
      </c>
      <c r="U386" s="105">
        <f>[1]TPPhys1!K386</f>
        <v>1</v>
      </c>
      <c r="V386" s="64">
        <f>[1]TPChim1!H386</f>
        <v>12</v>
      </c>
      <c r="W386" s="61">
        <f>[1]TPChim1!I386</f>
        <v>2</v>
      </c>
      <c r="X386" s="105">
        <f>[1]TPChim1!K386</f>
        <v>1</v>
      </c>
      <c r="Y386" s="64">
        <f>[1]Info1!I386</f>
        <v>11.699999999999998</v>
      </c>
      <c r="Z386" s="61">
        <f>[1]Info1!J386</f>
        <v>4</v>
      </c>
      <c r="AA386" s="105">
        <f>[1]Info1!L386</f>
        <v>1</v>
      </c>
      <c r="AB386" s="64">
        <f>[1]MR!H386</f>
        <v>12.5</v>
      </c>
      <c r="AC386" s="61">
        <f>[1]MR!I386</f>
        <v>1</v>
      </c>
      <c r="AD386" s="105">
        <f>[1]MR!K386</f>
        <v>1</v>
      </c>
      <c r="AE386" s="110">
        <f>[1]UEM11!S386</f>
        <v>10.617499999999998</v>
      </c>
      <c r="AF386" s="107">
        <f>[1]UEM11!T386</f>
        <v>9</v>
      </c>
      <c r="AG386" s="111">
        <f>[1]UEM11!V386</f>
        <v>1</v>
      </c>
      <c r="AH386" s="109">
        <f>[1]MST1!H386</f>
        <v>11.5</v>
      </c>
      <c r="AI386" s="61">
        <f>[1]MST1!I386</f>
        <v>1</v>
      </c>
      <c r="AJ386" s="105">
        <f>[1]MST1!K386</f>
        <v>1</v>
      </c>
      <c r="AK386" s="110">
        <f>[1]UED11!J386</f>
        <v>11.5</v>
      </c>
      <c r="AL386" s="107">
        <f>[1]UED11!K386</f>
        <v>1</v>
      </c>
      <c r="AM386" s="111">
        <f>[1]UED11!M386</f>
        <v>1</v>
      </c>
      <c r="AN386" s="109">
        <f>[1]Fran1!H386</f>
        <v>15.5</v>
      </c>
      <c r="AO386" s="61">
        <f>[1]Fran1!I386</f>
        <v>1</v>
      </c>
      <c r="AP386" s="105">
        <f>[1]Fran1!K386</f>
        <v>1</v>
      </c>
      <c r="AQ386" s="65">
        <f>[1]UET11!J386</f>
        <v>11</v>
      </c>
      <c r="AR386" s="61">
        <f>[1]Angl1!I386</f>
        <v>1</v>
      </c>
      <c r="AS386" s="105">
        <f>[1]Angl1!K386</f>
        <v>1</v>
      </c>
      <c r="AT386" s="110">
        <f>[1]UET11!M386</f>
        <v>13.25</v>
      </c>
      <c r="AU386" s="107">
        <f>[1]UET11!N386</f>
        <v>2</v>
      </c>
      <c r="AV386" s="112">
        <f>[1]UET11!P386</f>
        <v>1</v>
      </c>
      <c r="AW386" s="66">
        <f t="shared" si="24"/>
        <v>9.7116176470588211</v>
      </c>
      <c r="AX386" s="113">
        <f t="shared" si="25"/>
        <v>18</v>
      </c>
      <c r="AY386" s="114">
        <f t="shared" si="26"/>
        <v>1</v>
      </c>
      <c r="AZ386" s="115" t="str">
        <f t="shared" si="23"/>
        <v/>
      </c>
    </row>
    <row r="387" spans="1:52" ht="13.5" customHeight="1">
      <c r="A387" s="102">
        <v>375</v>
      </c>
      <c r="B387" s="83">
        <v>1333000765</v>
      </c>
      <c r="C387" s="84" t="s">
        <v>647</v>
      </c>
      <c r="D387" s="73" t="s">
        <v>648</v>
      </c>
      <c r="E387" s="77" t="s">
        <v>43</v>
      </c>
      <c r="F387" s="116">
        <v>9.4005882352941175</v>
      </c>
      <c r="G387" s="104">
        <f>[1]Maths1!I387</f>
        <v>7</v>
      </c>
      <c r="H387" s="61">
        <f>[1]Maths1!J387</f>
        <v>0</v>
      </c>
      <c r="I387" s="105">
        <f>[1]Maths1!L387</f>
        <v>2</v>
      </c>
      <c r="J387" s="64">
        <f>[1]Phys1!I387</f>
        <v>10.5</v>
      </c>
      <c r="K387" s="61">
        <f>[1]Phys1!J387</f>
        <v>6</v>
      </c>
      <c r="L387" s="105">
        <f>[1]Phys1!L387</f>
        <v>2</v>
      </c>
      <c r="M387" s="64">
        <f>[1]Chim1!I387</f>
        <v>12.5</v>
      </c>
      <c r="N387" s="61">
        <f>[1]Chim1!J387</f>
        <v>6</v>
      </c>
      <c r="O387" s="105">
        <f>[1]Chim1!L387</f>
        <v>2</v>
      </c>
      <c r="P387" s="106">
        <f>[1]UEF11!P387</f>
        <v>10</v>
      </c>
      <c r="Q387" s="107">
        <f>[1]UEF11!Q387</f>
        <v>18</v>
      </c>
      <c r="R387" s="108">
        <f>[1]UEF11!R387</f>
        <v>2</v>
      </c>
      <c r="S387" s="109">
        <f>[1]TPPhys1!H387</f>
        <v>11.66</v>
      </c>
      <c r="T387" s="61">
        <f>[1]TPPhys1!I387</f>
        <v>2</v>
      </c>
      <c r="U387" s="105">
        <f>[1]TPPhys1!K387</f>
        <v>1</v>
      </c>
      <c r="V387" s="64">
        <f>[1]TPChim1!H387</f>
        <v>13</v>
      </c>
      <c r="W387" s="61">
        <f>[1]TPChim1!I387</f>
        <v>2</v>
      </c>
      <c r="X387" s="105">
        <f>[1]TPChim1!K387</f>
        <v>1</v>
      </c>
      <c r="Y387" s="64">
        <f>[1]Info1!I387</f>
        <v>7.6</v>
      </c>
      <c r="Z387" s="61">
        <f>[1]Info1!J387</f>
        <v>0</v>
      </c>
      <c r="AA387" s="105">
        <f>[1]Info1!L387</f>
        <v>1</v>
      </c>
      <c r="AB387" s="64">
        <f>[1]MR!H387</f>
        <v>14</v>
      </c>
      <c r="AC387" s="61">
        <f>[1]MR!I387</f>
        <v>1</v>
      </c>
      <c r="AD387" s="105">
        <f>[1]MR!K387</f>
        <v>1</v>
      </c>
      <c r="AE387" s="110">
        <f>[1]UEM11!S387</f>
        <v>10.772</v>
      </c>
      <c r="AF387" s="107">
        <f>[1]UEM11!T387</f>
        <v>9</v>
      </c>
      <c r="AG387" s="111">
        <f>[1]UEM11!V387</f>
        <v>1</v>
      </c>
      <c r="AH387" s="109">
        <f>[1]MST1!H387</f>
        <v>12</v>
      </c>
      <c r="AI387" s="61">
        <f>[1]MST1!I387</f>
        <v>1</v>
      </c>
      <c r="AJ387" s="105">
        <f>[1]MST1!K387</f>
        <v>1</v>
      </c>
      <c r="AK387" s="110">
        <f>[1]UED11!J387</f>
        <v>12</v>
      </c>
      <c r="AL387" s="107">
        <f>[1]UED11!K387</f>
        <v>1</v>
      </c>
      <c r="AM387" s="111">
        <f>[1]UED11!M387</f>
        <v>1</v>
      </c>
      <c r="AN387" s="109">
        <f>[1]Fran1!H387</f>
        <v>14</v>
      </c>
      <c r="AO387" s="61">
        <f>[1]Fran1!I387</f>
        <v>1</v>
      </c>
      <c r="AP387" s="105">
        <f>[1]Fran1!K387</f>
        <v>1</v>
      </c>
      <c r="AQ387" s="65">
        <f>[1]UET11!J387</f>
        <v>15</v>
      </c>
      <c r="AR387" s="61">
        <f>[1]Angl1!I387</f>
        <v>1</v>
      </c>
      <c r="AS387" s="105">
        <f>[1]Angl1!K387</f>
        <v>1</v>
      </c>
      <c r="AT387" s="110">
        <f>[1]UET11!M387</f>
        <v>14.5</v>
      </c>
      <c r="AU387" s="107">
        <f>[1]UET11!N387</f>
        <v>2</v>
      </c>
      <c r="AV387" s="112">
        <f>[1]UET11!P387</f>
        <v>1</v>
      </c>
      <c r="AW387" s="66">
        <f t="shared" si="24"/>
        <v>10.874117647058824</v>
      </c>
      <c r="AX387" s="113">
        <f t="shared" si="25"/>
        <v>30</v>
      </c>
      <c r="AY387" s="114">
        <f t="shared" si="26"/>
        <v>2</v>
      </c>
      <c r="AZ387" s="115" t="str">
        <f t="shared" si="23"/>
        <v>S1 validé</v>
      </c>
    </row>
    <row r="388" spans="1:52" ht="13.5" customHeight="1">
      <c r="A388" s="102">
        <v>376</v>
      </c>
      <c r="B388" s="68" t="s">
        <v>649</v>
      </c>
      <c r="C388" s="73" t="s">
        <v>650</v>
      </c>
      <c r="D388" s="73" t="s">
        <v>651</v>
      </c>
      <c r="E388" s="79" t="s">
        <v>38</v>
      </c>
      <c r="F388" s="116">
        <v>8.8756470588235299</v>
      </c>
      <c r="G388" s="104">
        <f>[1]Maths1!I388</f>
        <v>6.4</v>
      </c>
      <c r="H388" s="61">
        <f>[1]Maths1!J388</f>
        <v>0</v>
      </c>
      <c r="I388" s="105">
        <f>[1]Maths1!L388</f>
        <v>1</v>
      </c>
      <c r="J388" s="64">
        <f>[1]Phys1!I388</f>
        <v>10.001999999999999</v>
      </c>
      <c r="K388" s="61">
        <f>[1]Phys1!J388</f>
        <v>6</v>
      </c>
      <c r="L388" s="105">
        <f>[1]Phys1!L388</f>
        <v>1</v>
      </c>
      <c r="M388" s="64">
        <f>[1]Chim1!I388</f>
        <v>5.75</v>
      </c>
      <c r="N388" s="61">
        <f>[1]Chim1!J388</f>
        <v>0</v>
      </c>
      <c r="O388" s="105">
        <f>[1]Chim1!L388</f>
        <v>1</v>
      </c>
      <c r="P388" s="106">
        <f>[1]UEF11!P388</f>
        <v>7.3840000000000003</v>
      </c>
      <c r="Q388" s="107">
        <f>[1]UEF11!Q388</f>
        <v>6</v>
      </c>
      <c r="R388" s="108">
        <f>[1]UEF11!R388</f>
        <v>1</v>
      </c>
      <c r="S388" s="109">
        <f>[1]TPPhys1!H388</f>
        <v>8.42</v>
      </c>
      <c r="T388" s="61">
        <f>[1]TPPhys1!I388</f>
        <v>0</v>
      </c>
      <c r="U388" s="105">
        <f>[1]TPPhys1!K388</f>
        <v>1</v>
      </c>
      <c r="V388" s="64">
        <f>[1]TPChim1!H388</f>
        <v>14.81</v>
      </c>
      <c r="W388" s="61">
        <f>[1]TPChim1!I388</f>
        <v>2</v>
      </c>
      <c r="X388" s="105">
        <f>[1]TPChim1!K388</f>
        <v>1</v>
      </c>
      <c r="Y388" s="64">
        <f>[1]Info1!I388</f>
        <v>9</v>
      </c>
      <c r="Z388" s="61">
        <f>[1]Info1!J388</f>
        <v>0</v>
      </c>
      <c r="AA388" s="105">
        <f>[1]Info1!L388</f>
        <v>1</v>
      </c>
      <c r="AB388" s="64">
        <f>[1]MR!H388</f>
        <v>11.95</v>
      </c>
      <c r="AC388" s="61">
        <f>[1]MR!I388</f>
        <v>1</v>
      </c>
      <c r="AD388" s="105">
        <f>[1]MR!K388</f>
        <v>1</v>
      </c>
      <c r="AE388" s="110">
        <f>[1]UEM11!S388</f>
        <v>10.636000000000001</v>
      </c>
      <c r="AF388" s="107">
        <f>[1]UEM11!T388</f>
        <v>9</v>
      </c>
      <c r="AG388" s="111">
        <f>[1]UEM11!V388</f>
        <v>1</v>
      </c>
      <c r="AH388" s="109">
        <f>[1]MST1!H388</f>
        <v>10</v>
      </c>
      <c r="AI388" s="61">
        <f>[1]MST1!I388</f>
        <v>1</v>
      </c>
      <c r="AJ388" s="105">
        <f>[1]MST1!K388</f>
        <v>1</v>
      </c>
      <c r="AK388" s="110">
        <f>[1]UED11!J388</f>
        <v>10</v>
      </c>
      <c r="AL388" s="107">
        <f>[1]UED11!K388</f>
        <v>1</v>
      </c>
      <c r="AM388" s="111">
        <f>[1]UED11!M388</f>
        <v>1</v>
      </c>
      <c r="AN388" s="109">
        <f>[1]Fran1!H388</f>
        <v>11.25</v>
      </c>
      <c r="AO388" s="61">
        <f>[1]Fran1!I388</f>
        <v>1</v>
      </c>
      <c r="AP388" s="105">
        <f>[1]Fran1!K388</f>
        <v>1</v>
      </c>
      <c r="AQ388" s="65">
        <f>[1]UET11!J388</f>
        <v>10</v>
      </c>
      <c r="AR388" s="61">
        <f>[1]Angl1!I388</f>
        <v>1</v>
      </c>
      <c r="AS388" s="105">
        <f>[1]Angl1!K388</f>
        <v>1</v>
      </c>
      <c r="AT388" s="110">
        <f>[1]UET11!M388</f>
        <v>10.625</v>
      </c>
      <c r="AU388" s="107">
        <f>[1]UET11!N388</f>
        <v>2</v>
      </c>
      <c r="AV388" s="112">
        <f>[1]UET11!P388</f>
        <v>1</v>
      </c>
      <c r="AW388" s="66">
        <f t="shared" si="24"/>
        <v>8.8756470588235317</v>
      </c>
      <c r="AX388" s="113">
        <f t="shared" si="25"/>
        <v>18</v>
      </c>
      <c r="AY388" s="114">
        <f t="shared" si="26"/>
        <v>1</v>
      </c>
      <c r="AZ388" s="115" t="str">
        <f t="shared" si="23"/>
        <v/>
      </c>
    </row>
    <row r="389" spans="1:52" ht="13.5" customHeight="1">
      <c r="A389" s="102">
        <v>377</v>
      </c>
      <c r="B389" s="30">
        <v>1333015242</v>
      </c>
      <c r="C389" s="29" t="s">
        <v>652</v>
      </c>
      <c r="D389" s="29" t="s">
        <v>119</v>
      </c>
      <c r="E389" s="79" t="s">
        <v>38</v>
      </c>
      <c r="F389" s="103">
        <v>8.1105882352941165</v>
      </c>
      <c r="G389" s="104">
        <f>[1]Maths1!I389</f>
        <v>5.416666666666667</v>
      </c>
      <c r="H389" s="61">
        <f>[1]Maths1!J389</f>
        <v>0</v>
      </c>
      <c r="I389" s="105">
        <f>[1]Maths1!L389</f>
        <v>1</v>
      </c>
      <c r="J389" s="64">
        <f>[1]Phys1!I389</f>
        <v>5.25</v>
      </c>
      <c r="K389" s="61">
        <f>[1]Phys1!J389</f>
        <v>0</v>
      </c>
      <c r="L389" s="105">
        <f>[1]Phys1!L389</f>
        <v>1</v>
      </c>
      <c r="M389" s="64">
        <f>[1]Chim1!I389</f>
        <v>6.666666666666667</v>
      </c>
      <c r="N389" s="61">
        <f>[1]Chim1!J389</f>
        <v>0</v>
      </c>
      <c r="O389" s="105">
        <f>[1]Chim1!L389</f>
        <v>1</v>
      </c>
      <c r="P389" s="106">
        <f>[1]UEF11!P389</f>
        <v>5.7777777777777777</v>
      </c>
      <c r="Q389" s="107">
        <f>[1]UEF11!Q389</f>
        <v>0</v>
      </c>
      <c r="R389" s="108">
        <f>[1]UEF11!R389</f>
        <v>1</v>
      </c>
      <c r="S389" s="109">
        <f>[1]TPPhys1!H389</f>
        <v>10.379999999999999</v>
      </c>
      <c r="T389" s="61">
        <f>[1]TPPhys1!I389</f>
        <v>2</v>
      </c>
      <c r="U389" s="105">
        <f>[1]TPPhys1!K389</f>
        <v>1</v>
      </c>
      <c r="V389" s="64">
        <f>[1]TPChim1!H389</f>
        <v>13</v>
      </c>
      <c r="W389" s="61">
        <f>[1]TPChim1!I389</f>
        <v>2</v>
      </c>
      <c r="X389" s="105">
        <f>[1]TPChim1!K389</f>
        <v>1</v>
      </c>
      <c r="Y389" s="64">
        <f>[1]Info1!I389</f>
        <v>7.5</v>
      </c>
      <c r="Z389" s="61">
        <f>[1]Info1!J389</f>
        <v>0</v>
      </c>
      <c r="AA389" s="105">
        <f>[1]Info1!L389</f>
        <v>1</v>
      </c>
      <c r="AB389" s="64">
        <f>[1]MR!H389</f>
        <v>12</v>
      </c>
      <c r="AC389" s="61">
        <f>[1]MR!I389</f>
        <v>1</v>
      </c>
      <c r="AD389" s="105">
        <f>[1]MR!K389</f>
        <v>1</v>
      </c>
      <c r="AE389" s="110">
        <f>[1]UEM11!S389</f>
        <v>10.075999999999999</v>
      </c>
      <c r="AF389" s="107">
        <f>[1]UEM11!T389</f>
        <v>9</v>
      </c>
      <c r="AG389" s="111">
        <f>[1]UEM11!V389</f>
        <v>1</v>
      </c>
      <c r="AH389" s="109">
        <f>[1]MST1!H389</f>
        <v>10.5</v>
      </c>
      <c r="AI389" s="61">
        <f>[1]MST1!I389</f>
        <v>1</v>
      </c>
      <c r="AJ389" s="105">
        <f>[1]MST1!K389</f>
        <v>1</v>
      </c>
      <c r="AK389" s="110">
        <f>[1]UED11!J389</f>
        <v>10.5</v>
      </c>
      <c r="AL389" s="107">
        <f>[1]UED11!K389</f>
        <v>1</v>
      </c>
      <c r="AM389" s="111">
        <f>[1]UED11!M389</f>
        <v>1</v>
      </c>
      <c r="AN389" s="109">
        <f>[1]Fran1!H389</f>
        <v>11</v>
      </c>
      <c r="AO389" s="61">
        <f>[1]Fran1!I389</f>
        <v>1</v>
      </c>
      <c r="AP389" s="105">
        <f>[1]Fran1!K389</f>
        <v>1</v>
      </c>
      <c r="AQ389" s="65">
        <f>[1]UET11!J389</f>
        <v>14</v>
      </c>
      <c r="AR389" s="61">
        <f>[1]Angl1!I389</f>
        <v>1</v>
      </c>
      <c r="AS389" s="105">
        <f>[1]Angl1!K389</f>
        <v>1</v>
      </c>
      <c r="AT389" s="110">
        <f>[1]UET11!M389</f>
        <v>12.5</v>
      </c>
      <c r="AU389" s="107">
        <f>[1]UET11!N389</f>
        <v>2</v>
      </c>
      <c r="AV389" s="112">
        <f>[1]UET11!P389</f>
        <v>1</v>
      </c>
      <c r="AW389" s="66">
        <f t="shared" si="24"/>
        <v>8.1105882352941165</v>
      </c>
      <c r="AX389" s="113">
        <f t="shared" si="25"/>
        <v>12</v>
      </c>
      <c r="AY389" s="114">
        <f t="shared" si="26"/>
        <v>1</v>
      </c>
      <c r="AZ389" s="115" t="str">
        <f t="shared" si="23"/>
        <v/>
      </c>
    </row>
    <row r="390" spans="1:52" ht="13.5" customHeight="1">
      <c r="A390" s="102">
        <v>378</v>
      </c>
      <c r="B390" s="28" t="s">
        <v>653</v>
      </c>
      <c r="C390" s="29" t="s">
        <v>654</v>
      </c>
      <c r="D390" s="29" t="s">
        <v>655</v>
      </c>
      <c r="E390" s="77" t="s">
        <v>35</v>
      </c>
      <c r="F390" s="103">
        <v>9.3039215686274499</v>
      </c>
      <c r="G390" s="104">
        <f>[1]Maths1!I390</f>
        <v>12</v>
      </c>
      <c r="H390" s="61">
        <f>[1]Maths1!J390</f>
        <v>6</v>
      </c>
      <c r="I390" s="105">
        <f>[1]Maths1!L390</f>
        <v>1</v>
      </c>
      <c r="J390" s="64">
        <f>[1]Phys1!I390</f>
        <v>7.666666666666667</v>
      </c>
      <c r="K390" s="61">
        <f>[1]Phys1!J390</f>
        <v>0</v>
      </c>
      <c r="L390" s="105">
        <f>[1]Phys1!L390</f>
        <v>1</v>
      </c>
      <c r="M390" s="64">
        <f>[1]Chim1!I390</f>
        <v>6.333333333333333</v>
      </c>
      <c r="N390" s="61">
        <f>[1]Chim1!J390</f>
        <v>0</v>
      </c>
      <c r="O390" s="105">
        <f>[1]Chim1!L390</f>
        <v>1</v>
      </c>
      <c r="P390" s="106">
        <f>[1]UEF11!P390</f>
        <v>8.6666666666666661</v>
      </c>
      <c r="Q390" s="107">
        <f>[1]UEF11!Q390</f>
        <v>6</v>
      </c>
      <c r="R390" s="108">
        <f>[1]UEF11!R390</f>
        <v>1</v>
      </c>
      <c r="S390" s="109">
        <f>[1]TPPhys1!H390</f>
        <v>8.5</v>
      </c>
      <c r="T390" s="61">
        <f>[1]TPPhys1!I390</f>
        <v>0</v>
      </c>
      <c r="U390" s="105">
        <f>[1]TPPhys1!K390</f>
        <v>1</v>
      </c>
      <c r="V390" s="64">
        <f>[1]TPChim1!H390</f>
        <v>17</v>
      </c>
      <c r="W390" s="61">
        <f>[1]TPChim1!I390</f>
        <v>2</v>
      </c>
      <c r="X390" s="105">
        <f>[1]TPChim1!K390</f>
        <v>1</v>
      </c>
      <c r="Y390" s="64">
        <f>[1]Info1!I390</f>
        <v>4.333333333333333</v>
      </c>
      <c r="Z390" s="61">
        <f>[1]Info1!J390</f>
        <v>0</v>
      </c>
      <c r="AA390" s="105">
        <f>[1]Info1!L390</f>
        <v>1</v>
      </c>
      <c r="AB390" s="64">
        <f>[1]MR!H390</f>
        <v>12.5</v>
      </c>
      <c r="AC390" s="61">
        <f>[1]MR!I390</f>
        <v>1</v>
      </c>
      <c r="AD390" s="105">
        <f>[1]MR!K390</f>
        <v>1</v>
      </c>
      <c r="AE390" s="110">
        <f>[1]UEM11!S390</f>
        <v>9.3333333333333321</v>
      </c>
      <c r="AF390" s="107">
        <f>[1]UEM11!T390</f>
        <v>3</v>
      </c>
      <c r="AG390" s="111">
        <f>[1]UEM11!V390</f>
        <v>1</v>
      </c>
      <c r="AH390" s="109">
        <f>[1]MST1!H390</f>
        <v>10</v>
      </c>
      <c r="AI390" s="61">
        <f>[1]MST1!I390</f>
        <v>1</v>
      </c>
      <c r="AJ390" s="105">
        <f>[1]MST1!K390</f>
        <v>1</v>
      </c>
      <c r="AK390" s="110">
        <f>[1]UED11!J390</f>
        <v>10</v>
      </c>
      <c r="AL390" s="107">
        <f>[1]UED11!K390</f>
        <v>1</v>
      </c>
      <c r="AM390" s="111">
        <f>[1]UED11!M390</f>
        <v>1</v>
      </c>
      <c r="AN390" s="109">
        <f>[1]Fran1!H390</f>
        <v>13.5</v>
      </c>
      <c r="AO390" s="61">
        <f>[1]Fran1!I390</f>
        <v>1</v>
      </c>
      <c r="AP390" s="105">
        <f>[1]Fran1!K390</f>
        <v>1</v>
      </c>
      <c r="AQ390" s="65">
        <f>[1]UET11!J390</f>
        <v>10</v>
      </c>
      <c r="AR390" s="61">
        <f>[1]Angl1!I390</f>
        <v>1</v>
      </c>
      <c r="AS390" s="105">
        <f>[1]Angl1!K390</f>
        <v>1</v>
      </c>
      <c r="AT390" s="110">
        <f>[1]UET11!M390</f>
        <v>11.75</v>
      </c>
      <c r="AU390" s="107">
        <f>[1]UET11!N390</f>
        <v>2</v>
      </c>
      <c r="AV390" s="112">
        <f>[1]UET11!P390</f>
        <v>1</v>
      </c>
      <c r="AW390" s="66">
        <f t="shared" si="24"/>
        <v>9.3039215686274499</v>
      </c>
      <c r="AX390" s="113">
        <f t="shared" si="25"/>
        <v>12</v>
      </c>
      <c r="AY390" s="114">
        <f t="shared" si="26"/>
        <v>1</v>
      </c>
      <c r="AZ390" s="115" t="str">
        <f t="shared" si="23"/>
        <v/>
      </c>
    </row>
    <row r="391" spans="1:52" ht="13.5" customHeight="1">
      <c r="A391" s="102">
        <v>379</v>
      </c>
      <c r="B391" s="68">
        <v>1433005926</v>
      </c>
      <c r="C391" s="73" t="s">
        <v>656</v>
      </c>
      <c r="D391" s="73" t="s">
        <v>657</v>
      </c>
      <c r="E391" s="79" t="s">
        <v>38</v>
      </c>
      <c r="F391" s="116">
        <v>8.3782352941176477</v>
      </c>
      <c r="G391" s="104">
        <f>[1]Maths1!I391</f>
        <v>6.5</v>
      </c>
      <c r="H391" s="61">
        <f>[1]Maths1!J391</f>
        <v>0</v>
      </c>
      <c r="I391" s="105">
        <f>[1]Maths1!L391</f>
        <v>1</v>
      </c>
      <c r="J391" s="64">
        <f>[1]Phys1!I391</f>
        <v>4.2</v>
      </c>
      <c r="K391" s="61">
        <f>[1]Phys1!J391</f>
        <v>0</v>
      </c>
      <c r="L391" s="105">
        <f>[1]Phys1!L391</f>
        <v>1</v>
      </c>
      <c r="M391" s="64">
        <f>[1]Chim1!I391</f>
        <v>5</v>
      </c>
      <c r="N391" s="61">
        <f>[1]Chim1!J391</f>
        <v>0</v>
      </c>
      <c r="O391" s="105">
        <f>[1]Chim1!L391</f>
        <v>1</v>
      </c>
      <c r="P391" s="106">
        <f>[1]UEF11!P391</f>
        <v>5.2333333333333334</v>
      </c>
      <c r="Q391" s="107">
        <f>[1]UEF11!Q391</f>
        <v>0</v>
      </c>
      <c r="R391" s="108">
        <f>[1]UEF11!R391</f>
        <v>1</v>
      </c>
      <c r="S391" s="109">
        <f>[1]TPPhys1!H391</f>
        <v>11.83</v>
      </c>
      <c r="T391" s="61">
        <f>[1]TPPhys1!I391</f>
        <v>2</v>
      </c>
      <c r="U391" s="105">
        <f>[1]TPPhys1!K391</f>
        <v>1</v>
      </c>
      <c r="V391" s="64">
        <f>[1]TPChim1!H391</f>
        <v>14</v>
      </c>
      <c r="W391" s="61">
        <f>[1]TPChim1!I391</f>
        <v>2</v>
      </c>
      <c r="X391" s="105">
        <f>[1]TPChim1!K391</f>
        <v>1</v>
      </c>
      <c r="Y391" s="64">
        <f>[1]Info1!I391</f>
        <v>9.75</v>
      </c>
      <c r="Z391" s="61">
        <f>[1]Info1!J391</f>
        <v>0</v>
      </c>
      <c r="AA391" s="105">
        <f>[1]Info1!L391</f>
        <v>1</v>
      </c>
      <c r="AB391" s="64">
        <f>[1]MR!H391</f>
        <v>16.5</v>
      </c>
      <c r="AC391" s="61">
        <f>[1]MR!I391</f>
        <v>1</v>
      </c>
      <c r="AD391" s="105">
        <f>[1]MR!K391</f>
        <v>1</v>
      </c>
      <c r="AE391" s="110">
        <f>[1]UEM11!S391</f>
        <v>12.366</v>
      </c>
      <c r="AF391" s="107">
        <f>[1]UEM11!T391</f>
        <v>9</v>
      </c>
      <c r="AG391" s="111">
        <f>[1]UEM11!V391</f>
        <v>1</v>
      </c>
      <c r="AH391" s="109">
        <f>[1]MST1!H391</f>
        <v>11</v>
      </c>
      <c r="AI391" s="61">
        <f>[1]MST1!I391</f>
        <v>1</v>
      </c>
      <c r="AJ391" s="105">
        <f>[1]MST1!K391</f>
        <v>1</v>
      </c>
      <c r="AK391" s="110">
        <f>[1]UED11!J391</f>
        <v>11</v>
      </c>
      <c r="AL391" s="107">
        <f>[1]UED11!K391</f>
        <v>1</v>
      </c>
      <c r="AM391" s="111">
        <f>[1]UED11!M391</f>
        <v>1</v>
      </c>
      <c r="AN391" s="109">
        <f>[1]Fran1!H391</f>
        <v>9</v>
      </c>
      <c r="AO391" s="61">
        <f>[1]Fran1!I391</f>
        <v>0</v>
      </c>
      <c r="AP391" s="105">
        <f>[1]Fran1!K391</f>
        <v>1</v>
      </c>
      <c r="AQ391" s="65">
        <f>[1]UET11!J391</f>
        <v>13.5</v>
      </c>
      <c r="AR391" s="61">
        <f>[1]Angl1!I391</f>
        <v>1</v>
      </c>
      <c r="AS391" s="105">
        <f>[1]Angl1!K391</f>
        <v>1</v>
      </c>
      <c r="AT391" s="110">
        <f>[1]UET11!M391</f>
        <v>11.25</v>
      </c>
      <c r="AU391" s="107">
        <f>[1]UET11!N391</f>
        <v>2</v>
      </c>
      <c r="AV391" s="112">
        <f>[1]UET11!P391</f>
        <v>1</v>
      </c>
      <c r="AW391" s="66">
        <f t="shared" si="24"/>
        <v>8.3782352941176477</v>
      </c>
      <c r="AX391" s="113">
        <f t="shared" si="25"/>
        <v>12</v>
      </c>
      <c r="AY391" s="114">
        <f t="shared" si="26"/>
        <v>1</v>
      </c>
      <c r="AZ391" s="115" t="str">
        <f t="shared" si="23"/>
        <v/>
      </c>
    </row>
    <row r="392" spans="1:52" ht="13.5" customHeight="1">
      <c r="A392" s="102">
        <v>380</v>
      </c>
      <c r="B392" s="68" t="s">
        <v>658</v>
      </c>
      <c r="C392" s="73" t="s">
        <v>659</v>
      </c>
      <c r="D392" s="73" t="s">
        <v>420</v>
      </c>
      <c r="E392" s="77" t="s">
        <v>43</v>
      </c>
      <c r="F392" s="116">
        <v>9.4911764705882344</v>
      </c>
      <c r="G392" s="104">
        <f>[1]Maths1!I392</f>
        <v>10</v>
      </c>
      <c r="H392" s="61">
        <f>[1]Maths1!J392</f>
        <v>6</v>
      </c>
      <c r="I392" s="105">
        <f>[1]Maths1!L392</f>
        <v>1</v>
      </c>
      <c r="J392" s="64">
        <f>[1]Phys1!I392</f>
        <v>8.25</v>
      </c>
      <c r="K392" s="61">
        <f>[1]Phys1!J392</f>
        <v>0</v>
      </c>
      <c r="L392" s="105">
        <f>[1]Phys1!L392</f>
        <v>1</v>
      </c>
      <c r="M392" s="64">
        <f>[1]Chim1!I392</f>
        <v>6.25</v>
      </c>
      <c r="N392" s="61">
        <f>[1]Chim1!J392</f>
        <v>0</v>
      </c>
      <c r="O392" s="105">
        <f>[1]Chim1!L392</f>
        <v>1</v>
      </c>
      <c r="P392" s="106">
        <f>[1]UEF11!P392</f>
        <v>8.1666666666666661</v>
      </c>
      <c r="Q392" s="107">
        <f>[1]UEF11!Q392</f>
        <v>6</v>
      </c>
      <c r="R392" s="108">
        <f>[1]UEF11!R392</f>
        <v>1</v>
      </c>
      <c r="S392" s="109">
        <f>[1]TPPhys1!H392</f>
        <v>10</v>
      </c>
      <c r="T392" s="61">
        <f>[1]TPPhys1!I392</f>
        <v>2</v>
      </c>
      <c r="U392" s="105">
        <f>[1]TPPhys1!K392</f>
        <v>1</v>
      </c>
      <c r="V392" s="64">
        <f>[1]TPChim1!H392</f>
        <v>13</v>
      </c>
      <c r="W392" s="61">
        <f>[1]TPChim1!I392</f>
        <v>2</v>
      </c>
      <c r="X392" s="105">
        <f>[1]TPChim1!K392</f>
        <v>1</v>
      </c>
      <c r="Y392" s="64">
        <f>[1]Info1!I392</f>
        <v>13</v>
      </c>
      <c r="Z392" s="61">
        <f>[1]Info1!J392</f>
        <v>4</v>
      </c>
      <c r="AA392" s="105">
        <f>[1]Info1!L392</f>
        <v>1</v>
      </c>
      <c r="AB392" s="64">
        <f>[1]MR!H392</f>
        <v>10.5</v>
      </c>
      <c r="AC392" s="61">
        <f>[1]MR!I392</f>
        <v>1</v>
      </c>
      <c r="AD392" s="105">
        <f>[1]MR!K392</f>
        <v>1</v>
      </c>
      <c r="AE392" s="110">
        <f>[1]UEM11!S392</f>
        <v>11.9</v>
      </c>
      <c r="AF392" s="107">
        <f>[1]UEM11!T392</f>
        <v>9</v>
      </c>
      <c r="AG392" s="111">
        <f>[1]UEM11!V392</f>
        <v>1</v>
      </c>
      <c r="AH392" s="109">
        <f>[1]MST1!H392</f>
        <v>10</v>
      </c>
      <c r="AI392" s="61">
        <f>[1]MST1!I392</f>
        <v>1</v>
      </c>
      <c r="AJ392" s="105">
        <f>[1]MST1!K392</f>
        <v>1</v>
      </c>
      <c r="AK392" s="110">
        <f>[1]UED11!J392</f>
        <v>10</v>
      </c>
      <c r="AL392" s="107">
        <f>[1]UED11!K392</f>
        <v>1</v>
      </c>
      <c r="AM392" s="111">
        <f>[1]UED11!M392</f>
        <v>1</v>
      </c>
      <c r="AN392" s="109">
        <f>[1]Fran1!H392</f>
        <v>10.75</v>
      </c>
      <c r="AO392" s="61">
        <f>[1]Fran1!I392</f>
        <v>1</v>
      </c>
      <c r="AP392" s="105">
        <f>[1]Fran1!K392</f>
        <v>1</v>
      </c>
      <c r="AQ392" s="65">
        <f>[1]UET11!J392</f>
        <v>10</v>
      </c>
      <c r="AR392" s="61">
        <f>[1]Angl1!I392</f>
        <v>1</v>
      </c>
      <c r="AS392" s="105">
        <f>[1]Angl1!K392</f>
        <v>1</v>
      </c>
      <c r="AT392" s="110">
        <f>[1]UET11!M392</f>
        <v>10.375</v>
      </c>
      <c r="AU392" s="107">
        <f>[1]UET11!N392</f>
        <v>2</v>
      </c>
      <c r="AV392" s="112">
        <f>[1]UET11!P392</f>
        <v>1</v>
      </c>
      <c r="AW392" s="66">
        <f t="shared" si="24"/>
        <v>9.632352941176471</v>
      </c>
      <c r="AX392" s="113">
        <f t="shared" si="25"/>
        <v>18</v>
      </c>
      <c r="AY392" s="114">
        <f t="shared" si="26"/>
        <v>1</v>
      </c>
      <c r="AZ392" s="115" t="str">
        <f t="shared" si="23"/>
        <v/>
      </c>
    </row>
    <row r="393" spans="1:52" ht="13.5" customHeight="1">
      <c r="A393" s="102">
        <v>381</v>
      </c>
      <c r="B393" s="30">
        <v>1333005578</v>
      </c>
      <c r="C393" s="29" t="s">
        <v>660</v>
      </c>
      <c r="D393" s="29" t="s">
        <v>661</v>
      </c>
      <c r="E393" s="77" t="s">
        <v>35</v>
      </c>
      <c r="F393" s="103">
        <v>9.4670588235294115</v>
      </c>
      <c r="G393" s="104">
        <f>[1]Maths1!I393</f>
        <v>10</v>
      </c>
      <c r="H393" s="61">
        <f>[1]Maths1!J393</f>
        <v>6</v>
      </c>
      <c r="I393" s="105">
        <f>[1]Maths1!L393</f>
        <v>2</v>
      </c>
      <c r="J393" s="64">
        <f>[1]Phys1!I393</f>
        <v>10</v>
      </c>
      <c r="K393" s="61">
        <f>[1]Phys1!J393</f>
        <v>6</v>
      </c>
      <c r="L393" s="105">
        <f>[1]Phys1!L393</f>
        <v>2</v>
      </c>
      <c r="M393" s="64">
        <f>[1]Chim1!I393</f>
        <v>5.5</v>
      </c>
      <c r="N393" s="61">
        <f>[1]Chim1!J393</f>
        <v>0</v>
      </c>
      <c r="O393" s="105">
        <f>[1]Chim1!L393</f>
        <v>1</v>
      </c>
      <c r="P393" s="106">
        <f>[1]UEF11!P393</f>
        <v>8.5</v>
      </c>
      <c r="Q393" s="107">
        <f>[1]UEF11!Q393</f>
        <v>12</v>
      </c>
      <c r="R393" s="108">
        <f>[1]UEF11!R393</f>
        <v>2</v>
      </c>
      <c r="S393" s="109">
        <f>[1]TPPhys1!H393</f>
        <v>10</v>
      </c>
      <c r="T393" s="61">
        <f>[1]TPPhys1!I393</f>
        <v>2</v>
      </c>
      <c r="U393" s="105">
        <f>[1]TPPhys1!K393</f>
        <v>1</v>
      </c>
      <c r="V393" s="64">
        <f>[1]TPChim1!H393</f>
        <v>11.190000000000001</v>
      </c>
      <c r="W393" s="61">
        <f>[1]TPChim1!I393</f>
        <v>2</v>
      </c>
      <c r="X393" s="105">
        <f>[1]TPChim1!K393</f>
        <v>1</v>
      </c>
      <c r="Y393" s="64">
        <f>[1]Info1!I393</f>
        <v>10</v>
      </c>
      <c r="Z393" s="61">
        <f>[1]Info1!J393</f>
        <v>4</v>
      </c>
      <c r="AA393" s="105">
        <f>[1]Info1!L393</f>
        <v>1</v>
      </c>
      <c r="AB393" s="64">
        <f>[1]MR!H393</f>
        <v>16</v>
      </c>
      <c r="AC393" s="61">
        <f>[1]MR!I393</f>
        <v>1</v>
      </c>
      <c r="AD393" s="105">
        <f>[1]MR!K393</f>
        <v>1</v>
      </c>
      <c r="AE393" s="110">
        <f>[1]UEM11!S393</f>
        <v>11.437999999999999</v>
      </c>
      <c r="AF393" s="107">
        <f>[1]UEM11!T393</f>
        <v>9</v>
      </c>
      <c r="AG393" s="111">
        <f>[1]UEM11!V393</f>
        <v>1</v>
      </c>
      <c r="AH393" s="109">
        <f>[1]MST1!H393</f>
        <v>13</v>
      </c>
      <c r="AI393" s="61">
        <f>[1]MST1!I393</f>
        <v>1</v>
      </c>
      <c r="AJ393" s="105">
        <f>[1]MST1!K393</f>
        <v>1</v>
      </c>
      <c r="AK393" s="110">
        <f>[1]UED11!J393</f>
        <v>13</v>
      </c>
      <c r="AL393" s="107">
        <f>[1]UED11!K393</f>
        <v>1</v>
      </c>
      <c r="AM393" s="111">
        <f>[1]UED11!M393</f>
        <v>1</v>
      </c>
      <c r="AN393" s="109">
        <f>[1]Fran1!H393</f>
        <v>15.75</v>
      </c>
      <c r="AO393" s="61">
        <f>[1]Fran1!I393</f>
        <v>1</v>
      </c>
      <c r="AP393" s="105">
        <f>[1]Fran1!K393</f>
        <v>1</v>
      </c>
      <c r="AQ393" s="65">
        <f>[1]UET11!J393</f>
        <v>14.5</v>
      </c>
      <c r="AR393" s="61">
        <f>[1]Angl1!I393</f>
        <v>1</v>
      </c>
      <c r="AS393" s="105">
        <f>[1]Angl1!K393</f>
        <v>1</v>
      </c>
      <c r="AT393" s="110">
        <f>[1]UET11!M393</f>
        <v>15.125</v>
      </c>
      <c r="AU393" s="107">
        <f>[1]UET11!N393</f>
        <v>2</v>
      </c>
      <c r="AV393" s="112">
        <f>[1]UET11!P393</f>
        <v>1</v>
      </c>
      <c r="AW393" s="66">
        <f t="shared" si="24"/>
        <v>10.408235294117647</v>
      </c>
      <c r="AX393" s="113">
        <f t="shared" si="25"/>
        <v>30</v>
      </c>
      <c r="AY393" s="114">
        <f t="shared" si="26"/>
        <v>2</v>
      </c>
      <c r="AZ393" s="115" t="str">
        <f t="shared" si="23"/>
        <v>S1 validé</v>
      </c>
    </row>
    <row r="394" spans="1:52" ht="13.5" customHeight="1">
      <c r="A394" s="102">
        <v>382</v>
      </c>
      <c r="B394" s="67">
        <v>1333003976</v>
      </c>
      <c r="C394" s="73" t="s">
        <v>662</v>
      </c>
      <c r="D394" s="73" t="s">
        <v>663</v>
      </c>
      <c r="E394" s="79" t="s">
        <v>38</v>
      </c>
      <c r="F394" s="116">
        <v>9.886274509803922</v>
      </c>
      <c r="G394" s="104">
        <f>[1]Maths1!I394</f>
        <v>11</v>
      </c>
      <c r="H394" s="61">
        <f>[1]Maths1!J394</f>
        <v>6</v>
      </c>
      <c r="I394" s="105">
        <f>[1]Maths1!L394</f>
        <v>1</v>
      </c>
      <c r="J394" s="64">
        <f>[1]Phys1!I394</f>
        <v>10.6</v>
      </c>
      <c r="K394" s="61">
        <f>[1]Phys1!J394</f>
        <v>6</v>
      </c>
      <c r="L394" s="105">
        <f>[1]Phys1!L394</f>
        <v>1</v>
      </c>
      <c r="M394" s="64">
        <f>[1]Chim1!I394</f>
        <v>7.2</v>
      </c>
      <c r="N394" s="61">
        <f>[1]Chim1!J394</f>
        <v>0</v>
      </c>
      <c r="O394" s="105">
        <f>[1]Chim1!L394</f>
        <v>1</v>
      </c>
      <c r="P394" s="106">
        <f>[1]UEF11!P394</f>
        <v>9.6000000000000014</v>
      </c>
      <c r="Q394" s="107">
        <f>[1]UEF11!Q394</f>
        <v>12</v>
      </c>
      <c r="R394" s="108">
        <f>[1]UEF11!R394</f>
        <v>1</v>
      </c>
      <c r="S394" s="109">
        <f>[1]TPPhys1!H394</f>
        <v>10</v>
      </c>
      <c r="T394" s="61">
        <f>[1]TPPhys1!I394</f>
        <v>2</v>
      </c>
      <c r="U394" s="105">
        <f>[1]TPPhys1!K394</f>
        <v>1</v>
      </c>
      <c r="V394" s="64">
        <f>[1]TPChim1!H394</f>
        <v>12</v>
      </c>
      <c r="W394" s="61">
        <f>[1]TPChim1!I394</f>
        <v>2</v>
      </c>
      <c r="X394" s="105">
        <f>[1]TPChim1!K394</f>
        <v>1</v>
      </c>
      <c r="Y394" s="64">
        <f>[1]Info1!I394</f>
        <v>7.833333333333333</v>
      </c>
      <c r="Z394" s="61">
        <f>[1]Info1!J394</f>
        <v>0</v>
      </c>
      <c r="AA394" s="105">
        <f>[1]Info1!L394</f>
        <v>1</v>
      </c>
      <c r="AB394" s="64">
        <f>[1]MR!H394</f>
        <v>15</v>
      </c>
      <c r="AC394" s="61">
        <f>[1]MR!I394</f>
        <v>1</v>
      </c>
      <c r="AD394" s="105">
        <f>[1]MR!K394</f>
        <v>1</v>
      </c>
      <c r="AE394" s="110">
        <f>[1]UEM11!S394</f>
        <v>10.533333333333333</v>
      </c>
      <c r="AF394" s="107">
        <f>[1]UEM11!T394</f>
        <v>9</v>
      </c>
      <c r="AG394" s="111">
        <f>[1]UEM11!V394</f>
        <v>1</v>
      </c>
      <c r="AH394" s="109">
        <f>[1]MST1!H394</f>
        <v>12</v>
      </c>
      <c r="AI394" s="61">
        <f>[1]MST1!I394</f>
        <v>1</v>
      </c>
      <c r="AJ394" s="105">
        <f>[1]MST1!K394</f>
        <v>1</v>
      </c>
      <c r="AK394" s="110">
        <f>[1]UED11!J394</f>
        <v>12</v>
      </c>
      <c r="AL394" s="107">
        <f>[1]UED11!K394</f>
        <v>1</v>
      </c>
      <c r="AM394" s="111">
        <f>[1]UED11!M394</f>
        <v>1</v>
      </c>
      <c r="AN394" s="109">
        <f>[1]Fran1!H394</f>
        <v>10</v>
      </c>
      <c r="AO394" s="61">
        <f>[1]Fran1!I394</f>
        <v>1</v>
      </c>
      <c r="AP394" s="105">
        <f>[1]Fran1!K394</f>
        <v>1</v>
      </c>
      <c r="AQ394" s="65">
        <f>[1]UET11!J394</f>
        <v>11.5</v>
      </c>
      <c r="AR394" s="61">
        <f>[1]Angl1!I394</f>
        <v>1</v>
      </c>
      <c r="AS394" s="105">
        <f>[1]Angl1!K394</f>
        <v>1</v>
      </c>
      <c r="AT394" s="110">
        <f>[1]UET11!M394</f>
        <v>10.75</v>
      </c>
      <c r="AU394" s="107">
        <f>[1]UET11!N394</f>
        <v>2</v>
      </c>
      <c r="AV394" s="112">
        <f>[1]UET11!P394</f>
        <v>1</v>
      </c>
      <c r="AW394" s="66">
        <f t="shared" si="24"/>
        <v>10.150980392156862</v>
      </c>
      <c r="AX394" s="113">
        <f t="shared" si="25"/>
        <v>30</v>
      </c>
      <c r="AY394" s="114">
        <f t="shared" si="26"/>
        <v>1</v>
      </c>
      <c r="AZ394" s="115" t="str">
        <f t="shared" ref="AZ394:AZ457" si="27">IF(AX394=30,"S1 validé","")</f>
        <v>S1 validé</v>
      </c>
    </row>
    <row r="395" spans="1:52" ht="13.5" customHeight="1">
      <c r="A395" s="102">
        <v>383</v>
      </c>
      <c r="B395" s="68">
        <v>1433007673</v>
      </c>
      <c r="C395" s="73" t="s">
        <v>662</v>
      </c>
      <c r="D395" s="73" t="s">
        <v>388</v>
      </c>
      <c r="E395" s="79" t="s">
        <v>38</v>
      </c>
      <c r="F395" s="116">
        <v>10.352941176470589</v>
      </c>
      <c r="G395" s="104">
        <f>[1]Maths1!I395</f>
        <v>9.8000000000000007</v>
      </c>
      <c r="H395" s="61">
        <f>[1]Maths1!J395</f>
        <v>0</v>
      </c>
      <c r="I395" s="105">
        <f>[1]Maths1!L395</f>
        <v>1</v>
      </c>
      <c r="J395" s="64">
        <f>[1]Phys1!I395</f>
        <v>7.4</v>
      </c>
      <c r="K395" s="61">
        <f>[1]Phys1!J395</f>
        <v>0</v>
      </c>
      <c r="L395" s="105">
        <f>[1]Phys1!L395</f>
        <v>1</v>
      </c>
      <c r="M395" s="64">
        <f>[1]Chim1!I395</f>
        <v>12.8</v>
      </c>
      <c r="N395" s="61">
        <f>[1]Chim1!J395</f>
        <v>6</v>
      </c>
      <c r="O395" s="105">
        <f>[1]Chim1!L395</f>
        <v>1</v>
      </c>
      <c r="P395" s="106">
        <f>[1]UEF11!P395</f>
        <v>10.000000000000002</v>
      </c>
      <c r="Q395" s="107">
        <f>[1]UEF11!Q395</f>
        <v>18</v>
      </c>
      <c r="R395" s="108">
        <f>[1]UEF11!R395</f>
        <v>1</v>
      </c>
      <c r="S395" s="109">
        <f>[1]TPPhys1!H395</f>
        <v>12.25</v>
      </c>
      <c r="T395" s="61">
        <f>[1]TPPhys1!I395</f>
        <v>2</v>
      </c>
      <c r="U395" s="105">
        <f>[1]TPPhys1!K395</f>
        <v>1</v>
      </c>
      <c r="V395" s="64">
        <f>[1]TPChim1!H395</f>
        <v>15.25</v>
      </c>
      <c r="W395" s="61">
        <f>[1]TPChim1!I395</f>
        <v>2</v>
      </c>
      <c r="X395" s="105">
        <f>[1]TPChim1!K395</f>
        <v>1</v>
      </c>
      <c r="Y395" s="64">
        <f>[1]Info1!I395</f>
        <v>9.75</v>
      </c>
      <c r="Z395" s="61">
        <f>[1]Info1!J395</f>
        <v>0</v>
      </c>
      <c r="AA395" s="105">
        <f>[1]Info1!L395</f>
        <v>1</v>
      </c>
      <c r="AB395" s="64">
        <f>[1]MR!H395</f>
        <v>12.5</v>
      </c>
      <c r="AC395" s="61">
        <f>[1]MR!I395</f>
        <v>1</v>
      </c>
      <c r="AD395" s="105">
        <f>[1]MR!K395</f>
        <v>1</v>
      </c>
      <c r="AE395" s="110">
        <f>[1]UEM11!S395</f>
        <v>11.9</v>
      </c>
      <c r="AF395" s="107">
        <f>[1]UEM11!T395</f>
        <v>9</v>
      </c>
      <c r="AG395" s="111">
        <f>[1]UEM11!V395</f>
        <v>1</v>
      </c>
      <c r="AH395" s="109">
        <f>[1]MST1!H395</f>
        <v>12</v>
      </c>
      <c r="AI395" s="61">
        <f>[1]MST1!I395</f>
        <v>1</v>
      </c>
      <c r="AJ395" s="105">
        <f>[1]MST1!K395</f>
        <v>1</v>
      </c>
      <c r="AK395" s="110">
        <f>[1]UED11!J395</f>
        <v>12</v>
      </c>
      <c r="AL395" s="107">
        <f>[1]UED11!K395</f>
        <v>1</v>
      </c>
      <c r="AM395" s="111">
        <f>[1]UED11!M395</f>
        <v>1</v>
      </c>
      <c r="AN395" s="109">
        <f>[1]Fran1!H395</f>
        <v>9</v>
      </c>
      <c r="AO395" s="61">
        <f>[1]Fran1!I395</f>
        <v>0</v>
      </c>
      <c r="AP395" s="105">
        <f>[1]Fran1!K395</f>
        <v>1</v>
      </c>
      <c r="AQ395" s="65">
        <f>[1]UET11!J395</f>
        <v>8.5</v>
      </c>
      <c r="AR395" s="61">
        <f>[1]Angl1!I395</f>
        <v>0</v>
      </c>
      <c r="AS395" s="105">
        <f>[1]Angl1!K395</f>
        <v>1</v>
      </c>
      <c r="AT395" s="110">
        <f>[1]UET11!M395</f>
        <v>8.75</v>
      </c>
      <c r="AU395" s="107">
        <f>[1]UET11!N395</f>
        <v>0</v>
      </c>
      <c r="AV395" s="112">
        <f>[1]UET11!P395</f>
        <v>1</v>
      </c>
      <c r="AW395" s="66">
        <f t="shared" si="24"/>
        <v>10.529411764705882</v>
      </c>
      <c r="AX395" s="113">
        <f t="shared" si="25"/>
        <v>30</v>
      </c>
      <c r="AY395" s="114">
        <f t="shared" si="26"/>
        <v>1</v>
      </c>
      <c r="AZ395" s="115" t="s">
        <v>825</v>
      </c>
    </row>
    <row r="396" spans="1:52" ht="13.5" customHeight="1">
      <c r="A396" s="102">
        <v>384</v>
      </c>
      <c r="B396" s="67">
        <v>1433000611</v>
      </c>
      <c r="C396" s="73" t="s">
        <v>664</v>
      </c>
      <c r="D396" s="73" t="s">
        <v>53</v>
      </c>
      <c r="E396" s="80" t="s">
        <v>330</v>
      </c>
      <c r="F396" s="116">
        <v>9.93</v>
      </c>
      <c r="G396" s="104">
        <f>[1]Maths1!I396</f>
        <v>10</v>
      </c>
      <c r="H396" s="61">
        <f>[1]Maths1!J396</f>
        <v>6</v>
      </c>
      <c r="I396" s="105">
        <f>[1]Maths1!L396</f>
        <v>2</v>
      </c>
      <c r="J396" s="64">
        <f>[1]Phys1!I396</f>
        <v>10.55</v>
      </c>
      <c r="K396" s="61">
        <f>[1]Phys1!J396</f>
        <v>6</v>
      </c>
      <c r="L396" s="105">
        <f>[1]Phys1!L396</f>
        <v>1</v>
      </c>
      <c r="M396" s="64">
        <f>[1]Chim1!I396</f>
        <v>10</v>
      </c>
      <c r="N396" s="61">
        <f>[1]Chim1!J396</f>
        <v>6</v>
      </c>
      <c r="O396" s="105">
        <f>[1]Chim1!L396</f>
        <v>2</v>
      </c>
      <c r="P396" s="106">
        <f>[1]UEF11!P396</f>
        <v>10.183333333333334</v>
      </c>
      <c r="Q396" s="107">
        <f>[1]UEF11!Q396</f>
        <v>18</v>
      </c>
      <c r="R396" s="108">
        <f>[1]UEF11!R396</f>
        <v>2</v>
      </c>
      <c r="S396" s="109">
        <f>[1]TPPhys1!H396</f>
        <v>10.16</v>
      </c>
      <c r="T396" s="61">
        <f>[1]TPPhys1!I396</f>
        <v>2</v>
      </c>
      <c r="U396" s="105">
        <f>[1]TPPhys1!K396</f>
        <v>1</v>
      </c>
      <c r="V396" s="64">
        <f>[1]TPChim1!H396</f>
        <v>14.75</v>
      </c>
      <c r="W396" s="61">
        <f>[1]TPChim1!I396</f>
        <v>2</v>
      </c>
      <c r="X396" s="105">
        <f>[1]TPChim1!K396</f>
        <v>1</v>
      </c>
      <c r="Y396" s="64">
        <f>[1]Info1!I396</f>
        <v>10.3</v>
      </c>
      <c r="Z396" s="61">
        <f>[1]Info1!J396</f>
        <v>4</v>
      </c>
      <c r="AA396" s="105">
        <f>[1]Info1!L396</f>
        <v>1</v>
      </c>
      <c r="AB396" s="64">
        <f>[1]MR!H396</f>
        <v>14.25</v>
      </c>
      <c r="AC396" s="61">
        <f>[1]MR!I396</f>
        <v>1</v>
      </c>
      <c r="AD396" s="105">
        <f>[1]MR!K396</f>
        <v>1</v>
      </c>
      <c r="AE396" s="110">
        <f>[1]UEM11!S396</f>
        <v>11.952000000000002</v>
      </c>
      <c r="AF396" s="107">
        <f>[1]UEM11!T396</f>
        <v>9</v>
      </c>
      <c r="AG396" s="111">
        <f>[1]UEM11!V396</f>
        <v>1</v>
      </c>
      <c r="AH396" s="109">
        <f>[1]MST1!H396</f>
        <v>14</v>
      </c>
      <c r="AI396" s="61">
        <f>[1]MST1!I396</f>
        <v>1</v>
      </c>
      <c r="AJ396" s="105">
        <f>[1]MST1!K396</f>
        <v>1</v>
      </c>
      <c r="AK396" s="110">
        <f>[1]UED11!J396</f>
        <v>14</v>
      </c>
      <c r="AL396" s="107">
        <f>[1]UED11!K396</f>
        <v>1</v>
      </c>
      <c r="AM396" s="111">
        <f>[1]UED11!M396</f>
        <v>1</v>
      </c>
      <c r="AN396" s="109">
        <f>[1]Fran1!H396</f>
        <v>13</v>
      </c>
      <c r="AO396" s="61">
        <f>[1]Fran1!I396</f>
        <v>1</v>
      </c>
      <c r="AP396" s="105">
        <f>[1]Fran1!K396</f>
        <v>1</v>
      </c>
      <c r="AQ396" s="65">
        <f>[1]UET11!J396</f>
        <v>15</v>
      </c>
      <c r="AR396" s="61">
        <f>[1]Angl1!I396</f>
        <v>1</v>
      </c>
      <c r="AS396" s="105">
        <f>[1]Angl1!K396</f>
        <v>1</v>
      </c>
      <c r="AT396" s="110">
        <f>[1]UET11!M396</f>
        <v>14</v>
      </c>
      <c r="AU396" s="107">
        <f>[1]UET11!N396</f>
        <v>2</v>
      </c>
      <c r="AV396" s="112">
        <f>[1]UET11!P396</f>
        <v>1</v>
      </c>
      <c r="AW396" s="66">
        <f t="shared" si="24"/>
        <v>11.377058823529413</v>
      </c>
      <c r="AX396" s="113">
        <f t="shared" si="25"/>
        <v>30</v>
      </c>
      <c r="AY396" s="114">
        <f t="shared" si="26"/>
        <v>2</v>
      </c>
      <c r="AZ396" s="115" t="str">
        <f t="shared" si="27"/>
        <v>S1 validé</v>
      </c>
    </row>
    <row r="397" spans="1:52" ht="13.5" customHeight="1">
      <c r="A397" s="102">
        <v>385</v>
      </c>
      <c r="B397" s="68">
        <v>1433021345</v>
      </c>
      <c r="C397" s="73" t="s">
        <v>665</v>
      </c>
      <c r="D397" s="73" t="s">
        <v>666</v>
      </c>
      <c r="E397" s="77" t="s">
        <v>43</v>
      </c>
      <c r="F397" s="116">
        <v>9.0711764705882345</v>
      </c>
      <c r="G397" s="104">
        <f>[1]Maths1!I397</f>
        <v>10.1</v>
      </c>
      <c r="H397" s="61">
        <f>[1]Maths1!J397</f>
        <v>6</v>
      </c>
      <c r="I397" s="105">
        <f>[1]Maths1!L397</f>
        <v>1</v>
      </c>
      <c r="J397" s="64">
        <f>[1]Phys1!I397</f>
        <v>5.7</v>
      </c>
      <c r="K397" s="61">
        <f>[1]Phys1!J397</f>
        <v>0</v>
      </c>
      <c r="L397" s="105">
        <f>[1]Phys1!L397</f>
        <v>1</v>
      </c>
      <c r="M397" s="64">
        <f>[1]Chim1!I397</f>
        <v>5.4</v>
      </c>
      <c r="N397" s="61">
        <f>[1]Chim1!J397</f>
        <v>0</v>
      </c>
      <c r="O397" s="105">
        <f>[1]Chim1!L397</f>
        <v>1</v>
      </c>
      <c r="P397" s="106">
        <f>[1]UEF11!P397</f>
        <v>7.0666666666666664</v>
      </c>
      <c r="Q397" s="107">
        <f>[1]UEF11!Q397</f>
        <v>6</v>
      </c>
      <c r="R397" s="108">
        <f>[1]UEF11!R397</f>
        <v>1</v>
      </c>
      <c r="S397" s="109">
        <f>[1]TPPhys1!H397</f>
        <v>10.41</v>
      </c>
      <c r="T397" s="61">
        <f>[1]TPPhys1!I397</f>
        <v>2</v>
      </c>
      <c r="U397" s="105">
        <f>[1]TPPhys1!K397</f>
        <v>1</v>
      </c>
      <c r="V397" s="64">
        <f>[1]TPChim1!H397</f>
        <v>13</v>
      </c>
      <c r="W397" s="61">
        <f>[1]TPChim1!I397</f>
        <v>2</v>
      </c>
      <c r="X397" s="105">
        <f>[1]TPChim1!K397</f>
        <v>1</v>
      </c>
      <c r="Y397" s="64">
        <f>[1]Info1!I397</f>
        <v>7.85</v>
      </c>
      <c r="Z397" s="61">
        <f>[1]Info1!J397</f>
        <v>0</v>
      </c>
      <c r="AA397" s="105">
        <f>[1]Info1!L397</f>
        <v>1</v>
      </c>
      <c r="AB397" s="64">
        <f>[1]MR!H397</f>
        <v>14</v>
      </c>
      <c r="AC397" s="61">
        <f>[1]MR!I397</f>
        <v>1</v>
      </c>
      <c r="AD397" s="105">
        <f>[1]MR!K397</f>
        <v>1</v>
      </c>
      <c r="AE397" s="110">
        <f>[1]UEM11!S397</f>
        <v>10.622</v>
      </c>
      <c r="AF397" s="107">
        <f>[1]UEM11!T397</f>
        <v>9</v>
      </c>
      <c r="AG397" s="111">
        <f>[1]UEM11!V397</f>
        <v>1</v>
      </c>
      <c r="AH397" s="109">
        <f>[1]MST1!H397</f>
        <v>15</v>
      </c>
      <c r="AI397" s="61">
        <f>[1]MST1!I397</f>
        <v>1</v>
      </c>
      <c r="AJ397" s="105">
        <f>[1]MST1!K397</f>
        <v>1</v>
      </c>
      <c r="AK397" s="110">
        <f>[1]UED11!J397</f>
        <v>15</v>
      </c>
      <c r="AL397" s="107">
        <f>[1]UED11!K397</f>
        <v>1</v>
      </c>
      <c r="AM397" s="111">
        <f>[1]UED11!M397</f>
        <v>1</v>
      </c>
      <c r="AN397" s="109">
        <f>[1]Fran1!H397</f>
        <v>11</v>
      </c>
      <c r="AO397" s="61">
        <f>[1]Fran1!I397</f>
        <v>1</v>
      </c>
      <c r="AP397" s="105">
        <f>[1]Fran1!K397</f>
        <v>1</v>
      </c>
      <c r="AQ397" s="65">
        <f>[1]UET11!J397</f>
        <v>11.5</v>
      </c>
      <c r="AR397" s="61">
        <f>[1]Angl1!I397</f>
        <v>1</v>
      </c>
      <c r="AS397" s="105">
        <f>[1]Angl1!K397</f>
        <v>1</v>
      </c>
      <c r="AT397" s="110">
        <f>[1]UET11!M397</f>
        <v>11.25</v>
      </c>
      <c r="AU397" s="107">
        <f>[1]UET11!N397</f>
        <v>2</v>
      </c>
      <c r="AV397" s="112">
        <f>[1]UET11!P397</f>
        <v>1</v>
      </c>
      <c r="AW397" s="66">
        <f t="shared" si="24"/>
        <v>9.0711764705882345</v>
      </c>
      <c r="AX397" s="113">
        <f t="shared" si="25"/>
        <v>18</v>
      </c>
      <c r="AY397" s="114">
        <f t="shared" si="26"/>
        <v>1</v>
      </c>
      <c r="AZ397" s="115" t="str">
        <f t="shared" si="27"/>
        <v/>
      </c>
    </row>
    <row r="398" spans="1:52" ht="13.5" customHeight="1">
      <c r="A398" s="102">
        <v>386</v>
      </c>
      <c r="B398" s="68">
        <v>1433010963</v>
      </c>
      <c r="C398" s="73" t="s">
        <v>667</v>
      </c>
      <c r="D398" s="73" t="s">
        <v>668</v>
      </c>
      <c r="E398" s="79" t="s">
        <v>38</v>
      </c>
      <c r="F398" s="116">
        <v>8.8301470588235293</v>
      </c>
      <c r="G398" s="104">
        <f>[1]Maths1!I398</f>
        <v>7.4</v>
      </c>
      <c r="H398" s="61">
        <f>[1]Maths1!J398</f>
        <v>0</v>
      </c>
      <c r="I398" s="105">
        <f>[1]Maths1!L398</f>
        <v>1</v>
      </c>
      <c r="J398" s="64">
        <f>[1]Phys1!I398</f>
        <v>6.85</v>
      </c>
      <c r="K398" s="61">
        <f>[1]Phys1!J398</f>
        <v>0</v>
      </c>
      <c r="L398" s="105">
        <f>[1]Phys1!L398</f>
        <v>1</v>
      </c>
      <c r="M398" s="64">
        <f>[1]Chim1!I398</f>
        <v>8.9</v>
      </c>
      <c r="N398" s="61">
        <f>[1]Chim1!J398</f>
        <v>0</v>
      </c>
      <c r="O398" s="105">
        <f>[1]Chim1!L398</f>
        <v>1</v>
      </c>
      <c r="P398" s="106">
        <f>[1]UEF11!P398</f>
        <v>7.7166666666666668</v>
      </c>
      <c r="Q398" s="107">
        <f>[1]UEF11!Q398</f>
        <v>0</v>
      </c>
      <c r="R398" s="108">
        <f>[1]UEF11!R398</f>
        <v>1</v>
      </c>
      <c r="S398" s="109">
        <f>[1]TPPhys1!H398</f>
        <v>10</v>
      </c>
      <c r="T398" s="61">
        <f>[1]TPPhys1!I398</f>
        <v>2</v>
      </c>
      <c r="U398" s="105">
        <f>[1]TPPhys1!K398</f>
        <v>1</v>
      </c>
      <c r="V398" s="64">
        <f>[1]TPChim1!H398</f>
        <v>12.0625</v>
      </c>
      <c r="W398" s="61">
        <f>[1]TPChim1!I398</f>
        <v>2</v>
      </c>
      <c r="X398" s="105">
        <f>[1]TPChim1!K398</f>
        <v>1</v>
      </c>
      <c r="Y398" s="64">
        <f>[1]Info1!I398</f>
        <v>9.5500000000000007</v>
      </c>
      <c r="Z398" s="61">
        <f>[1]Info1!J398</f>
        <v>0</v>
      </c>
      <c r="AA398" s="105">
        <f>[1]Info1!L398</f>
        <v>1</v>
      </c>
      <c r="AB398" s="64">
        <f>[1]MR!H398</f>
        <v>13.5</v>
      </c>
      <c r="AC398" s="61">
        <f>[1]MR!I398</f>
        <v>1</v>
      </c>
      <c r="AD398" s="105">
        <f>[1]MR!K398</f>
        <v>1</v>
      </c>
      <c r="AE398" s="110">
        <f>[1]UEM11!S398</f>
        <v>10.932500000000001</v>
      </c>
      <c r="AF398" s="107">
        <f>[1]UEM11!T398</f>
        <v>9</v>
      </c>
      <c r="AG398" s="111">
        <f>[1]UEM11!V398</f>
        <v>1</v>
      </c>
      <c r="AH398" s="109">
        <f>[1]MST1!H398</f>
        <v>6</v>
      </c>
      <c r="AI398" s="61">
        <f>[1]MST1!I398</f>
        <v>0</v>
      </c>
      <c r="AJ398" s="105">
        <f>[1]MST1!K398</f>
        <v>1</v>
      </c>
      <c r="AK398" s="110">
        <f>[1]UED11!J398</f>
        <v>6</v>
      </c>
      <c r="AL398" s="107">
        <f>[1]UED11!K398</f>
        <v>0</v>
      </c>
      <c r="AM398" s="111">
        <f>[1]UED11!M398</f>
        <v>1</v>
      </c>
      <c r="AN398" s="109">
        <f>[1]Fran1!H398</f>
        <v>10</v>
      </c>
      <c r="AO398" s="61">
        <f>[1]Fran1!I398</f>
        <v>1</v>
      </c>
      <c r="AP398" s="105">
        <f>[1]Fran1!K398</f>
        <v>1</v>
      </c>
      <c r="AQ398" s="65">
        <f>[1]UET11!J398</f>
        <v>10</v>
      </c>
      <c r="AR398" s="61">
        <f>[1]Angl1!I398</f>
        <v>1</v>
      </c>
      <c r="AS398" s="105">
        <f>[1]Angl1!K398</f>
        <v>1</v>
      </c>
      <c r="AT398" s="110">
        <f>[1]UET11!M398</f>
        <v>10</v>
      </c>
      <c r="AU398" s="107">
        <f>[1]UET11!N398</f>
        <v>2</v>
      </c>
      <c r="AV398" s="112">
        <f>[1]UET11!P398</f>
        <v>1</v>
      </c>
      <c r="AW398" s="66">
        <f t="shared" si="24"/>
        <v>8.8301470588235293</v>
      </c>
      <c r="AX398" s="113">
        <f t="shared" si="25"/>
        <v>11</v>
      </c>
      <c r="AY398" s="114">
        <f t="shared" si="26"/>
        <v>1</v>
      </c>
      <c r="AZ398" s="115" t="str">
        <f t="shared" si="27"/>
        <v/>
      </c>
    </row>
    <row r="399" spans="1:52" ht="13.5" customHeight="1">
      <c r="A399" s="102">
        <v>387</v>
      </c>
      <c r="B399" s="68">
        <v>1433003831</v>
      </c>
      <c r="C399" s="73" t="s">
        <v>669</v>
      </c>
      <c r="D399" s="73" t="s">
        <v>670</v>
      </c>
      <c r="E399" s="79" t="s">
        <v>38</v>
      </c>
      <c r="F399" s="116">
        <v>9.1905882352941184</v>
      </c>
      <c r="G399" s="104">
        <f>[1]Maths1!I399</f>
        <v>8.1</v>
      </c>
      <c r="H399" s="61">
        <f>[1]Maths1!J399</f>
        <v>0</v>
      </c>
      <c r="I399" s="105">
        <f>[1]Maths1!L399</f>
        <v>1</v>
      </c>
      <c r="J399" s="64">
        <f>[1]Phys1!I399</f>
        <v>6.4</v>
      </c>
      <c r="K399" s="61">
        <f>[1]Phys1!J399</f>
        <v>0</v>
      </c>
      <c r="L399" s="105">
        <f>[1]Phys1!L399</f>
        <v>1</v>
      </c>
      <c r="M399" s="64">
        <f>[1]Chim1!I399</f>
        <v>6.6</v>
      </c>
      <c r="N399" s="61">
        <f>[1]Chim1!J399</f>
        <v>0</v>
      </c>
      <c r="O399" s="105">
        <f>[1]Chim1!L399</f>
        <v>1</v>
      </c>
      <c r="P399" s="106">
        <f>[1]UEF11!P399</f>
        <v>7.0333333333333332</v>
      </c>
      <c r="Q399" s="107">
        <f>[1]UEF11!Q399</f>
        <v>0</v>
      </c>
      <c r="R399" s="108">
        <f>[1]UEF11!R399</f>
        <v>1</v>
      </c>
      <c r="S399" s="109">
        <f>[1]TPPhys1!H399</f>
        <v>12.38</v>
      </c>
      <c r="T399" s="61">
        <f>[1]TPPhys1!I399</f>
        <v>2</v>
      </c>
      <c r="U399" s="105">
        <f>[1]TPPhys1!K399</f>
        <v>1</v>
      </c>
      <c r="V399" s="64">
        <f>[1]TPChim1!H399</f>
        <v>12.559999999999999</v>
      </c>
      <c r="W399" s="61">
        <f>[1]TPChim1!I399</f>
        <v>2</v>
      </c>
      <c r="X399" s="105">
        <f>[1]TPChim1!K399</f>
        <v>1</v>
      </c>
      <c r="Y399" s="64">
        <f>[1]Info1!I399</f>
        <v>10.5</v>
      </c>
      <c r="Z399" s="61">
        <f>[1]Info1!J399</f>
        <v>4</v>
      </c>
      <c r="AA399" s="105">
        <f>[1]Info1!L399</f>
        <v>1</v>
      </c>
      <c r="AB399" s="64">
        <f>[1]MR!H399</f>
        <v>13</v>
      </c>
      <c r="AC399" s="61">
        <f>[1]MR!I399</f>
        <v>1</v>
      </c>
      <c r="AD399" s="105">
        <f>[1]MR!K399</f>
        <v>1</v>
      </c>
      <c r="AE399" s="110">
        <f>[1]UEM11!S399</f>
        <v>11.788</v>
      </c>
      <c r="AF399" s="107">
        <f>[1]UEM11!T399</f>
        <v>9</v>
      </c>
      <c r="AG399" s="111">
        <f>[1]UEM11!V399</f>
        <v>1</v>
      </c>
      <c r="AH399" s="109">
        <f>[1]MST1!H399</f>
        <v>11</v>
      </c>
      <c r="AI399" s="61">
        <f>[1]MST1!I399</f>
        <v>1</v>
      </c>
      <c r="AJ399" s="105">
        <f>[1]MST1!K399</f>
        <v>1</v>
      </c>
      <c r="AK399" s="110">
        <f>[1]UED11!J399</f>
        <v>11</v>
      </c>
      <c r="AL399" s="107">
        <f>[1]UED11!K399</f>
        <v>1</v>
      </c>
      <c r="AM399" s="111">
        <f>[1]UED11!M399</f>
        <v>1</v>
      </c>
      <c r="AN399" s="109">
        <f>[1]Fran1!H399</f>
        <v>11.5</v>
      </c>
      <c r="AO399" s="61">
        <f>[1]Fran1!I399</f>
        <v>1</v>
      </c>
      <c r="AP399" s="105">
        <f>[1]Fran1!K399</f>
        <v>1</v>
      </c>
      <c r="AQ399" s="65">
        <f>[1]UET11!J399</f>
        <v>11.5</v>
      </c>
      <c r="AR399" s="61">
        <f>[1]Angl1!I399</f>
        <v>1</v>
      </c>
      <c r="AS399" s="105">
        <f>[1]Angl1!K399</f>
        <v>1</v>
      </c>
      <c r="AT399" s="110">
        <f>[1]UET11!M399</f>
        <v>11.5</v>
      </c>
      <c r="AU399" s="107">
        <f>[1]UET11!N399</f>
        <v>2</v>
      </c>
      <c r="AV399" s="112">
        <f>[1]UET11!P399</f>
        <v>1</v>
      </c>
      <c r="AW399" s="66">
        <f t="shared" si="24"/>
        <v>9.1905882352941184</v>
      </c>
      <c r="AX399" s="113">
        <f t="shared" si="25"/>
        <v>12</v>
      </c>
      <c r="AY399" s="114">
        <f t="shared" si="26"/>
        <v>1</v>
      </c>
      <c r="AZ399" s="115" t="str">
        <f t="shared" si="27"/>
        <v/>
      </c>
    </row>
    <row r="400" spans="1:52" ht="13.5" customHeight="1">
      <c r="A400" s="102">
        <v>388</v>
      </c>
      <c r="B400" s="30">
        <v>1333002597</v>
      </c>
      <c r="C400" s="29" t="s">
        <v>669</v>
      </c>
      <c r="D400" s="29" t="s">
        <v>277</v>
      </c>
      <c r="E400" s="79" t="s">
        <v>56</v>
      </c>
      <c r="F400" s="103">
        <v>9.6050980392156884</v>
      </c>
      <c r="G400" s="104">
        <f>[1]Maths1!I400</f>
        <v>10</v>
      </c>
      <c r="H400" s="61">
        <f>[1]Maths1!J400</f>
        <v>6</v>
      </c>
      <c r="I400" s="105">
        <f>[1]Maths1!L400</f>
        <v>1</v>
      </c>
      <c r="J400" s="64">
        <f>[1]Phys1!I400</f>
        <v>10</v>
      </c>
      <c r="K400" s="61">
        <f>[1]Phys1!J400</f>
        <v>6</v>
      </c>
      <c r="L400" s="105">
        <f>[1]Phys1!L400</f>
        <v>2</v>
      </c>
      <c r="M400" s="64">
        <f>[1]Chim1!I400</f>
        <v>11.9</v>
      </c>
      <c r="N400" s="61">
        <f>[1]Chim1!J400</f>
        <v>6</v>
      </c>
      <c r="O400" s="105">
        <f>[1]Chim1!L400</f>
        <v>2</v>
      </c>
      <c r="P400" s="106">
        <f>[1]UEF11!P400</f>
        <v>10.633333333333333</v>
      </c>
      <c r="Q400" s="107">
        <f>[1]UEF11!Q400</f>
        <v>18</v>
      </c>
      <c r="R400" s="108">
        <f>[1]UEF11!R400</f>
        <v>2</v>
      </c>
      <c r="S400" s="109">
        <f>[1]TPPhys1!H400</f>
        <v>8.49</v>
      </c>
      <c r="T400" s="61">
        <f>[1]TPPhys1!I400</f>
        <v>0</v>
      </c>
      <c r="U400" s="105">
        <f>[1]TPPhys1!K400</f>
        <v>1</v>
      </c>
      <c r="V400" s="64">
        <f>[1]TPChim1!H400</f>
        <v>14.88</v>
      </c>
      <c r="W400" s="61">
        <f>[1]TPChim1!I400</f>
        <v>2</v>
      </c>
      <c r="X400" s="105">
        <f>[1]TPChim1!K400</f>
        <v>1</v>
      </c>
      <c r="Y400" s="64">
        <f>[1]Info1!I400</f>
        <v>9.0833333333333339</v>
      </c>
      <c r="Z400" s="61">
        <f>[1]Info1!J400</f>
        <v>0</v>
      </c>
      <c r="AA400" s="105">
        <f>[1]Info1!L400</f>
        <v>1</v>
      </c>
      <c r="AB400" s="64">
        <f>[1]MR!H400</f>
        <v>12</v>
      </c>
      <c r="AC400" s="61">
        <f>[1]MR!I400</f>
        <v>1</v>
      </c>
      <c r="AD400" s="105">
        <f>[1]MR!K400</f>
        <v>1</v>
      </c>
      <c r="AE400" s="110">
        <f>[1]UEM11!S400</f>
        <v>10.707333333333334</v>
      </c>
      <c r="AF400" s="107">
        <f>[1]UEM11!T400</f>
        <v>9</v>
      </c>
      <c r="AG400" s="111">
        <f>[1]UEM11!V400</f>
        <v>1</v>
      </c>
      <c r="AH400" s="109">
        <f>[1]MST1!H400</f>
        <v>11</v>
      </c>
      <c r="AI400" s="61">
        <f>[1]MST1!I400</f>
        <v>1</v>
      </c>
      <c r="AJ400" s="105">
        <f>[1]MST1!K400</f>
        <v>1</v>
      </c>
      <c r="AK400" s="110">
        <f>[1]UED11!J400</f>
        <v>11</v>
      </c>
      <c r="AL400" s="107">
        <f>[1]UED11!K400</f>
        <v>1</v>
      </c>
      <c r="AM400" s="111">
        <f>[1]UED11!M400</f>
        <v>1</v>
      </c>
      <c r="AN400" s="109">
        <f>[1]Fran1!H400</f>
        <v>14.5</v>
      </c>
      <c r="AO400" s="61">
        <f>[1]Fran1!I400</f>
        <v>1</v>
      </c>
      <c r="AP400" s="105">
        <f>[1]Fran1!K400</f>
        <v>1</v>
      </c>
      <c r="AQ400" s="65">
        <f>[1]UET11!J400</f>
        <v>14.5</v>
      </c>
      <c r="AR400" s="61">
        <f>[1]Angl1!I400</f>
        <v>1</v>
      </c>
      <c r="AS400" s="105">
        <f>[1]Angl1!K400</f>
        <v>1</v>
      </c>
      <c r="AT400" s="110">
        <f>[1]UET11!M400</f>
        <v>14.5</v>
      </c>
      <c r="AU400" s="107">
        <f>[1]UET11!N400</f>
        <v>2</v>
      </c>
      <c r="AV400" s="112">
        <f>[1]UET11!P400</f>
        <v>1</v>
      </c>
      <c r="AW400" s="66">
        <f t="shared" si="24"/>
        <v>11.131568627450982</v>
      </c>
      <c r="AX400" s="113">
        <f t="shared" si="25"/>
        <v>30</v>
      </c>
      <c r="AY400" s="114">
        <f t="shared" si="26"/>
        <v>2</v>
      </c>
      <c r="AZ400" s="115" t="str">
        <f t="shared" si="27"/>
        <v>S1 validé</v>
      </c>
    </row>
    <row r="401" spans="1:52" ht="13.5" customHeight="1">
      <c r="A401" s="102">
        <v>389</v>
      </c>
      <c r="B401" s="30">
        <v>123006311</v>
      </c>
      <c r="C401" s="29" t="s">
        <v>671</v>
      </c>
      <c r="D401" s="29" t="s">
        <v>296</v>
      </c>
      <c r="E401" s="77" t="s">
        <v>35</v>
      </c>
      <c r="F401" s="103">
        <v>7.6905882352941184</v>
      </c>
      <c r="G401" s="104">
        <f>[1]Maths1!I401</f>
        <v>10</v>
      </c>
      <c r="H401" s="61">
        <f>[1]Maths1!J401</f>
        <v>6</v>
      </c>
      <c r="I401" s="105">
        <f>[1]Maths1!L401</f>
        <v>2</v>
      </c>
      <c r="J401" s="64">
        <f>[1]Phys1!I401</f>
        <v>10</v>
      </c>
      <c r="K401" s="61">
        <f>[1]Phys1!J401</f>
        <v>6</v>
      </c>
      <c r="L401" s="105">
        <f>[1]Phys1!L401</f>
        <v>2</v>
      </c>
      <c r="M401" s="64">
        <f>[1]Chim1!I401</f>
        <v>10</v>
      </c>
      <c r="N401" s="61">
        <f>[1]Chim1!J401</f>
        <v>6</v>
      </c>
      <c r="O401" s="105">
        <f>[1]Chim1!L401</f>
        <v>2</v>
      </c>
      <c r="P401" s="106">
        <f>[1]UEF11!P401</f>
        <v>10</v>
      </c>
      <c r="Q401" s="107">
        <f>[1]UEF11!Q401</f>
        <v>18</v>
      </c>
      <c r="R401" s="108">
        <f>[1]UEF11!R401</f>
        <v>2</v>
      </c>
      <c r="S401" s="109">
        <f>[1]TPPhys1!H401</f>
        <v>8.8699999999999992</v>
      </c>
      <c r="T401" s="61">
        <f>[1]TPPhys1!I401</f>
        <v>0</v>
      </c>
      <c r="U401" s="105">
        <f>[1]TPPhys1!K401</f>
        <v>1</v>
      </c>
      <c r="V401" s="64">
        <f>[1]TPChim1!H401</f>
        <v>14.19</v>
      </c>
      <c r="W401" s="61">
        <f>[1]TPChim1!I401</f>
        <v>2</v>
      </c>
      <c r="X401" s="105">
        <f>[1]TPChim1!K401</f>
        <v>1</v>
      </c>
      <c r="Y401" s="64">
        <f>[1]Info1!I401</f>
        <v>9</v>
      </c>
      <c r="Z401" s="61">
        <f>[1]Info1!J401</f>
        <v>0</v>
      </c>
      <c r="AA401" s="105">
        <f>[1]Info1!L401</f>
        <v>1</v>
      </c>
      <c r="AB401" s="64">
        <f>[1]MR!H401</f>
        <v>11</v>
      </c>
      <c r="AC401" s="61">
        <f>[1]MR!I401</f>
        <v>1</v>
      </c>
      <c r="AD401" s="105">
        <f>[1]MR!K401</f>
        <v>1</v>
      </c>
      <c r="AE401" s="110">
        <f>[1]UEM11!S401</f>
        <v>10.412000000000001</v>
      </c>
      <c r="AF401" s="107">
        <f>[1]UEM11!T401</f>
        <v>9</v>
      </c>
      <c r="AG401" s="111">
        <f>[1]UEM11!V401</f>
        <v>1</v>
      </c>
      <c r="AH401" s="109">
        <f>[1]MST1!H401</f>
        <v>10.33</v>
      </c>
      <c r="AI401" s="61">
        <f>[1]MST1!I401</f>
        <v>1</v>
      </c>
      <c r="AJ401" s="105">
        <f>[1]MST1!K401</f>
        <v>1</v>
      </c>
      <c r="AK401" s="110">
        <f>[1]UED11!J401</f>
        <v>10.33</v>
      </c>
      <c r="AL401" s="107">
        <f>[1]UED11!K401</f>
        <v>1</v>
      </c>
      <c r="AM401" s="111">
        <f>[1]UED11!M401</f>
        <v>1</v>
      </c>
      <c r="AN401" s="109">
        <f>[1]Fran1!H401</f>
        <v>11</v>
      </c>
      <c r="AO401" s="61">
        <f>[1]Fran1!I401</f>
        <v>1</v>
      </c>
      <c r="AP401" s="105">
        <f>[1]Fran1!K401</f>
        <v>1</v>
      </c>
      <c r="AQ401" s="65">
        <f>[1]UET11!J401</f>
        <v>10</v>
      </c>
      <c r="AR401" s="61">
        <f>[1]Angl1!I401</f>
        <v>1</v>
      </c>
      <c r="AS401" s="105">
        <f>[1]Angl1!K401</f>
        <v>1</v>
      </c>
      <c r="AT401" s="110">
        <f>[1]UET11!M401</f>
        <v>10.5</v>
      </c>
      <c r="AU401" s="107">
        <f>[1]UET11!N401</f>
        <v>2</v>
      </c>
      <c r="AV401" s="112">
        <f>[1]UET11!P401</f>
        <v>1</v>
      </c>
      <c r="AW401" s="66">
        <f t="shared" si="24"/>
        <v>10.199411764705884</v>
      </c>
      <c r="AX401" s="113">
        <f t="shared" si="25"/>
        <v>30</v>
      </c>
      <c r="AY401" s="114">
        <f t="shared" si="26"/>
        <v>2</v>
      </c>
      <c r="AZ401" s="115" t="str">
        <f t="shared" si="27"/>
        <v>S1 validé</v>
      </c>
    </row>
    <row r="402" spans="1:52" ht="13.5" customHeight="1">
      <c r="A402" s="102">
        <v>390</v>
      </c>
      <c r="B402" s="68">
        <v>1433010945</v>
      </c>
      <c r="C402" s="73" t="s">
        <v>672</v>
      </c>
      <c r="D402" s="73" t="s">
        <v>657</v>
      </c>
      <c r="E402" s="79" t="s">
        <v>38</v>
      </c>
      <c r="F402" s="116">
        <v>9.8635294117647057</v>
      </c>
      <c r="G402" s="104">
        <f>[1]Maths1!I402</f>
        <v>13.2</v>
      </c>
      <c r="H402" s="61">
        <f>[1]Maths1!J402</f>
        <v>6</v>
      </c>
      <c r="I402" s="105">
        <f>[1]Maths1!L402</f>
        <v>1</v>
      </c>
      <c r="J402" s="64">
        <f>[1]Phys1!I402</f>
        <v>9.1</v>
      </c>
      <c r="K402" s="61">
        <f>[1]Phys1!J402</f>
        <v>0</v>
      </c>
      <c r="L402" s="105">
        <f>[1]Phys1!L402</f>
        <v>2</v>
      </c>
      <c r="M402" s="64">
        <f>[1]Chim1!I402</f>
        <v>10</v>
      </c>
      <c r="N402" s="61">
        <f>[1]Chim1!J402</f>
        <v>6</v>
      </c>
      <c r="O402" s="105">
        <f>[1]Chim1!L402</f>
        <v>2</v>
      </c>
      <c r="P402" s="106">
        <f>[1]UEF11!P402</f>
        <v>10.766666666666666</v>
      </c>
      <c r="Q402" s="107">
        <f>[1]UEF11!Q402</f>
        <v>18</v>
      </c>
      <c r="R402" s="108">
        <f>[1]UEF11!R402</f>
        <v>2</v>
      </c>
      <c r="S402" s="109">
        <f>[1]TPPhys1!H402</f>
        <v>11.66</v>
      </c>
      <c r="T402" s="61">
        <f>[1]TPPhys1!I402</f>
        <v>2</v>
      </c>
      <c r="U402" s="105">
        <f>[1]TPPhys1!K402</f>
        <v>1</v>
      </c>
      <c r="V402" s="64">
        <f>[1]TPChim1!H402</f>
        <v>15.12</v>
      </c>
      <c r="W402" s="61">
        <f>[1]TPChim1!I402</f>
        <v>2</v>
      </c>
      <c r="X402" s="105">
        <f>[1]TPChim1!K402</f>
        <v>1</v>
      </c>
      <c r="Y402" s="64">
        <f>[1]Info1!I402</f>
        <v>7.6</v>
      </c>
      <c r="Z402" s="61">
        <f>[1]Info1!J402</f>
        <v>0</v>
      </c>
      <c r="AA402" s="105">
        <f>[1]Info1!L402</f>
        <v>1</v>
      </c>
      <c r="AB402" s="64">
        <f>[1]MR!H402</f>
        <v>10</v>
      </c>
      <c r="AC402" s="61">
        <f>[1]MR!I402</f>
        <v>1</v>
      </c>
      <c r="AD402" s="105">
        <f>[1]MR!K402</f>
        <v>1</v>
      </c>
      <c r="AE402" s="110">
        <f>[1]UEM11!S402</f>
        <v>10.396000000000001</v>
      </c>
      <c r="AF402" s="107">
        <f>[1]UEM11!T402</f>
        <v>9</v>
      </c>
      <c r="AG402" s="111">
        <f>[1]UEM11!V402</f>
        <v>1</v>
      </c>
      <c r="AH402" s="109">
        <f>[1]MST1!H402</f>
        <v>10</v>
      </c>
      <c r="AI402" s="61">
        <f>[1]MST1!I402</f>
        <v>1</v>
      </c>
      <c r="AJ402" s="105">
        <f>[1]MST1!K402</f>
        <v>1</v>
      </c>
      <c r="AK402" s="110">
        <f>[1]UED11!J402</f>
        <v>10</v>
      </c>
      <c r="AL402" s="107">
        <f>[1]UED11!K402</f>
        <v>1</v>
      </c>
      <c r="AM402" s="111">
        <f>[1]UED11!M402</f>
        <v>1</v>
      </c>
      <c r="AN402" s="109">
        <f>[1]Fran1!H402</f>
        <v>9</v>
      </c>
      <c r="AO402" s="61">
        <f>[1]Fran1!I402</f>
        <v>0</v>
      </c>
      <c r="AP402" s="105">
        <f>[1]Fran1!K402</f>
        <v>1</v>
      </c>
      <c r="AQ402" s="65">
        <f>[1]UET11!J402</f>
        <v>13</v>
      </c>
      <c r="AR402" s="61">
        <f>[1]Angl1!I402</f>
        <v>1</v>
      </c>
      <c r="AS402" s="105">
        <f>[1]Angl1!K402</f>
        <v>1</v>
      </c>
      <c r="AT402" s="110">
        <f>[1]UET11!M402</f>
        <v>11</v>
      </c>
      <c r="AU402" s="107">
        <f>[1]UET11!N402</f>
        <v>2</v>
      </c>
      <c r="AV402" s="112">
        <f>[1]UET11!P402</f>
        <v>1</v>
      </c>
      <c r="AW402" s="66">
        <f t="shared" si="24"/>
        <v>10.64</v>
      </c>
      <c r="AX402" s="113">
        <f t="shared" si="25"/>
        <v>30</v>
      </c>
      <c r="AY402" s="114">
        <f t="shared" si="26"/>
        <v>2</v>
      </c>
      <c r="AZ402" s="115" t="str">
        <f t="shared" si="27"/>
        <v>S1 validé</v>
      </c>
    </row>
    <row r="403" spans="1:52" ht="13.5" customHeight="1">
      <c r="A403" s="102">
        <v>391</v>
      </c>
      <c r="B403" s="30">
        <v>123012983</v>
      </c>
      <c r="C403" s="29" t="s">
        <v>673</v>
      </c>
      <c r="D403" s="29" t="s">
        <v>674</v>
      </c>
      <c r="E403" s="79" t="s">
        <v>38</v>
      </c>
      <c r="F403" s="103">
        <v>9.8058823529411754</v>
      </c>
      <c r="G403" s="104">
        <f>[1]Maths1!I403</f>
        <v>11.1</v>
      </c>
      <c r="H403" s="61">
        <f>[1]Maths1!J403</f>
        <v>6</v>
      </c>
      <c r="I403" s="105">
        <f>[1]Maths1!L403</f>
        <v>2</v>
      </c>
      <c r="J403" s="64">
        <f>[1]Phys1!I403</f>
        <v>10</v>
      </c>
      <c r="K403" s="61">
        <f>[1]Phys1!J403</f>
        <v>6</v>
      </c>
      <c r="L403" s="105">
        <f>[1]Phys1!L403</f>
        <v>1</v>
      </c>
      <c r="M403" s="64">
        <f>[1]Chim1!I403</f>
        <v>10</v>
      </c>
      <c r="N403" s="61">
        <f>[1]Chim1!J403</f>
        <v>6</v>
      </c>
      <c r="O403" s="105">
        <f>[1]Chim1!L403</f>
        <v>2</v>
      </c>
      <c r="P403" s="106">
        <f>[1]UEF11!P403</f>
        <v>10.366666666666667</v>
      </c>
      <c r="Q403" s="107">
        <f>[1]UEF11!Q403</f>
        <v>18</v>
      </c>
      <c r="R403" s="108">
        <f>[1]UEF11!R403</f>
        <v>2</v>
      </c>
      <c r="S403" s="109">
        <f>[1]TPPhys1!H403</f>
        <v>10.76</v>
      </c>
      <c r="T403" s="61">
        <f>[1]TPPhys1!I403</f>
        <v>2</v>
      </c>
      <c r="U403" s="105">
        <f>[1]TPPhys1!K403</f>
        <v>1</v>
      </c>
      <c r="V403" s="64">
        <f>[1]TPChim1!H403</f>
        <v>14.94</v>
      </c>
      <c r="W403" s="61">
        <f>[1]TPChim1!I403</f>
        <v>2</v>
      </c>
      <c r="X403" s="105">
        <f>[1]TPChim1!K403</f>
        <v>1</v>
      </c>
      <c r="Y403" s="64">
        <f>[1]Info1!I403</f>
        <v>10.25</v>
      </c>
      <c r="Z403" s="61">
        <f>[1]Info1!J403</f>
        <v>4</v>
      </c>
      <c r="AA403" s="105">
        <f>[1]Info1!L403</f>
        <v>1</v>
      </c>
      <c r="AB403" s="64">
        <f>[1]MR!H403</f>
        <v>12.5</v>
      </c>
      <c r="AC403" s="61">
        <f>[1]MR!I403</f>
        <v>1</v>
      </c>
      <c r="AD403" s="105">
        <f>[1]MR!K403</f>
        <v>1</v>
      </c>
      <c r="AE403" s="110">
        <f>[1]UEM11!S403</f>
        <v>11.74</v>
      </c>
      <c r="AF403" s="107">
        <f>[1]UEM11!T403</f>
        <v>9</v>
      </c>
      <c r="AG403" s="111">
        <f>[1]UEM11!V403</f>
        <v>1</v>
      </c>
      <c r="AH403" s="109">
        <f>[1]MST1!H403</f>
        <v>11</v>
      </c>
      <c r="AI403" s="61">
        <f>[1]MST1!I403</f>
        <v>1</v>
      </c>
      <c r="AJ403" s="105">
        <f>[1]MST1!K403</f>
        <v>1</v>
      </c>
      <c r="AK403" s="110">
        <f>[1]UED11!J403</f>
        <v>11</v>
      </c>
      <c r="AL403" s="107">
        <f>[1]UED11!K403</f>
        <v>1</v>
      </c>
      <c r="AM403" s="111">
        <f>[1]UED11!M403</f>
        <v>1</v>
      </c>
      <c r="AN403" s="109">
        <f>[1]Fran1!H403</f>
        <v>10</v>
      </c>
      <c r="AO403" s="61">
        <f>[1]Fran1!I403</f>
        <v>1</v>
      </c>
      <c r="AP403" s="105">
        <f>[1]Fran1!K403</f>
        <v>1</v>
      </c>
      <c r="AQ403" s="65">
        <f>[1]UET11!J403</f>
        <v>10</v>
      </c>
      <c r="AR403" s="61">
        <f>[1]Angl1!I403</f>
        <v>1</v>
      </c>
      <c r="AS403" s="105">
        <f>[1]Angl1!K403</f>
        <v>1</v>
      </c>
      <c r="AT403" s="110">
        <f>[1]UET11!M403</f>
        <v>10</v>
      </c>
      <c r="AU403" s="107">
        <f>[1]UET11!N403</f>
        <v>2</v>
      </c>
      <c r="AV403" s="112">
        <f>[1]UET11!P403</f>
        <v>1</v>
      </c>
      <c r="AW403" s="66">
        <f t="shared" si="24"/>
        <v>10.764705882352942</v>
      </c>
      <c r="AX403" s="113">
        <f t="shared" si="25"/>
        <v>30</v>
      </c>
      <c r="AY403" s="114">
        <f t="shared" si="26"/>
        <v>2</v>
      </c>
      <c r="AZ403" s="115" t="str">
        <f t="shared" si="27"/>
        <v>S1 validé</v>
      </c>
    </row>
    <row r="404" spans="1:52" ht="13.5" customHeight="1">
      <c r="A404" s="102">
        <v>392</v>
      </c>
      <c r="B404" s="30">
        <v>123014920</v>
      </c>
      <c r="C404" s="29" t="s">
        <v>675</v>
      </c>
      <c r="D404" s="29" t="s">
        <v>676</v>
      </c>
      <c r="E404" s="81" t="s">
        <v>62</v>
      </c>
      <c r="F404" s="103">
        <v>8.0588235294117645</v>
      </c>
      <c r="G404" s="104">
        <f>[1]Maths1!I404</f>
        <v>10.6</v>
      </c>
      <c r="H404" s="61">
        <f>[1]Maths1!J404</f>
        <v>6</v>
      </c>
      <c r="I404" s="105">
        <f>[1]Maths1!L404</f>
        <v>2</v>
      </c>
      <c r="J404" s="64">
        <f>[1]Phys1!I404</f>
        <v>10</v>
      </c>
      <c r="K404" s="61">
        <f>[1]Phys1!J404</f>
        <v>6</v>
      </c>
      <c r="L404" s="105">
        <f>[1]Phys1!L404</f>
        <v>2</v>
      </c>
      <c r="M404" s="64">
        <f>[1]Chim1!I404</f>
        <v>6.2</v>
      </c>
      <c r="N404" s="61">
        <f>[1]Chim1!J404</f>
        <v>0</v>
      </c>
      <c r="O404" s="105">
        <f>[1]Chim1!L404</f>
        <v>2</v>
      </c>
      <c r="P404" s="106">
        <f>[1]UEF11!P404</f>
        <v>8.9333333333333336</v>
      </c>
      <c r="Q404" s="107">
        <f>[1]UEF11!Q404</f>
        <v>12</v>
      </c>
      <c r="R404" s="108">
        <f>[1]UEF11!R404</f>
        <v>2</v>
      </c>
      <c r="S404" s="109">
        <f>[1]TPPhys1!H404</f>
        <v>10.75</v>
      </c>
      <c r="T404" s="61">
        <f>[1]TPPhys1!I404</f>
        <v>2</v>
      </c>
      <c r="U404" s="105">
        <f>[1]TPPhys1!K404</f>
        <v>1</v>
      </c>
      <c r="V404" s="64">
        <f>[1]TPChim1!H404</f>
        <v>13</v>
      </c>
      <c r="W404" s="61">
        <f>[1]TPChim1!I404</f>
        <v>2</v>
      </c>
      <c r="X404" s="105">
        <f>[1]TPChim1!K404</f>
        <v>1</v>
      </c>
      <c r="Y404" s="64">
        <f>[1]Info1!I404</f>
        <v>9</v>
      </c>
      <c r="Z404" s="61">
        <f>[1]Info1!J404</f>
        <v>0</v>
      </c>
      <c r="AA404" s="105">
        <f>[1]Info1!L404</f>
        <v>1</v>
      </c>
      <c r="AB404" s="64">
        <f>[1]MR!H404</f>
        <v>14</v>
      </c>
      <c r="AC404" s="61">
        <f>[1]MR!I404</f>
        <v>1</v>
      </c>
      <c r="AD404" s="105">
        <f>[1]MR!K404</f>
        <v>1</v>
      </c>
      <c r="AE404" s="110">
        <f>[1]UEM11!S404</f>
        <v>11.15</v>
      </c>
      <c r="AF404" s="107">
        <f>[1]UEM11!T404</f>
        <v>9</v>
      </c>
      <c r="AG404" s="111">
        <f>[1]UEM11!V404</f>
        <v>1</v>
      </c>
      <c r="AH404" s="109">
        <f>[1]MST1!H404</f>
        <v>11</v>
      </c>
      <c r="AI404" s="61">
        <f>[1]MST1!I404</f>
        <v>1</v>
      </c>
      <c r="AJ404" s="105">
        <f>[1]MST1!K404</f>
        <v>1</v>
      </c>
      <c r="AK404" s="110">
        <f>[1]UED11!J404</f>
        <v>11</v>
      </c>
      <c r="AL404" s="107">
        <f>[1]UED11!K404</f>
        <v>1</v>
      </c>
      <c r="AM404" s="111">
        <f>[1]UED11!M404</f>
        <v>1</v>
      </c>
      <c r="AN404" s="109">
        <f>[1]Fran1!H404</f>
        <v>10</v>
      </c>
      <c r="AO404" s="61">
        <f>[1]Fran1!I404</f>
        <v>1</v>
      </c>
      <c r="AP404" s="105">
        <f>[1]Fran1!K404</f>
        <v>1</v>
      </c>
      <c r="AQ404" s="65">
        <f>[1]UET11!J404</f>
        <v>10.5</v>
      </c>
      <c r="AR404" s="61">
        <f>[1]Angl1!I404</f>
        <v>1</v>
      </c>
      <c r="AS404" s="105">
        <f>[1]Angl1!K404</f>
        <v>1</v>
      </c>
      <c r="AT404" s="110">
        <f>[1]UET11!M404</f>
        <v>10.25</v>
      </c>
      <c r="AU404" s="107">
        <f>[1]UET11!N404</f>
        <v>2</v>
      </c>
      <c r="AV404" s="112">
        <f>[1]UET11!P404</f>
        <v>1</v>
      </c>
      <c r="AW404" s="66">
        <f t="shared" si="24"/>
        <v>9.8617647058823525</v>
      </c>
      <c r="AX404" s="113">
        <f t="shared" si="25"/>
        <v>24</v>
      </c>
      <c r="AY404" s="114">
        <f t="shared" si="26"/>
        <v>2</v>
      </c>
      <c r="AZ404" s="115" t="str">
        <f t="shared" si="27"/>
        <v/>
      </c>
    </row>
    <row r="405" spans="1:52" ht="13.5" customHeight="1">
      <c r="A405" s="102">
        <v>393</v>
      </c>
      <c r="B405" s="30">
        <v>1333004976</v>
      </c>
      <c r="C405" s="29" t="s">
        <v>677</v>
      </c>
      <c r="D405" s="29" t="s">
        <v>678</v>
      </c>
      <c r="E405" s="80" t="s">
        <v>154</v>
      </c>
      <c r="F405" s="103">
        <v>9.9089705882352934</v>
      </c>
      <c r="G405" s="104">
        <f>[1]Maths1!I405</f>
        <v>10.003333333333332</v>
      </c>
      <c r="H405" s="61">
        <f>[1]Maths1!J405</f>
        <v>6</v>
      </c>
      <c r="I405" s="105">
        <f>[1]Maths1!L405</f>
        <v>1</v>
      </c>
      <c r="J405" s="64">
        <f>[1]Phys1!I405</f>
        <v>9.9499999999999993</v>
      </c>
      <c r="K405" s="61">
        <f>[1]Phys1!J405</f>
        <v>0</v>
      </c>
      <c r="L405" s="105">
        <f>[1]Phys1!L405</f>
        <v>2</v>
      </c>
      <c r="M405" s="64">
        <f>[1]Chim1!I405</f>
        <v>6.25</v>
      </c>
      <c r="N405" s="61">
        <f>[1]Chim1!J405</f>
        <v>0</v>
      </c>
      <c r="O405" s="105">
        <f>[1]Chim1!L405</f>
        <v>1</v>
      </c>
      <c r="P405" s="106">
        <f>[1]UEF11!P405</f>
        <v>8.7344444444444438</v>
      </c>
      <c r="Q405" s="107">
        <f>[1]UEF11!Q405</f>
        <v>6</v>
      </c>
      <c r="R405" s="108">
        <f>[1]UEF11!R405</f>
        <v>2</v>
      </c>
      <c r="S405" s="109">
        <f>[1]TPPhys1!H405</f>
        <v>11.5625</v>
      </c>
      <c r="T405" s="61">
        <f>[1]TPPhys1!I405</f>
        <v>2</v>
      </c>
      <c r="U405" s="105">
        <f>[1]TPPhys1!K405</f>
        <v>1</v>
      </c>
      <c r="V405" s="64">
        <f>[1]TPChim1!H405</f>
        <v>12.629999999999999</v>
      </c>
      <c r="W405" s="61">
        <f>[1]TPChim1!I405</f>
        <v>2</v>
      </c>
      <c r="X405" s="105">
        <f>[1]TPChim1!K405</f>
        <v>1</v>
      </c>
      <c r="Y405" s="64">
        <f>[1]Info1!I405</f>
        <v>10</v>
      </c>
      <c r="Z405" s="61">
        <f>[1]Info1!J405</f>
        <v>4</v>
      </c>
      <c r="AA405" s="105">
        <f>[1]Info1!L405</f>
        <v>1</v>
      </c>
      <c r="AB405" s="64">
        <f>[1]MR!H405</f>
        <v>13.5</v>
      </c>
      <c r="AC405" s="61">
        <f>[1]MR!I405</f>
        <v>1</v>
      </c>
      <c r="AD405" s="105">
        <f>[1]MR!K405</f>
        <v>1</v>
      </c>
      <c r="AE405" s="110">
        <f>[1]UEM11!S405</f>
        <v>11.538499999999999</v>
      </c>
      <c r="AF405" s="107">
        <f>[1]UEM11!T405</f>
        <v>9</v>
      </c>
      <c r="AG405" s="111">
        <f>[1]UEM11!V405</f>
        <v>1</v>
      </c>
      <c r="AH405" s="109">
        <f>[1]MST1!H405</f>
        <v>15</v>
      </c>
      <c r="AI405" s="61">
        <f>[1]MST1!I405</f>
        <v>1</v>
      </c>
      <c r="AJ405" s="105">
        <f>[1]MST1!K405</f>
        <v>1</v>
      </c>
      <c r="AK405" s="110">
        <f>[1]UED11!J405</f>
        <v>15</v>
      </c>
      <c r="AL405" s="107">
        <f>[1]UED11!K405</f>
        <v>1</v>
      </c>
      <c r="AM405" s="111">
        <f>[1]UED11!M405</f>
        <v>1</v>
      </c>
      <c r="AN405" s="109">
        <f>[1]Fran1!H405</f>
        <v>10.5</v>
      </c>
      <c r="AO405" s="61">
        <f>[1]Fran1!I405</f>
        <v>1</v>
      </c>
      <c r="AP405" s="105">
        <f>[1]Fran1!K405</f>
        <v>1</v>
      </c>
      <c r="AQ405" s="65">
        <f>[1]UET11!J405</f>
        <v>16</v>
      </c>
      <c r="AR405" s="61">
        <f>[1]Angl1!I405</f>
        <v>1</v>
      </c>
      <c r="AS405" s="105">
        <f>[1]Angl1!K405</f>
        <v>1</v>
      </c>
      <c r="AT405" s="110">
        <f>[1]UET11!M405</f>
        <v>13.25</v>
      </c>
      <c r="AU405" s="107">
        <f>[1]UET11!N405</f>
        <v>2</v>
      </c>
      <c r="AV405" s="112">
        <f>[1]UET11!P405</f>
        <v>1</v>
      </c>
      <c r="AW405" s="66">
        <f t="shared" si="24"/>
        <v>10.458970588235294</v>
      </c>
      <c r="AX405" s="113">
        <f t="shared" si="25"/>
        <v>30</v>
      </c>
      <c r="AY405" s="114">
        <f t="shared" si="26"/>
        <v>2</v>
      </c>
      <c r="AZ405" s="115" t="str">
        <f t="shared" si="27"/>
        <v>S1 validé</v>
      </c>
    </row>
    <row r="406" spans="1:52" ht="13.5" customHeight="1">
      <c r="A406" s="102">
        <v>394</v>
      </c>
      <c r="B406" s="30">
        <v>123019883</v>
      </c>
      <c r="C406" s="29" t="s">
        <v>677</v>
      </c>
      <c r="D406" s="29" t="s">
        <v>679</v>
      </c>
      <c r="E406" s="77" t="s">
        <v>35</v>
      </c>
      <c r="F406" s="103">
        <v>8.6211764705882352</v>
      </c>
      <c r="G406" s="104">
        <f>[1]Maths1!I406</f>
        <v>3.3333333333333335</v>
      </c>
      <c r="H406" s="61">
        <f>[1]Maths1!J406</f>
        <v>0</v>
      </c>
      <c r="I406" s="105">
        <f>[1]Maths1!L406</f>
        <v>1</v>
      </c>
      <c r="J406" s="64">
        <f>[1]Phys1!I406</f>
        <v>13.9</v>
      </c>
      <c r="K406" s="61">
        <f>[1]Phys1!J406</f>
        <v>6</v>
      </c>
      <c r="L406" s="105">
        <f>[1]Phys1!L406</f>
        <v>2</v>
      </c>
      <c r="M406" s="64">
        <f>[1]Chim1!I406</f>
        <v>8.6999999999999993</v>
      </c>
      <c r="N406" s="61">
        <f>[1]Chim1!J406</f>
        <v>0</v>
      </c>
      <c r="O406" s="105">
        <f>[1]Chim1!L406</f>
        <v>1</v>
      </c>
      <c r="P406" s="106">
        <f>[1]UEF11!P406</f>
        <v>8.6444444444444439</v>
      </c>
      <c r="Q406" s="107">
        <f>[1]UEF11!Q406</f>
        <v>6</v>
      </c>
      <c r="R406" s="108">
        <f>[1]UEF11!R406</f>
        <v>2</v>
      </c>
      <c r="S406" s="109">
        <f>[1]TPPhys1!H406</f>
        <v>10.5</v>
      </c>
      <c r="T406" s="61">
        <f>[1]TPPhys1!I406</f>
        <v>2</v>
      </c>
      <c r="U406" s="105">
        <f>[1]TPPhys1!K406</f>
        <v>1</v>
      </c>
      <c r="V406" s="64">
        <f>[1]TPChim1!H406</f>
        <v>10.309999999999999</v>
      </c>
      <c r="W406" s="61">
        <f>[1]TPChim1!I406</f>
        <v>2</v>
      </c>
      <c r="X406" s="105">
        <f>[1]TPChim1!K406</f>
        <v>1</v>
      </c>
      <c r="Y406" s="64">
        <f>[1]Info1!I406</f>
        <v>10.5</v>
      </c>
      <c r="Z406" s="61">
        <f>[1]Info1!J406</f>
        <v>4</v>
      </c>
      <c r="AA406" s="105">
        <f>[1]Info1!L406</f>
        <v>1</v>
      </c>
      <c r="AB406" s="64">
        <f>[1]MR!H406</f>
        <v>11</v>
      </c>
      <c r="AC406" s="61">
        <f>[1]MR!I406</f>
        <v>1</v>
      </c>
      <c r="AD406" s="105">
        <f>[1]MR!K406</f>
        <v>1</v>
      </c>
      <c r="AE406" s="110">
        <f>[1]UEM11!S406</f>
        <v>10.562000000000001</v>
      </c>
      <c r="AF406" s="107">
        <f>[1]UEM11!T406</f>
        <v>9</v>
      </c>
      <c r="AG406" s="111">
        <f>[1]UEM11!V406</f>
        <v>1</v>
      </c>
      <c r="AH406" s="109">
        <f>[1]MST1!H406</f>
        <v>13</v>
      </c>
      <c r="AI406" s="61">
        <f>[1]MST1!I406</f>
        <v>1</v>
      </c>
      <c r="AJ406" s="105">
        <f>[1]MST1!K406</f>
        <v>1</v>
      </c>
      <c r="AK406" s="110">
        <f>[1]UED11!J406</f>
        <v>13</v>
      </c>
      <c r="AL406" s="107">
        <f>[1]UED11!K406</f>
        <v>1</v>
      </c>
      <c r="AM406" s="111">
        <f>[1]UED11!M406</f>
        <v>1</v>
      </c>
      <c r="AN406" s="109">
        <f>[1]Fran1!H406</f>
        <v>11.25</v>
      </c>
      <c r="AO406" s="61">
        <f>[1]Fran1!I406</f>
        <v>1</v>
      </c>
      <c r="AP406" s="105">
        <f>[1]Fran1!K406</f>
        <v>1</v>
      </c>
      <c r="AQ406" s="65">
        <f>[1]UET11!J406</f>
        <v>10</v>
      </c>
      <c r="AR406" s="61">
        <f>[1]Angl1!I406</f>
        <v>1</v>
      </c>
      <c r="AS406" s="105">
        <f>[1]Angl1!K406</f>
        <v>1</v>
      </c>
      <c r="AT406" s="110">
        <f>[1]UET11!M406</f>
        <v>10.625</v>
      </c>
      <c r="AU406" s="107">
        <f>[1]UET11!N406</f>
        <v>2</v>
      </c>
      <c r="AV406" s="112">
        <f>[1]UET11!P406</f>
        <v>1</v>
      </c>
      <c r="AW406" s="66">
        <f t="shared" si="24"/>
        <v>9.6976470588235308</v>
      </c>
      <c r="AX406" s="113">
        <f t="shared" si="25"/>
        <v>18</v>
      </c>
      <c r="AY406" s="114">
        <f t="shared" si="26"/>
        <v>2</v>
      </c>
      <c r="AZ406" s="115" t="str">
        <f t="shared" si="27"/>
        <v/>
      </c>
    </row>
    <row r="407" spans="1:52" ht="13.5" customHeight="1">
      <c r="A407" s="102">
        <v>395</v>
      </c>
      <c r="B407" s="28" t="s">
        <v>680</v>
      </c>
      <c r="C407" s="29" t="s">
        <v>681</v>
      </c>
      <c r="D407" s="29" t="s">
        <v>682</v>
      </c>
      <c r="E407" s="79" t="s">
        <v>38</v>
      </c>
      <c r="F407" s="103">
        <v>8.6203921568627457</v>
      </c>
      <c r="G407" s="104">
        <f>[1]Maths1!I407</f>
        <v>10</v>
      </c>
      <c r="H407" s="61">
        <f>[1]Maths1!J407</f>
        <v>6</v>
      </c>
      <c r="I407" s="105">
        <f>[1]Maths1!L407</f>
        <v>2</v>
      </c>
      <c r="J407" s="64">
        <f>[1]Phys1!I407</f>
        <v>11.7</v>
      </c>
      <c r="K407" s="61">
        <f>[1]Phys1!J407</f>
        <v>6</v>
      </c>
      <c r="L407" s="105">
        <f>[1]Phys1!L407</f>
        <v>2</v>
      </c>
      <c r="M407" s="64">
        <f>[1]Chim1!I407</f>
        <v>10</v>
      </c>
      <c r="N407" s="61">
        <f>[1]Chim1!J407</f>
        <v>6</v>
      </c>
      <c r="O407" s="105">
        <f>[1]Chim1!L407</f>
        <v>1</v>
      </c>
      <c r="P407" s="106">
        <f>[1]UEF11!P407</f>
        <v>10.566666666666666</v>
      </c>
      <c r="Q407" s="107">
        <f>[1]UEF11!Q407</f>
        <v>18</v>
      </c>
      <c r="R407" s="108">
        <f>[1]UEF11!R407</f>
        <v>2</v>
      </c>
      <c r="S407" s="109">
        <f>[1]TPPhys1!H407</f>
        <v>11.38</v>
      </c>
      <c r="T407" s="61">
        <f>[1]TPPhys1!I407</f>
        <v>2</v>
      </c>
      <c r="U407" s="105">
        <f>[1]TPPhys1!K407</f>
        <v>1</v>
      </c>
      <c r="V407" s="64">
        <f>[1]TPChim1!H407</f>
        <v>15.5</v>
      </c>
      <c r="W407" s="61">
        <f>[1]TPChim1!I407</f>
        <v>2</v>
      </c>
      <c r="X407" s="105">
        <f>[1]TPChim1!K407</f>
        <v>1</v>
      </c>
      <c r="Y407" s="64">
        <f>[1]Info1!I407</f>
        <v>6.833333333333333</v>
      </c>
      <c r="Z407" s="61">
        <f>[1]Info1!J407</f>
        <v>0</v>
      </c>
      <c r="AA407" s="105">
        <f>[1]Info1!L407</f>
        <v>1</v>
      </c>
      <c r="AB407" s="64">
        <f>[1]MR!H407</f>
        <v>11.5</v>
      </c>
      <c r="AC407" s="61">
        <f>[1]MR!I407</f>
        <v>1</v>
      </c>
      <c r="AD407" s="105">
        <f>[1]MR!K407</f>
        <v>1</v>
      </c>
      <c r="AE407" s="110">
        <f>[1]UEM11!S407</f>
        <v>10.409333333333333</v>
      </c>
      <c r="AF407" s="107">
        <f>[1]UEM11!T407</f>
        <v>9</v>
      </c>
      <c r="AG407" s="111">
        <f>[1]UEM11!V407</f>
        <v>1</v>
      </c>
      <c r="AH407" s="109">
        <f>[1]MST1!H407</f>
        <v>10</v>
      </c>
      <c r="AI407" s="61">
        <f>[1]MST1!I407</f>
        <v>1</v>
      </c>
      <c r="AJ407" s="105">
        <f>[1]MST1!K407</f>
        <v>1</v>
      </c>
      <c r="AK407" s="110">
        <f>[1]UED11!J407</f>
        <v>10</v>
      </c>
      <c r="AL407" s="107">
        <f>[1]UED11!K407</f>
        <v>1</v>
      </c>
      <c r="AM407" s="111">
        <f>[1]UED11!M407</f>
        <v>1</v>
      </c>
      <c r="AN407" s="109">
        <f>[1]Fran1!H407</f>
        <v>11</v>
      </c>
      <c r="AO407" s="61">
        <f>[1]Fran1!I407</f>
        <v>1</v>
      </c>
      <c r="AP407" s="105">
        <f>[1]Fran1!K407</f>
        <v>1</v>
      </c>
      <c r="AQ407" s="65">
        <f>[1]UET11!J407</f>
        <v>15</v>
      </c>
      <c r="AR407" s="61">
        <f>[1]Angl1!I407</f>
        <v>1</v>
      </c>
      <c r="AS407" s="105">
        <f>[1]Angl1!K407</f>
        <v>1</v>
      </c>
      <c r="AT407" s="110">
        <f>[1]UET11!M407</f>
        <v>13</v>
      </c>
      <c r="AU407" s="107">
        <f>[1]UET11!N407</f>
        <v>2</v>
      </c>
      <c r="AV407" s="112">
        <f>[1]UET11!P407</f>
        <v>1</v>
      </c>
      <c r="AW407" s="66">
        <f t="shared" si="24"/>
        <v>10.773333333333332</v>
      </c>
      <c r="AX407" s="113">
        <f t="shared" si="25"/>
        <v>30</v>
      </c>
      <c r="AY407" s="114">
        <f t="shared" si="26"/>
        <v>2</v>
      </c>
      <c r="AZ407" s="115" t="str">
        <f t="shared" si="27"/>
        <v>S1 validé</v>
      </c>
    </row>
    <row r="408" spans="1:52" ht="13.5" customHeight="1">
      <c r="A408" s="102">
        <v>396</v>
      </c>
      <c r="B408" s="30">
        <v>1333013857</v>
      </c>
      <c r="C408" s="29" t="s">
        <v>683</v>
      </c>
      <c r="D408" s="29" t="s">
        <v>262</v>
      </c>
      <c r="E408" s="79" t="s">
        <v>38</v>
      </c>
      <c r="F408" s="103">
        <v>9.2062745098039205</v>
      </c>
      <c r="G408" s="104">
        <f>[1]Maths1!I408</f>
        <v>10.833333333333334</v>
      </c>
      <c r="H408" s="61">
        <f>[1]Maths1!J408</f>
        <v>6</v>
      </c>
      <c r="I408" s="105">
        <f>[1]Maths1!L408</f>
        <v>1</v>
      </c>
      <c r="J408" s="64">
        <f>[1]Phys1!I408</f>
        <v>10</v>
      </c>
      <c r="K408" s="61">
        <f>[1]Phys1!J408</f>
        <v>6</v>
      </c>
      <c r="L408" s="105">
        <f>[1]Phys1!L408</f>
        <v>1</v>
      </c>
      <c r="M408" s="64">
        <f>[1]Chim1!I408</f>
        <v>14</v>
      </c>
      <c r="N408" s="61">
        <f>[1]Chim1!J408</f>
        <v>6</v>
      </c>
      <c r="O408" s="105">
        <f>[1]Chim1!L408</f>
        <v>2</v>
      </c>
      <c r="P408" s="106">
        <f>[1]UEF11!P408</f>
        <v>11.611111111111111</v>
      </c>
      <c r="Q408" s="107">
        <f>[1]UEF11!Q408</f>
        <v>18</v>
      </c>
      <c r="R408" s="108">
        <f>[1]UEF11!R408</f>
        <v>2</v>
      </c>
      <c r="S408" s="109">
        <f>[1]TPPhys1!H408</f>
        <v>12.43</v>
      </c>
      <c r="T408" s="61">
        <f>[1]TPPhys1!I408</f>
        <v>2</v>
      </c>
      <c r="U408" s="105">
        <f>[1]TPPhys1!K408</f>
        <v>1</v>
      </c>
      <c r="V408" s="64">
        <f>[1]TPChim1!H408</f>
        <v>14.63</v>
      </c>
      <c r="W408" s="61">
        <f>[1]TPChim1!I408</f>
        <v>2</v>
      </c>
      <c r="X408" s="105">
        <f>[1]TPChim1!K408</f>
        <v>1</v>
      </c>
      <c r="Y408" s="64">
        <f>[1]Info1!I408</f>
        <v>6.4733333333333336</v>
      </c>
      <c r="Z408" s="61">
        <f>[1]Info1!J408</f>
        <v>0</v>
      </c>
      <c r="AA408" s="105">
        <f>[1]Info1!L408</f>
        <v>1</v>
      </c>
      <c r="AB408" s="64">
        <f>[1]MR!H408</f>
        <v>10</v>
      </c>
      <c r="AC408" s="61">
        <f>[1]MR!I408</f>
        <v>1</v>
      </c>
      <c r="AD408" s="105">
        <f>[1]MR!K408</f>
        <v>1</v>
      </c>
      <c r="AE408" s="110">
        <f>[1]UEM11!S408</f>
        <v>10.001333333333333</v>
      </c>
      <c r="AF408" s="107">
        <f>[1]UEM11!T408</f>
        <v>9</v>
      </c>
      <c r="AG408" s="111">
        <f>[1]UEM11!V408</f>
        <v>1</v>
      </c>
      <c r="AH408" s="109">
        <f>[1]MST1!H408</f>
        <v>4</v>
      </c>
      <c r="AI408" s="61">
        <f>[1]MST1!I408</f>
        <v>0</v>
      </c>
      <c r="AJ408" s="105">
        <f>[1]MST1!K408</f>
        <v>2</v>
      </c>
      <c r="AK408" s="110">
        <f>[1]UED11!J408</f>
        <v>4</v>
      </c>
      <c r="AL408" s="107">
        <f>[1]UED11!K408</f>
        <v>0</v>
      </c>
      <c r="AM408" s="111">
        <f>[1]UED11!M408</f>
        <v>2</v>
      </c>
      <c r="AN408" s="109">
        <f>[1]Fran1!H408</f>
        <v>10</v>
      </c>
      <c r="AO408" s="61">
        <f>[1]Fran1!I408</f>
        <v>1</v>
      </c>
      <c r="AP408" s="105">
        <f>[1]Fran1!K408</f>
        <v>1</v>
      </c>
      <c r="AQ408" s="65">
        <f>[1]UET11!J408</f>
        <v>11</v>
      </c>
      <c r="AR408" s="61">
        <f>[1]Angl1!I408</f>
        <v>1</v>
      </c>
      <c r="AS408" s="105">
        <f>[1]Angl1!K408</f>
        <v>1</v>
      </c>
      <c r="AT408" s="110">
        <f>[1]UET11!M408</f>
        <v>10.5</v>
      </c>
      <c r="AU408" s="107">
        <f>[1]UET11!N408</f>
        <v>2</v>
      </c>
      <c r="AV408" s="112">
        <f>[1]UET11!P408</f>
        <v>1</v>
      </c>
      <c r="AW408" s="66">
        <f t="shared" si="24"/>
        <v>10.559215686274509</v>
      </c>
      <c r="AX408" s="113">
        <f t="shared" si="25"/>
        <v>30</v>
      </c>
      <c r="AY408" s="114">
        <f t="shared" si="26"/>
        <v>2</v>
      </c>
      <c r="AZ408" s="115" t="str">
        <f t="shared" si="27"/>
        <v>S1 validé</v>
      </c>
    </row>
    <row r="409" spans="1:52" ht="13.5" customHeight="1">
      <c r="A409" s="102">
        <v>397</v>
      </c>
      <c r="B409" s="68" t="s">
        <v>684</v>
      </c>
      <c r="C409" s="73" t="s">
        <v>683</v>
      </c>
      <c r="D409" s="73" t="s">
        <v>685</v>
      </c>
      <c r="E409" s="77" t="s">
        <v>43</v>
      </c>
      <c r="F409" s="116">
        <v>7.9561437908496737</v>
      </c>
      <c r="G409" s="104">
        <f>[1]Maths1!I409</f>
        <v>7.9</v>
      </c>
      <c r="H409" s="61">
        <f>[1]Maths1!J409</f>
        <v>0</v>
      </c>
      <c r="I409" s="105">
        <f>[1]Maths1!L409</f>
        <v>2</v>
      </c>
      <c r="J409" s="64">
        <f>[1]Phys1!I409</f>
        <v>4.75</v>
      </c>
      <c r="K409" s="61">
        <f>[1]Phys1!J409</f>
        <v>0</v>
      </c>
      <c r="L409" s="105">
        <f>[1]Phys1!L409</f>
        <v>1</v>
      </c>
      <c r="M409" s="64">
        <f>[1]Chim1!I409</f>
        <v>3.8870370370370368</v>
      </c>
      <c r="N409" s="61">
        <f>[1]Chim1!J409</f>
        <v>0</v>
      </c>
      <c r="O409" s="105">
        <f>[1]Chim1!L409</f>
        <v>1</v>
      </c>
      <c r="P409" s="106">
        <f>[1]UEF11!P409</f>
        <v>5.5123456790123457</v>
      </c>
      <c r="Q409" s="107">
        <f>[1]UEF11!Q409</f>
        <v>0</v>
      </c>
      <c r="R409" s="108">
        <f>[1]UEF11!R409</f>
        <v>2</v>
      </c>
      <c r="S409" s="109">
        <f>[1]TPPhys1!H409</f>
        <v>12.496666666666666</v>
      </c>
      <c r="T409" s="61">
        <f>[1]TPPhys1!I409</f>
        <v>2</v>
      </c>
      <c r="U409" s="105">
        <f>[1]TPPhys1!K409</f>
        <v>1</v>
      </c>
      <c r="V409" s="64">
        <f>[1]TPChim1!H409</f>
        <v>12.309999999999999</v>
      </c>
      <c r="W409" s="61">
        <f>[1]TPChim1!I409</f>
        <v>2</v>
      </c>
      <c r="X409" s="105">
        <f>[1]TPChim1!K409</f>
        <v>1</v>
      </c>
      <c r="Y409" s="64">
        <f>[1]Info1!I409</f>
        <v>6.7933333333333339</v>
      </c>
      <c r="Z409" s="61">
        <f>[1]Info1!J409</f>
        <v>0</v>
      </c>
      <c r="AA409" s="105">
        <f>[1]Info1!L409</f>
        <v>1</v>
      </c>
      <c r="AB409" s="64">
        <f>[1]MR!H409</f>
        <v>13.25</v>
      </c>
      <c r="AC409" s="61">
        <f>[1]MR!I409</f>
        <v>1</v>
      </c>
      <c r="AD409" s="105">
        <f>[1]MR!K409</f>
        <v>1</v>
      </c>
      <c r="AE409" s="110">
        <f>[1]UEM11!S409</f>
        <v>10.328666666666667</v>
      </c>
      <c r="AF409" s="107">
        <f>[1]UEM11!T409</f>
        <v>9</v>
      </c>
      <c r="AG409" s="111">
        <f>[1]UEM11!V409</f>
        <v>1</v>
      </c>
      <c r="AH409" s="109">
        <f>[1]MST1!H409</f>
        <v>14</v>
      </c>
      <c r="AI409" s="61">
        <f>[1]MST1!I409</f>
        <v>1</v>
      </c>
      <c r="AJ409" s="105">
        <f>[1]MST1!K409</f>
        <v>1</v>
      </c>
      <c r="AK409" s="110">
        <f>[1]UED11!J409</f>
        <v>14</v>
      </c>
      <c r="AL409" s="107">
        <f>[1]UED11!K409</f>
        <v>1</v>
      </c>
      <c r="AM409" s="111">
        <f>[1]UED11!M409</f>
        <v>1</v>
      </c>
      <c r="AN409" s="109">
        <f>[1]Fran1!H409</f>
        <v>10</v>
      </c>
      <c r="AO409" s="61">
        <f>[1]Fran1!I409</f>
        <v>1</v>
      </c>
      <c r="AP409" s="105">
        <f>[1]Fran1!K409</f>
        <v>1</v>
      </c>
      <c r="AQ409" s="65">
        <f>[1]UET11!J409</f>
        <v>10</v>
      </c>
      <c r="AR409" s="61">
        <f>[1]Angl1!I409</f>
        <v>1</v>
      </c>
      <c r="AS409" s="105">
        <f>[1]Angl1!K409</f>
        <v>1</v>
      </c>
      <c r="AT409" s="110">
        <f>[1]UET11!M409</f>
        <v>10</v>
      </c>
      <c r="AU409" s="107">
        <f>[1]UET11!N409</f>
        <v>2</v>
      </c>
      <c r="AV409" s="112">
        <f>[1]UET11!P409</f>
        <v>1</v>
      </c>
      <c r="AW409" s="66">
        <f t="shared" si="24"/>
        <v>7.9561437908496737</v>
      </c>
      <c r="AX409" s="113">
        <f t="shared" si="25"/>
        <v>12</v>
      </c>
      <c r="AY409" s="114">
        <f t="shared" si="26"/>
        <v>2</v>
      </c>
      <c r="AZ409" s="115" t="str">
        <f t="shared" si="27"/>
        <v/>
      </c>
    </row>
    <row r="410" spans="1:52" ht="13.5" customHeight="1">
      <c r="A410" s="102">
        <v>398</v>
      </c>
      <c r="B410" s="30">
        <v>123003389</v>
      </c>
      <c r="C410" s="29" t="s">
        <v>686</v>
      </c>
      <c r="D410" s="29" t="s">
        <v>687</v>
      </c>
      <c r="E410" s="77" t="s">
        <v>35</v>
      </c>
      <c r="F410" s="103">
        <v>7.1196078431372545</v>
      </c>
      <c r="G410" s="104">
        <f>[1]Maths1!I410</f>
        <v>3.4</v>
      </c>
      <c r="H410" s="61">
        <f>[1]Maths1!J410</f>
        <v>0</v>
      </c>
      <c r="I410" s="105">
        <f>[1]Maths1!L410</f>
        <v>1</v>
      </c>
      <c r="J410" s="64">
        <f>[1]Phys1!I410</f>
        <v>10</v>
      </c>
      <c r="K410" s="61">
        <f>[1]Phys1!J410</f>
        <v>6</v>
      </c>
      <c r="L410" s="105">
        <f>[1]Phys1!L410</f>
        <v>1</v>
      </c>
      <c r="M410" s="64">
        <f>[1]Chim1!I410</f>
        <v>8.5</v>
      </c>
      <c r="N410" s="61">
        <f>[1]Chim1!J410</f>
        <v>0</v>
      </c>
      <c r="O410" s="105">
        <f>[1]Chim1!L410</f>
        <v>1</v>
      </c>
      <c r="P410" s="106">
        <f>[1]UEF11!P410</f>
        <v>7.3000000000000007</v>
      </c>
      <c r="Q410" s="107">
        <f>[1]UEF11!Q410</f>
        <v>6</v>
      </c>
      <c r="R410" s="108">
        <f>[1]UEF11!R410</f>
        <v>1</v>
      </c>
      <c r="S410" s="109">
        <f>[1]TPPhys1!H410</f>
        <v>3.5</v>
      </c>
      <c r="T410" s="61">
        <f>[1]TPPhys1!I410</f>
        <v>0</v>
      </c>
      <c r="U410" s="105">
        <f>[1]TPPhys1!K410</f>
        <v>1</v>
      </c>
      <c r="V410" s="64">
        <f>[1]TPChim1!H410</f>
        <v>14.5</v>
      </c>
      <c r="W410" s="61">
        <f>[1]TPChim1!I410</f>
        <v>2</v>
      </c>
      <c r="X410" s="105">
        <f>[1]TPChim1!K410</f>
        <v>1</v>
      </c>
      <c r="Y410" s="64">
        <f>[1]Info1!I410</f>
        <v>6.916666666666667</v>
      </c>
      <c r="Z410" s="61">
        <f>[1]Info1!J410</f>
        <v>0</v>
      </c>
      <c r="AA410" s="105">
        <f>[1]Info1!L410</f>
        <v>1</v>
      </c>
      <c r="AB410" s="64">
        <f>[1]MR!H410</f>
        <v>12.5</v>
      </c>
      <c r="AC410" s="61">
        <f>[1]MR!I410</f>
        <v>1</v>
      </c>
      <c r="AD410" s="105">
        <f>[1]MR!K410</f>
        <v>1</v>
      </c>
      <c r="AE410" s="110">
        <f>[1]UEM11!S410</f>
        <v>8.8666666666666671</v>
      </c>
      <c r="AF410" s="107">
        <f>[1]UEM11!T410</f>
        <v>3</v>
      </c>
      <c r="AG410" s="111">
        <f>[1]UEM11!V410</f>
        <v>1</v>
      </c>
      <c r="AH410" s="109">
        <f>[1]MST1!H410</f>
        <v>0</v>
      </c>
      <c r="AI410" s="61">
        <f>[1]MST1!I410</f>
        <v>0</v>
      </c>
      <c r="AJ410" s="105">
        <f>[1]MST1!K410</f>
        <v>1</v>
      </c>
      <c r="AK410" s="110">
        <f>[1]UED11!J410</f>
        <v>0</v>
      </c>
      <c r="AL410" s="107">
        <f>[1]UED11!K410</f>
        <v>0</v>
      </c>
      <c r="AM410" s="111">
        <f>[1]UED11!M410</f>
        <v>1</v>
      </c>
      <c r="AN410" s="109">
        <f>[1]Fran1!H410</f>
        <v>1</v>
      </c>
      <c r="AO410" s="61">
        <f>[1]Fran1!I410</f>
        <v>0</v>
      </c>
      <c r="AP410" s="105">
        <f>[1]Fran1!K410</f>
        <v>1</v>
      </c>
      <c r="AQ410" s="65">
        <f>[1]UET11!J410</f>
        <v>10</v>
      </c>
      <c r="AR410" s="61">
        <f>[1]Angl1!I410</f>
        <v>1</v>
      </c>
      <c r="AS410" s="105">
        <f>[1]Angl1!K410</f>
        <v>1</v>
      </c>
      <c r="AT410" s="110">
        <f>[1]UET11!M410</f>
        <v>5.5</v>
      </c>
      <c r="AU410" s="107">
        <f>[1]UET11!N410</f>
        <v>1</v>
      </c>
      <c r="AV410" s="112">
        <f>[1]UET11!P410</f>
        <v>1</v>
      </c>
      <c r="AW410" s="66">
        <f t="shared" si="24"/>
        <v>7.1196078431372545</v>
      </c>
      <c r="AX410" s="113">
        <f t="shared" si="25"/>
        <v>10</v>
      </c>
      <c r="AY410" s="114">
        <f t="shared" si="26"/>
        <v>1</v>
      </c>
      <c r="AZ410" s="115" t="str">
        <f t="shared" si="27"/>
        <v/>
      </c>
    </row>
    <row r="411" spans="1:52" ht="13.5" customHeight="1">
      <c r="A411" s="102">
        <v>399</v>
      </c>
      <c r="B411" s="30">
        <v>1333009124</v>
      </c>
      <c r="C411" s="29" t="s">
        <v>688</v>
      </c>
      <c r="D411" s="29" t="s">
        <v>689</v>
      </c>
      <c r="E411" s="79" t="s">
        <v>56</v>
      </c>
      <c r="F411" s="103">
        <v>9.5833333333333321</v>
      </c>
      <c r="G411" s="104">
        <f>[1]Maths1!I411</f>
        <v>6.5</v>
      </c>
      <c r="H411" s="61">
        <f>[1]Maths1!J411</f>
        <v>0</v>
      </c>
      <c r="I411" s="105">
        <f>[1]Maths1!L411</f>
        <v>1</v>
      </c>
      <c r="J411" s="64">
        <f>[1]Phys1!I411</f>
        <v>11.25</v>
      </c>
      <c r="K411" s="61">
        <f>[1]Phys1!J411</f>
        <v>6</v>
      </c>
      <c r="L411" s="105">
        <f>[1]Phys1!L411</f>
        <v>2</v>
      </c>
      <c r="M411" s="64">
        <f>[1]Chim1!I411</f>
        <v>8</v>
      </c>
      <c r="N411" s="61">
        <f>[1]Chim1!J411</f>
        <v>0</v>
      </c>
      <c r="O411" s="105">
        <f>[1]Chim1!L411</f>
        <v>1</v>
      </c>
      <c r="P411" s="106">
        <f>[1]UEF11!P411</f>
        <v>8.5833333333333339</v>
      </c>
      <c r="Q411" s="107">
        <f>[1]UEF11!Q411</f>
        <v>6</v>
      </c>
      <c r="R411" s="108">
        <f>[1]UEF11!R411</f>
        <v>2</v>
      </c>
      <c r="S411" s="109">
        <f>[1]TPPhys1!H411</f>
        <v>7.833333333333333</v>
      </c>
      <c r="T411" s="61">
        <f>[1]TPPhys1!I411</f>
        <v>0</v>
      </c>
      <c r="U411" s="105">
        <f>[1]TPPhys1!K411</f>
        <v>1</v>
      </c>
      <c r="V411" s="64">
        <f>[1]TPChim1!H411</f>
        <v>13.5</v>
      </c>
      <c r="W411" s="61">
        <f>[1]TPChim1!I411</f>
        <v>2</v>
      </c>
      <c r="X411" s="105">
        <f>[1]TPChim1!K411</f>
        <v>1</v>
      </c>
      <c r="Y411" s="64">
        <f>[1]Info1!I411</f>
        <v>8.1666666666666661</v>
      </c>
      <c r="Z411" s="61">
        <f>[1]Info1!J411</f>
        <v>0</v>
      </c>
      <c r="AA411" s="105">
        <f>[1]Info1!L411</f>
        <v>1</v>
      </c>
      <c r="AB411" s="64">
        <f>[1]MR!H411</f>
        <v>16.5</v>
      </c>
      <c r="AC411" s="61">
        <f>[1]MR!I411</f>
        <v>1</v>
      </c>
      <c r="AD411" s="105">
        <f>[1]MR!K411</f>
        <v>1</v>
      </c>
      <c r="AE411" s="110">
        <f>[1]UEM11!S411</f>
        <v>10.833333333333332</v>
      </c>
      <c r="AF411" s="107">
        <f>[1]UEM11!T411</f>
        <v>9</v>
      </c>
      <c r="AG411" s="111">
        <f>[1]UEM11!V411</f>
        <v>1</v>
      </c>
      <c r="AH411" s="109">
        <f>[1]MST1!H411</f>
        <v>13.5</v>
      </c>
      <c r="AI411" s="61">
        <f>[1]MST1!I411</f>
        <v>1</v>
      </c>
      <c r="AJ411" s="105">
        <f>[1]MST1!K411</f>
        <v>1</v>
      </c>
      <c r="AK411" s="110">
        <f>[1]UED11!J411</f>
        <v>13.5</v>
      </c>
      <c r="AL411" s="107">
        <f>[1]UED11!K411</f>
        <v>1</v>
      </c>
      <c r="AM411" s="111">
        <f>[1]UED11!M411</f>
        <v>1</v>
      </c>
      <c r="AN411" s="109">
        <f>[1]Fran1!H411</f>
        <v>17</v>
      </c>
      <c r="AO411" s="61">
        <f>[1]Fran1!I411</f>
        <v>1</v>
      </c>
      <c r="AP411" s="105">
        <f>[1]Fran1!K411</f>
        <v>1</v>
      </c>
      <c r="AQ411" s="65">
        <f>[1]UET11!J411</f>
        <v>15</v>
      </c>
      <c r="AR411" s="61">
        <f>[1]Angl1!I411</f>
        <v>1</v>
      </c>
      <c r="AS411" s="105">
        <f>[1]Angl1!K411</f>
        <v>1</v>
      </c>
      <c r="AT411" s="110">
        <f>[1]UET11!M411</f>
        <v>16</v>
      </c>
      <c r="AU411" s="107">
        <f>[1]UET11!N411</f>
        <v>2</v>
      </c>
      <c r="AV411" s="112">
        <f>[1]UET11!P411</f>
        <v>1</v>
      </c>
      <c r="AW411" s="66">
        <f t="shared" si="24"/>
        <v>10.406862745098039</v>
      </c>
      <c r="AX411" s="113">
        <f t="shared" si="25"/>
        <v>30</v>
      </c>
      <c r="AY411" s="114">
        <f t="shared" si="26"/>
        <v>2</v>
      </c>
      <c r="AZ411" s="115" t="str">
        <f t="shared" si="27"/>
        <v>S1 validé</v>
      </c>
    </row>
    <row r="412" spans="1:52" ht="13.5" customHeight="1">
      <c r="A412" s="102">
        <v>400</v>
      </c>
      <c r="B412" s="30">
        <v>1333007361</v>
      </c>
      <c r="C412" s="29" t="s">
        <v>690</v>
      </c>
      <c r="D412" s="29" t="s">
        <v>564</v>
      </c>
      <c r="E412" s="79" t="s">
        <v>56</v>
      </c>
      <c r="F412" s="103">
        <v>9.36</v>
      </c>
      <c r="G412" s="104">
        <f>[1]Maths1!I412</f>
        <v>8.5</v>
      </c>
      <c r="H412" s="61">
        <f>[1]Maths1!J412</f>
        <v>0</v>
      </c>
      <c r="I412" s="105">
        <f>[1]Maths1!L412</f>
        <v>1</v>
      </c>
      <c r="J412" s="64">
        <f>[1]Phys1!I412</f>
        <v>10</v>
      </c>
      <c r="K412" s="61">
        <f>[1]Phys1!J412</f>
        <v>6</v>
      </c>
      <c r="L412" s="105">
        <f>[1]Phys1!L412</f>
        <v>2</v>
      </c>
      <c r="M412" s="64">
        <f>[1]Chim1!I412</f>
        <v>10</v>
      </c>
      <c r="N412" s="61">
        <f>[1]Chim1!J412</f>
        <v>6</v>
      </c>
      <c r="O412" s="105">
        <f>[1]Chim1!L412</f>
        <v>2</v>
      </c>
      <c r="P412" s="106">
        <f>[1]UEF11!P412</f>
        <v>9.5</v>
      </c>
      <c r="Q412" s="107">
        <f>[1]UEF11!Q412</f>
        <v>12</v>
      </c>
      <c r="R412" s="108">
        <f>[1]UEF11!R412</f>
        <v>2</v>
      </c>
      <c r="S412" s="109">
        <f>[1]TPPhys1!H412</f>
        <v>10.75</v>
      </c>
      <c r="T412" s="61">
        <f>[1]TPPhys1!I412</f>
        <v>2</v>
      </c>
      <c r="U412" s="105">
        <f>[1]TPPhys1!K412</f>
        <v>1</v>
      </c>
      <c r="V412" s="64">
        <f>[1]TPChim1!H412</f>
        <v>11.870000000000001</v>
      </c>
      <c r="W412" s="61">
        <f>[1]TPChim1!I412</f>
        <v>2</v>
      </c>
      <c r="X412" s="105">
        <f>[1]TPChim1!K412</f>
        <v>1</v>
      </c>
      <c r="Y412" s="64">
        <f>[1]Info1!I412</f>
        <v>8</v>
      </c>
      <c r="Z412" s="61">
        <f>[1]Info1!J412</f>
        <v>0</v>
      </c>
      <c r="AA412" s="105">
        <f>[1]Info1!L412</f>
        <v>1</v>
      </c>
      <c r="AB412" s="64">
        <f>[1]MR!H412</f>
        <v>12.5</v>
      </c>
      <c r="AC412" s="61">
        <f>[1]MR!I412</f>
        <v>1</v>
      </c>
      <c r="AD412" s="105">
        <f>[1]MR!K412</f>
        <v>1</v>
      </c>
      <c r="AE412" s="110">
        <f>[1]UEM11!S412</f>
        <v>10.224</v>
      </c>
      <c r="AF412" s="107">
        <f>[1]UEM11!T412</f>
        <v>9</v>
      </c>
      <c r="AG412" s="111">
        <f>[1]UEM11!V412</f>
        <v>1</v>
      </c>
      <c r="AH412" s="109">
        <f>[1]MST1!H412</f>
        <v>12</v>
      </c>
      <c r="AI412" s="61">
        <f>[1]MST1!I412</f>
        <v>1</v>
      </c>
      <c r="AJ412" s="105">
        <f>[1]MST1!K412</f>
        <v>1</v>
      </c>
      <c r="AK412" s="110">
        <f>[1]UED11!J412</f>
        <v>12</v>
      </c>
      <c r="AL412" s="107">
        <f>[1]UED11!K412</f>
        <v>1</v>
      </c>
      <c r="AM412" s="111">
        <f>[1]UED11!M412</f>
        <v>1</v>
      </c>
      <c r="AN412" s="109">
        <f>[1]Fran1!H412</f>
        <v>11</v>
      </c>
      <c r="AO412" s="61">
        <f>[1]Fran1!I412</f>
        <v>1</v>
      </c>
      <c r="AP412" s="105">
        <f>[1]Fran1!K412</f>
        <v>1</v>
      </c>
      <c r="AQ412" s="65">
        <f>[1]UET11!J412</f>
        <v>9.5</v>
      </c>
      <c r="AR412" s="61">
        <f>[1]Angl1!I412</f>
        <v>0</v>
      </c>
      <c r="AS412" s="105">
        <f>[1]Angl1!K412</f>
        <v>1</v>
      </c>
      <c r="AT412" s="110">
        <f>[1]UET11!M412</f>
        <v>10.25</v>
      </c>
      <c r="AU412" s="107">
        <f>[1]UET11!N412</f>
        <v>2</v>
      </c>
      <c r="AV412" s="112">
        <f>[1]UET11!P412</f>
        <v>1</v>
      </c>
      <c r="AW412" s="66">
        <f t="shared" si="24"/>
        <v>9.948235294117648</v>
      </c>
      <c r="AX412" s="113">
        <f t="shared" si="25"/>
        <v>24</v>
      </c>
      <c r="AY412" s="114">
        <f t="shared" si="26"/>
        <v>2</v>
      </c>
      <c r="AZ412" s="115" t="str">
        <f t="shared" si="27"/>
        <v/>
      </c>
    </row>
    <row r="413" spans="1:52" ht="13.5" customHeight="1">
      <c r="A413" s="102">
        <v>401</v>
      </c>
      <c r="B413" s="68">
        <v>1333015670</v>
      </c>
      <c r="C413" s="73" t="s">
        <v>691</v>
      </c>
      <c r="D413" s="73" t="s">
        <v>442</v>
      </c>
      <c r="E413" s="77" t="s">
        <v>43</v>
      </c>
      <c r="F413" s="116">
        <v>8.9576470588235289</v>
      </c>
      <c r="G413" s="104">
        <f>[1]Maths1!I413</f>
        <v>10</v>
      </c>
      <c r="H413" s="61">
        <f>[1]Maths1!J413</f>
        <v>6</v>
      </c>
      <c r="I413" s="105">
        <f>[1]Maths1!L413</f>
        <v>2</v>
      </c>
      <c r="J413" s="64">
        <f>[1]Phys1!I413</f>
        <v>10</v>
      </c>
      <c r="K413" s="61">
        <f>[1]Phys1!J413</f>
        <v>6</v>
      </c>
      <c r="L413" s="105">
        <f>[1]Phys1!L413</f>
        <v>2</v>
      </c>
      <c r="M413" s="64">
        <f>[1]Chim1!I413</f>
        <v>6.75</v>
      </c>
      <c r="N413" s="61">
        <f>[1]Chim1!J413</f>
        <v>0</v>
      </c>
      <c r="O413" s="105">
        <f>[1]Chim1!L413</f>
        <v>2</v>
      </c>
      <c r="P413" s="106">
        <f>[1]UEF11!P413</f>
        <v>8.9166666666666661</v>
      </c>
      <c r="Q413" s="107">
        <f>[1]UEF11!Q413</f>
        <v>12</v>
      </c>
      <c r="R413" s="108">
        <f>[1]UEF11!R413</f>
        <v>2</v>
      </c>
      <c r="S413" s="109">
        <f>[1]TPPhys1!H413</f>
        <v>9.17</v>
      </c>
      <c r="T413" s="61">
        <f>[1]TPPhys1!I413</f>
        <v>0</v>
      </c>
      <c r="U413" s="105">
        <f>[1]TPPhys1!K413</f>
        <v>1</v>
      </c>
      <c r="V413" s="64">
        <f>[1]TPChim1!H413</f>
        <v>13.06</v>
      </c>
      <c r="W413" s="61">
        <f>[1]TPChim1!I413</f>
        <v>2</v>
      </c>
      <c r="X413" s="105">
        <f>[1]TPChim1!K413</f>
        <v>1</v>
      </c>
      <c r="Y413" s="64">
        <f>[1]Info1!I413</f>
        <v>11.65</v>
      </c>
      <c r="Z413" s="61">
        <f>[1]Info1!J413</f>
        <v>4</v>
      </c>
      <c r="AA413" s="105">
        <f>[1]Info1!L413</f>
        <v>1</v>
      </c>
      <c r="AB413" s="64">
        <f>[1]MR!H413</f>
        <v>10</v>
      </c>
      <c r="AC413" s="61">
        <f>[1]MR!I413</f>
        <v>1</v>
      </c>
      <c r="AD413" s="105">
        <f>[1]MR!K413</f>
        <v>1</v>
      </c>
      <c r="AE413" s="110">
        <f>[1]UEM11!S413</f>
        <v>11.106</v>
      </c>
      <c r="AF413" s="107">
        <f>[1]UEM11!T413</f>
        <v>9</v>
      </c>
      <c r="AG413" s="111">
        <f>[1]UEM11!V413</f>
        <v>1</v>
      </c>
      <c r="AH413" s="109">
        <f>[1]MST1!H413</f>
        <v>12</v>
      </c>
      <c r="AI413" s="61">
        <f>[1]MST1!I413</f>
        <v>1</v>
      </c>
      <c r="AJ413" s="105">
        <f>[1]MST1!K413</f>
        <v>1</v>
      </c>
      <c r="AK413" s="110">
        <f>[1]UED11!J413</f>
        <v>12</v>
      </c>
      <c r="AL413" s="107">
        <f>[1]UED11!K413</f>
        <v>1</v>
      </c>
      <c r="AM413" s="111">
        <f>[1]UED11!M413</f>
        <v>1</v>
      </c>
      <c r="AN413" s="109">
        <f>[1]Fran1!H413</f>
        <v>15</v>
      </c>
      <c r="AO413" s="61">
        <f>[1]Fran1!I413</f>
        <v>1</v>
      </c>
      <c r="AP413" s="105">
        <f>[1]Fran1!K413</f>
        <v>1</v>
      </c>
      <c r="AQ413" s="65">
        <f>[1]UET11!J413</f>
        <v>10.5</v>
      </c>
      <c r="AR413" s="61">
        <f>[1]Angl1!I413</f>
        <v>1</v>
      </c>
      <c r="AS413" s="105">
        <f>[1]Angl1!K413</f>
        <v>1</v>
      </c>
      <c r="AT413" s="110">
        <f>[1]UET11!M413</f>
        <v>12.75</v>
      </c>
      <c r="AU413" s="107">
        <f>[1]UET11!N413</f>
        <v>2</v>
      </c>
      <c r="AV413" s="112">
        <f>[1]UET11!P413</f>
        <v>1</v>
      </c>
      <c r="AW413" s="66">
        <f t="shared" si="24"/>
        <v>10.192941176470589</v>
      </c>
      <c r="AX413" s="113">
        <f t="shared" si="25"/>
        <v>30</v>
      </c>
      <c r="AY413" s="114">
        <f t="shared" si="26"/>
        <v>2</v>
      </c>
      <c r="AZ413" s="115" t="str">
        <f t="shared" si="27"/>
        <v>S1 validé</v>
      </c>
    </row>
    <row r="414" spans="1:52" ht="13.5" customHeight="1">
      <c r="A414" s="102">
        <v>402</v>
      </c>
      <c r="B414" s="68">
        <v>1333001006</v>
      </c>
      <c r="C414" s="73" t="s">
        <v>692</v>
      </c>
      <c r="D414" s="73" t="s">
        <v>693</v>
      </c>
      <c r="E414" s="77" t="s">
        <v>43</v>
      </c>
      <c r="F414" s="116">
        <v>9.1109411764705879</v>
      </c>
      <c r="G414" s="104">
        <f>[1]Maths1!I414</f>
        <v>10.001999999999999</v>
      </c>
      <c r="H414" s="61">
        <f>[1]Maths1!J414</f>
        <v>6</v>
      </c>
      <c r="I414" s="105">
        <f>[1]Maths1!L414</f>
        <v>1</v>
      </c>
      <c r="J414" s="64">
        <f>[1]Phys1!I414</f>
        <v>7.5</v>
      </c>
      <c r="K414" s="61">
        <f>[1]Phys1!J414</f>
        <v>0</v>
      </c>
      <c r="L414" s="105">
        <f>[1]Phys1!L414</f>
        <v>1</v>
      </c>
      <c r="M414" s="64">
        <f>[1]Chim1!I414</f>
        <v>5.45</v>
      </c>
      <c r="N414" s="61">
        <f>[1]Chim1!J414</f>
        <v>0</v>
      </c>
      <c r="O414" s="105">
        <f>[1]Chim1!L414</f>
        <v>1</v>
      </c>
      <c r="P414" s="106">
        <f>[1]UEF11!P414</f>
        <v>7.6506666666666661</v>
      </c>
      <c r="Q414" s="107">
        <f>[1]UEF11!Q414</f>
        <v>6</v>
      </c>
      <c r="R414" s="108">
        <f>[1]UEF11!R414</f>
        <v>1</v>
      </c>
      <c r="S414" s="109">
        <f>[1]TPPhys1!H414</f>
        <v>8.33</v>
      </c>
      <c r="T414" s="61">
        <f>[1]TPPhys1!I414</f>
        <v>0</v>
      </c>
      <c r="U414" s="105">
        <f>[1]TPPhys1!K414</f>
        <v>1</v>
      </c>
      <c r="V414" s="64">
        <f>[1]TPChim1!H414</f>
        <v>10.1</v>
      </c>
      <c r="W414" s="61">
        <f>[1]TPChim1!I414</f>
        <v>2</v>
      </c>
      <c r="X414" s="105">
        <f>[1]TPChim1!K414</f>
        <v>1</v>
      </c>
      <c r="Y414" s="64">
        <f>[1]Info1!I414</f>
        <v>9.0500000000000007</v>
      </c>
      <c r="Z414" s="61">
        <f>[1]Info1!J414</f>
        <v>0</v>
      </c>
      <c r="AA414" s="105">
        <f>[1]Info1!L414</f>
        <v>1</v>
      </c>
      <c r="AB414" s="64">
        <f>[1]MR!H414</f>
        <v>16.5</v>
      </c>
      <c r="AC414" s="61">
        <f>[1]MR!I414</f>
        <v>1</v>
      </c>
      <c r="AD414" s="105">
        <f>[1]MR!K414</f>
        <v>1</v>
      </c>
      <c r="AE414" s="110">
        <f>[1]UEM11!S414</f>
        <v>10.606</v>
      </c>
      <c r="AF414" s="107">
        <f>[1]UEM11!T414</f>
        <v>9</v>
      </c>
      <c r="AG414" s="111">
        <f>[1]UEM11!V414</f>
        <v>1</v>
      </c>
      <c r="AH414" s="109">
        <f>[1]MST1!H414</f>
        <v>10</v>
      </c>
      <c r="AI414" s="61">
        <f>[1]MST1!I414</f>
        <v>1</v>
      </c>
      <c r="AJ414" s="105">
        <f>[1]MST1!K414</f>
        <v>1</v>
      </c>
      <c r="AK414" s="110">
        <f>[1]UED11!J414</f>
        <v>10</v>
      </c>
      <c r="AL414" s="107">
        <f>[1]UED11!K414</f>
        <v>1</v>
      </c>
      <c r="AM414" s="111">
        <f>[1]UED11!M414</f>
        <v>1</v>
      </c>
      <c r="AN414" s="109">
        <f>[1]Fran1!H414</f>
        <v>12.5</v>
      </c>
      <c r="AO414" s="61">
        <f>[1]Fran1!I414</f>
        <v>1</v>
      </c>
      <c r="AP414" s="105">
        <f>[1]Fran1!K414</f>
        <v>1</v>
      </c>
      <c r="AQ414" s="65">
        <f>[1]UET11!J414</f>
        <v>10.5</v>
      </c>
      <c r="AR414" s="61">
        <f>[1]Angl1!I414</f>
        <v>1</v>
      </c>
      <c r="AS414" s="105">
        <f>[1]Angl1!K414</f>
        <v>1</v>
      </c>
      <c r="AT414" s="110">
        <f>[1]UET11!M414</f>
        <v>11.5</v>
      </c>
      <c r="AU414" s="107">
        <f>[1]UET11!N414</f>
        <v>2</v>
      </c>
      <c r="AV414" s="112">
        <f>[1]UET11!P414</f>
        <v>1</v>
      </c>
      <c r="AW414" s="66">
        <f t="shared" si="24"/>
        <v>9.1109411764705879</v>
      </c>
      <c r="AX414" s="113">
        <f t="shared" si="25"/>
        <v>18</v>
      </c>
      <c r="AY414" s="114">
        <f t="shared" si="26"/>
        <v>1</v>
      </c>
      <c r="AZ414" s="115" t="str">
        <f t="shared" si="27"/>
        <v/>
      </c>
    </row>
    <row r="415" spans="1:52" ht="13.5" customHeight="1">
      <c r="A415" s="102">
        <v>403</v>
      </c>
      <c r="B415" s="68">
        <v>1433017959</v>
      </c>
      <c r="C415" s="73" t="s">
        <v>694</v>
      </c>
      <c r="D415" s="73" t="s">
        <v>305</v>
      </c>
      <c r="E415" s="77" t="s">
        <v>43</v>
      </c>
      <c r="F415" s="116">
        <v>10.251764705882355</v>
      </c>
      <c r="G415" s="104">
        <f>[1]Maths1!I415</f>
        <v>10</v>
      </c>
      <c r="H415" s="61">
        <f>[1]Maths1!J415</f>
        <v>6</v>
      </c>
      <c r="I415" s="105">
        <f>[1]Maths1!L415</f>
        <v>1</v>
      </c>
      <c r="J415" s="64">
        <f>[1]Phys1!I415</f>
        <v>10</v>
      </c>
      <c r="K415" s="61">
        <f>[1]Phys1!J415</f>
        <v>6</v>
      </c>
      <c r="L415" s="105">
        <f>[1]Phys1!L415</f>
        <v>1</v>
      </c>
      <c r="M415" s="64">
        <f>[1]Chim1!I415</f>
        <v>10</v>
      </c>
      <c r="N415" s="61">
        <f>[1]Chim1!J415</f>
        <v>6</v>
      </c>
      <c r="O415" s="105">
        <f>[1]Chim1!L415</f>
        <v>1</v>
      </c>
      <c r="P415" s="106">
        <f>[1]UEF11!P415</f>
        <v>10</v>
      </c>
      <c r="Q415" s="107">
        <f>[1]UEF11!Q415</f>
        <v>18</v>
      </c>
      <c r="R415" s="108">
        <f>[1]UEF11!R415</f>
        <v>1</v>
      </c>
      <c r="S415" s="109">
        <f>[1]TPPhys1!H415</f>
        <v>7.82</v>
      </c>
      <c r="T415" s="61">
        <f>[1]TPPhys1!I415</f>
        <v>0</v>
      </c>
      <c r="U415" s="105">
        <f>[1]TPPhys1!K415</f>
        <v>1</v>
      </c>
      <c r="V415" s="64">
        <f>[1]TPChim1!H415</f>
        <v>13.46</v>
      </c>
      <c r="W415" s="61">
        <f>[1]TPChim1!I415</f>
        <v>2</v>
      </c>
      <c r="X415" s="105">
        <f>[1]TPChim1!K415</f>
        <v>1</v>
      </c>
      <c r="Y415" s="64">
        <f>[1]Info1!I415</f>
        <v>11.1</v>
      </c>
      <c r="Z415" s="61">
        <f>[1]Info1!J415</f>
        <v>4</v>
      </c>
      <c r="AA415" s="105">
        <f>[1]Info1!L415</f>
        <v>1</v>
      </c>
      <c r="AB415" s="64">
        <f>[1]MR!H415</f>
        <v>16</v>
      </c>
      <c r="AC415" s="61">
        <f>[1]MR!I415</f>
        <v>1</v>
      </c>
      <c r="AD415" s="105">
        <f>[1]MR!K415</f>
        <v>1</v>
      </c>
      <c r="AE415" s="110">
        <f>[1]UEM11!S415</f>
        <v>11.896000000000001</v>
      </c>
      <c r="AF415" s="107">
        <f>[1]UEM11!T415</f>
        <v>9</v>
      </c>
      <c r="AG415" s="111">
        <f>[1]UEM11!V415</f>
        <v>1</v>
      </c>
      <c r="AH415" s="109">
        <f>[1]MST1!H415</f>
        <v>7</v>
      </c>
      <c r="AI415" s="61">
        <f>[1]MST1!I415</f>
        <v>0</v>
      </c>
      <c r="AJ415" s="105">
        <f>[1]MST1!K415</f>
        <v>1</v>
      </c>
      <c r="AK415" s="110">
        <f>[1]UED11!J415</f>
        <v>7</v>
      </c>
      <c r="AL415" s="107">
        <f>[1]UED11!K415</f>
        <v>0</v>
      </c>
      <c r="AM415" s="111">
        <f>[1]UED11!M415</f>
        <v>1</v>
      </c>
      <c r="AN415" s="109">
        <f>[1]Fran1!H415</f>
        <v>10.75</v>
      </c>
      <c r="AO415" s="61">
        <f>[1]Fran1!I415</f>
        <v>1</v>
      </c>
      <c r="AP415" s="105">
        <f>[1]Fran1!K415</f>
        <v>1</v>
      </c>
      <c r="AQ415" s="65">
        <f>[1]UET11!J415</f>
        <v>15</v>
      </c>
      <c r="AR415" s="61">
        <f>[1]Angl1!I415</f>
        <v>1</v>
      </c>
      <c r="AS415" s="105">
        <f>[1]Angl1!K415</f>
        <v>1</v>
      </c>
      <c r="AT415" s="110">
        <f>[1]UET11!M415</f>
        <v>12.875</v>
      </c>
      <c r="AU415" s="107">
        <f>[1]UET11!N415</f>
        <v>2</v>
      </c>
      <c r="AV415" s="112">
        <f>[1]UET11!P415</f>
        <v>1</v>
      </c>
      <c r="AW415" s="66">
        <f t="shared" si="24"/>
        <v>10.719411764705884</v>
      </c>
      <c r="AX415" s="113">
        <f t="shared" si="25"/>
        <v>30</v>
      </c>
      <c r="AY415" s="114">
        <f t="shared" si="26"/>
        <v>1</v>
      </c>
      <c r="AZ415" s="115" t="s">
        <v>825</v>
      </c>
    </row>
    <row r="416" spans="1:52" ht="13.5" customHeight="1">
      <c r="A416" s="102">
        <v>404</v>
      </c>
      <c r="B416" s="68">
        <v>1333009401</v>
      </c>
      <c r="C416" s="73" t="s">
        <v>695</v>
      </c>
      <c r="D416" s="73" t="s">
        <v>59</v>
      </c>
      <c r="E416" s="79" t="s">
        <v>38</v>
      </c>
      <c r="F416" s="116">
        <v>7.9380392156862758</v>
      </c>
      <c r="G416" s="104">
        <f>[1]Maths1!I416</f>
        <v>8.1</v>
      </c>
      <c r="H416" s="61">
        <f>[1]Maths1!J416</f>
        <v>0</v>
      </c>
      <c r="I416" s="105">
        <f>[1]Maths1!L416</f>
        <v>1</v>
      </c>
      <c r="J416" s="64">
        <f>[1]Phys1!I416</f>
        <v>2.0499999999999998</v>
      </c>
      <c r="K416" s="61">
        <f>[1]Phys1!J416</f>
        <v>0</v>
      </c>
      <c r="L416" s="105">
        <f>[1]Phys1!L416</f>
        <v>1</v>
      </c>
      <c r="M416" s="64">
        <f>[1]Chim1!I416</f>
        <v>10</v>
      </c>
      <c r="N416" s="61">
        <f>[1]Chim1!J416</f>
        <v>6</v>
      </c>
      <c r="O416" s="105">
        <f>[1]Chim1!L416</f>
        <v>1</v>
      </c>
      <c r="P416" s="106">
        <f>[1]UEF11!P416</f>
        <v>6.7166666666666659</v>
      </c>
      <c r="Q416" s="107">
        <f>[1]UEF11!Q416</f>
        <v>6</v>
      </c>
      <c r="R416" s="108">
        <f>[1]UEF11!R416</f>
        <v>1</v>
      </c>
      <c r="S416" s="109">
        <f>[1]TPPhys1!H416</f>
        <v>11</v>
      </c>
      <c r="T416" s="61">
        <f>[1]TPPhys1!I416</f>
        <v>2</v>
      </c>
      <c r="U416" s="105">
        <f>[1]TPPhys1!K416</f>
        <v>1</v>
      </c>
      <c r="V416" s="64">
        <f>[1]TPChim1!H416</f>
        <v>13.43</v>
      </c>
      <c r="W416" s="61">
        <f>[1]TPChim1!I416</f>
        <v>2</v>
      </c>
      <c r="X416" s="105">
        <f>[1]TPChim1!K416</f>
        <v>1</v>
      </c>
      <c r="Y416" s="64">
        <f>[1]Info1!I416</f>
        <v>10</v>
      </c>
      <c r="Z416" s="61">
        <f>[1]Info1!J416</f>
        <v>4</v>
      </c>
      <c r="AA416" s="105">
        <f>[1]Info1!L416</f>
        <v>1</v>
      </c>
      <c r="AB416" s="64">
        <f>[1]MR!H416</f>
        <v>6.5</v>
      </c>
      <c r="AC416" s="61">
        <f>[1]MR!I416</f>
        <v>0</v>
      </c>
      <c r="AD416" s="105">
        <f>[1]MR!K416</f>
        <v>1</v>
      </c>
      <c r="AE416" s="110">
        <f>[1]UEM11!S416</f>
        <v>10.186</v>
      </c>
      <c r="AF416" s="107">
        <f>[1]UEM11!T416</f>
        <v>9</v>
      </c>
      <c r="AG416" s="111">
        <f>[1]UEM11!V416</f>
        <v>1</v>
      </c>
      <c r="AH416" s="109">
        <f>[1]MST1!H416</f>
        <v>6</v>
      </c>
      <c r="AI416" s="61">
        <f>[1]MST1!I416</f>
        <v>0</v>
      </c>
      <c r="AJ416" s="105">
        <f>[1]MST1!K416</f>
        <v>1</v>
      </c>
      <c r="AK416" s="110">
        <f>[1]UED11!J416</f>
        <v>6</v>
      </c>
      <c r="AL416" s="107">
        <f>[1]UED11!K416</f>
        <v>0</v>
      </c>
      <c r="AM416" s="111">
        <f>[1]UED11!M416</f>
        <v>1</v>
      </c>
      <c r="AN416" s="109">
        <f>[1]Fran1!H416</f>
        <v>10</v>
      </c>
      <c r="AO416" s="61">
        <f>[1]Fran1!I416</f>
        <v>1</v>
      </c>
      <c r="AP416" s="105">
        <f>[1]Fran1!K416</f>
        <v>1</v>
      </c>
      <c r="AQ416" s="65">
        <f>[1]UET11!J416</f>
        <v>10</v>
      </c>
      <c r="AR416" s="61">
        <f>[1]Angl1!I416</f>
        <v>1</v>
      </c>
      <c r="AS416" s="105">
        <f>[1]Angl1!K416</f>
        <v>2</v>
      </c>
      <c r="AT416" s="110">
        <f>[1]UET11!M416</f>
        <v>10</v>
      </c>
      <c r="AU416" s="107">
        <f>[1]UET11!N416</f>
        <v>2</v>
      </c>
      <c r="AV416" s="112">
        <f>[1]UET11!P416</f>
        <v>2</v>
      </c>
      <c r="AW416" s="66">
        <f t="shared" si="24"/>
        <v>8.0811764705882343</v>
      </c>
      <c r="AX416" s="113">
        <f t="shared" si="25"/>
        <v>17</v>
      </c>
      <c r="AY416" s="114">
        <f t="shared" si="26"/>
        <v>2</v>
      </c>
      <c r="AZ416" s="115" t="str">
        <f t="shared" si="27"/>
        <v/>
      </c>
    </row>
    <row r="417" spans="1:52" ht="13.5" customHeight="1">
      <c r="A417" s="102">
        <v>405</v>
      </c>
      <c r="B417" s="30">
        <v>123011484</v>
      </c>
      <c r="C417" s="29" t="s">
        <v>696</v>
      </c>
      <c r="D417" s="29" t="s">
        <v>496</v>
      </c>
      <c r="E417" s="77" t="s">
        <v>35</v>
      </c>
      <c r="F417" s="103">
        <v>8.5852941176470576</v>
      </c>
      <c r="G417" s="104">
        <f>[1]Maths1!I417</f>
        <v>10</v>
      </c>
      <c r="H417" s="61">
        <f>[1]Maths1!J417</f>
        <v>6</v>
      </c>
      <c r="I417" s="105">
        <f>[1]Maths1!L417</f>
        <v>1</v>
      </c>
      <c r="J417" s="64">
        <f>[1]Phys1!I417</f>
        <v>3.4</v>
      </c>
      <c r="K417" s="61">
        <f>[1]Phys1!J417</f>
        <v>0</v>
      </c>
      <c r="L417" s="105">
        <f>[1]Phys1!L417</f>
        <v>1</v>
      </c>
      <c r="M417" s="64">
        <f>[1]Chim1!I417</f>
        <v>5.833333333333333</v>
      </c>
      <c r="N417" s="61">
        <f>[1]Chim1!J417</f>
        <v>0</v>
      </c>
      <c r="O417" s="105">
        <f>[1]Chim1!L417</f>
        <v>1</v>
      </c>
      <c r="P417" s="106">
        <f>[1]UEF11!P417</f>
        <v>6.4111111111111114</v>
      </c>
      <c r="Q417" s="107">
        <f>[1]UEF11!Q417</f>
        <v>6</v>
      </c>
      <c r="R417" s="108">
        <f>[1]UEF11!R417</f>
        <v>1</v>
      </c>
      <c r="S417" s="109">
        <f>[1]TPPhys1!H417</f>
        <v>12.25</v>
      </c>
      <c r="T417" s="61">
        <f>[1]TPPhys1!I417</f>
        <v>2</v>
      </c>
      <c r="U417" s="105">
        <f>[1]TPPhys1!K417</f>
        <v>1</v>
      </c>
      <c r="V417" s="64">
        <f>[1]TPChim1!H417</f>
        <v>11.5</v>
      </c>
      <c r="W417" s="61">
        <f>[1]TPChim1!I417</f>
        <v>2</v>
      </c>
      <c r="X417" s="105">
        <f>[1]TPChim1!K417</f>
        <v>1</v>
      </c>
      <c r="Y417" s="64">
        <f>[1]Info1!I417</f>
        <v>10</v>
      </c>
      <c r="Z417" s="61">
        <f>[1]Info1!J417</f>
        <v>4</v>
      </c>
      <c r="AA417" s="105">
        <f>[1]Info1!L417</f>
        <v>1</v>
      </c>
      <c r="AB417" s="64">
        <f>[1]MR!H417</f>
        <v>10</v>
      </c>
      <c r="AC417" s="61">
        <f>[1]MR!I417</f>
        <v>1</v>
      </c>
      <c r="AD417" s="105">
        <f>[1]MR!K417</f>
        <v>1</v>
      </c>
      <c r="AE417" s="110">
        <f>[1]UEM11!S417</f>
        <v>10.75</v>
      </c>
      <c r="AF417" s="107">
        <f>[1]UEM11!T417</f>
        <v>9</v>
      </c>
      <c r="AG417" s="111">
        <f>[1]UEM11!V417</f>
        <v>1</v>
      </c>
      <c r="AH417" s="109">
        <f>[1]MST1!H417</f>
        <v>11</v>
      </c>
      <c r="AI417" s="61">
        <f>[1]MST1!I417</f>
        <v>1</v>
      </c>
      <c r="AJ417" s="105">
        <f>[1]MST1!K417</f>
        <v>1</v>
      </c>
      <c r="AK417" s="110">
        <f>[1]UED11!J417</f>
        <v>11</v>
      </c>
      <c r="AL417" s="107">
        <f>[1]UED11!K417</f>
        <v>1</v>
      </c>
      <c r="AM417" s="111">
        <f>[1]UED11!M417</f>
        <v>1</v>
      </c>
      <c r="AN417" s="109">
        <f>[1]Fran1!H417</f>
        <v>12</v>
      </c>
      <c r="AO417" s="61">
        <f>[1]Fran1!I417</f>
        <v>1</v>
      </c>
      <c r="AP417" s="105">
        <f>[1]Fran1!K417</f>
        <v>1</v>
      </c>
      <c r="AQ417" s="65">
        <f>[1]UET11!J417</f>
        <v>11.5</v>
      </c>
      <c r="AR417" s="61">
        <f>[1]Angl1!I417</f>
        <v>1</v>
      </c>
      <c r="AS417" s="105">
        <f>[1]Angl1!K417</f>
        <v>1</v>
      </c>
      <c r="AT417" s="110">
        <f>[1]UET11!M417</f>
        <v>11.75</v>
      </c>
      <c r="AU417" s="107">
        <f>[1]UET11!N417</f>
        <v>2</v>
      </c>
      <c r="AV417" s="112">
        <f>[1]UET11!P417</f>
        <v>1</v>
      </c>
      <c r="AW417" s="66">
        <f t="shared" si="24"/>
        <v>8.5852941176470576</v>
      </c>
      <c r="AX417" s="113">
        <f t="shared" si="25"/>
        <v>18</v>
      </c>
      <c r="AY417" s="114">
        <f t="shared" si="26"/>
        <v>1</v>
      </c>
      <c r="AZ417" s="115" t="str">
        <f t="shared" si="27"/>
        <v/>
      </c>
    </row>
    <row r="418" spans="1:52" ht="13.5" customHeight="1">
      <c r="A418" s="102">
        <v>406</v>
      </c>
      <c r="B418" s="30">
        <v>123009243</v>
      </c>
      <c r="C418" s="29" t="s">
        <v>697</v>
      </c>
      <c r="D418" s="29" t="s">
        <v>698</v>
      </c>
      <c r="E418" s="77" t="s">
        <v>35</v>
      </c>
      <c r="F418" s="103">
        <v>9.5684313725490195</v>
      </c>
      <c r="G418" s="104">
        <f>[1]Maths1!I418</f>
        <v>11.333333333333334</v>
      </c>
      <c r="H418" s="61">
        <f>[1]Maths1!J418</f>
        <v>6</v>
      </c>
      <c r="I418" s="105">
        <f>[1]Maths1!L418</f>
        <v>1</v>
      </c>
      <c r="J418" s="64">
        <f>[1]Phys1!I418</f>
        <v>6.5</v>
      </c>
      <c r="K418" s="61">
        <f>[1]Phys1!J418</f>
        <v>0</v>
      </c>
      <c r="L418" s="105">
        <f>[1]Phys1!L418</f>
        <v>1</v>
      </c>
      <c r="M418" s="64">
        <f>[1]Chim1!I418</f>
        <v>7.166666666666667</v>
      </c>
      <c r="N418" s="61">
        <f>[1]Chim1!J418</f>
        <v>0</v>
      </c>
      <c r="O418" s="105">
        <f>[1]Chim1!L418</f>
        <v>1</v>
      </c>
      <c r="P418" s="106">
        <f>[1]UEF11!P418</f>
        <v>8.3333333333333339</v>
      </c>
      <c r="Q418" s="107">
        <f>[1]UEF11!Q418</f>
        <v>6</v>
      </c>
      <c r="R418" s="108">
        <f>[1]UEF11!R418</f>
        <v>1</v>
      </c>
      <c r="S418" s="109">
        <f>[1]TPPhys1!H418</f>
        <v>11.33</v>
      </c>
      <c r="T418" s="61">
        <f>[1]TPPhys1!I418</f>
        <v>2</v>
      </c>
      <c r="U418" s="105">
        <f>[1]TPPhys1!K418</f>
        <v>1</v>
      </c>
      <c r="V418" s="64">
        <f>[1]TPChim1!H418</f>
        <v>16.25</v>
      </c>
      <c r="W418" s="61">
        <f>[1]TPChim1!I418</f>
        <v>2</v>
      </c>
      <c r="X418" s="105">
        <f>[1]TPChim1!K418</f>
        <v>1</v>
      </c>
      <c r="Y418" s="64">
        <f>[1]Info1!I418</f>
        <v>8.6666666666666661</v>
      </c>
      <c r="Z418" s="61">
        <f>[1]Info1!J418</f>
        <v>0</v>
      </c>
      <c r="AA418" s="105">
        <f>[1]Info1!L418</f>
        <v>1</v>
      </c>
      <c r="AB418" s="64">
        <f>[1]MR!H418</f>
        <v>14.5</v>
      </c>
      <c r="AC418" s="61">
        <f>[1]MR!I418</f>
        <v>1</v>
      </c>
      <c r="AD418" s="105">
        <f>[1]MR!K418</f>
        <v>1</v>
      </c>
      <c r="AE418" s="110">
        <f>[1]UEM11!S418</f>
        <v>11.882666666666665</v>
      </c>
      <c r="AF418" s="107">
        <f>[1]UEM11!T418</f>
        <v>9</v>
      </c>
      <c r="AG418" s="111">
        <f>[1]UEM11!V418</f>
        <v>1</v>
      </c>
      <c r="AH418" s="109">
        <f>[1]MST1!H418</f>
        <v>10</v>
      </c>
      <c r="AI418" s="61">
        <f>[1]MST1!I418</f>
        <v>1</v>
      </c>
      <c r="AJ418" s="105">
        <f>[1]MST1!K418</f>
        <v>1</v>
      </c>
      <c r="AK418" s="110">
        <f>[1]UED11!J418</f>
        <v>10</v>
      </c>
      <c r="AL418" s="107">
        <f>[1]UED11!K418</f>
        <v>1</v>
      </c>
      <c r="AM418" s="111">
        <f>[1]UED11!M418</f>
        <v>1</v>
      </c>
      <c r="AN418" s="109">
        <f>[1]Fran1!H418</f>
        <v>10.75</v>
      </c>
      <c r="AO418" s="61">
        <f>[1]Fran1!I418</f>
        <v>1</v>
      </c>
      <c r="AP418" s="105">
        <f>[1]Fran1!K418</f>
        <v>1</v>
      </c>
      <c r="AQ418" s="65">
        <f>[1]UET11!J418</f>
        <v>7.5</v>
      </c>
      <c r="AR418" s="61">
        <f>[1]Angl1!I418</f>
        <v>0</v>
      </c>
      <c r="AS418" s="105">
        <f>[1]Angl1!K418</f>
        <v>1</v>
      </c>
      <c r="AT418" s="110">
        <f>[1]UET11!M418</f>
        <v>9.125</v>
      </c>
      <c r="AU418" s="107">
        <f>[1]UET11!N418</f>
        <v>1</v>
      </c>
      <c r="AV418" s="112">
        <f>[1]UET11!P418</f>
        <v>1</v>
      </c>
      <c r="AW418" s="66">
        <f t="shared" si="24"/>
        <v>9.5684313725490195</v>
      </c>
      <c r="AX418" s="113">
        <f t="shared" si="25"/>
        <v>17</v>
      </c>
      <c r="AY418" s="114">
        <f t="shared" si="26"/>
        <v>1</v>
      </c>
      <c r="AZ418" s="115" t="str">
        <f t="shared" si="27"/>
        <v/>
      </c>
    </row>
    <row r="419" spans="1:52" ht="13.5" customHeight="1">
      <c r="A419" s="102">
        <v>407</v>
      </c>
      <c r="B419" s="68">
        <v>1433012484</v>
      </c>
      <c r="C419" s="73" t="s">
        <v>697</v>
      </c>
      <c r="D419" s="73" t="s">
        <v>59</v>
      </c>
      <c r="E419" s="77" t="s">
        <v>43</v>
      </c>
      <c r="F419" s="116">
        <v>9.278235294117648</v>
      </c>
      <c r="G419" s="104">
        <f>[1]Maths1!I419</f>
        <v>10.199999999999999</v>
      </c>
      <c r="H419" s="61">
        <f>[1]Maths1!J419</f>
        <v>6</v>
      </c>
      <c r="I419" s="105">
        <f>[1]Maths1!L419</f>
        <v>1</v>
      </c>
      <c r="J419" s="64">
        <f>[1]Phys1!I419</f>
        <v>11</v>
      </c>
      <c r="K419" s="61">
        <f>[1]Phys1!J419</f>
        <v>6</v>
      </c>
      <c r="L419" s="105">
        <f>[1]Phys1!L419</f>
        <v>2</v>
      </c>
      <c r="M419" s="64">
        <f>[1]Chim1!I419</f>
        <v>8.8000000000000007</v>
      </c>
      <c r="N419" s="61">
        <f>[1]Chim1!J419</f>
        <v>0</v>
      </c>
      <c r="O419" s="105">
        <f>[1]Chim1!L419</f>
        <v>2</v>
      </c>
      <c r="P419" s="106">
        <f>[1]UEF11!P419</f>
        <v>10</v>
      </c>
      <c r="Q419" s="107">
        <f>[1]UEF11!Q419</f>
        <v>18</v>
      </c>
      <c r="R419" s="108">
        <f>[1]UEF11!R419</f>
        <v>2</v>
      </c>
      <c r="S419" s="109">
        <f>[1]TPPhys1!H419</f>
        <v>8.08</v>
      </c>
      <c r="T419" s="61">
        <f>[1]TPPhys1!I419</f>
        <v>0</v>
      </c>
      <c r="U419" s="105">
        <f>[1]TPPhys1!K419</f>
        <v>1</v>
      </c>
      <c r="V419" s="64">
        <f>[1]TPChim1!H419</f>
        <v>16.5</v>
      </c>
      <c r="W419" s="61">
        <f>[1]TPChim1!I419</f>
        <v>2</v>
      </c>
      <c r="X419" s="105">
        <f>[1]TPChim1!K419</f>
        <v>1</v>
      </c>
      <c r="Y419" s="64">
        <f>[1]Info1!I419</f>
        <v>9.9</v>
      </c>
      <c r="Z419" s="61">
        <f>[1]Info1!J419</f>
        <v>0</v>
      </c>
      <c r="AA419" s="105">
        <f>[1]Info1!L419</f>
        <v>1</v>
      </c>
      <c r="AB419" s="64">
        <f>[1]MR!H419</f>
        <v>10</v>
      </c>
      <c r="AC419" s="61">
        <f>[1]MR!I419</f>
        <v>1</v>
      </c>
      <c r="AD419" s="105">
        <f>[1]MR!K419</f>
        <v>1</v>
      </c>
      <c r="AE419" s="110">
        <f>[1]UEM11!S419</f>
        <v>10.875999999999999</v>
      </c>
      <c r="AF419" s="107">
        <f>[1]UEM11!T419</f>
        <v>9</v>
      </c>
      <c r="AG419" s="111">
        <f>[1]UEM11!V419</f>
        <v>1</v>
      </c>
      <c r="AH419" s="109">
        <f>[1]MST1!H419</f>
        <v>11</v>
      </c>
      <c r="AI419" s="61">
        <f>[1]MST1!I419</f>
        <v>1</v>
      </c>
      <c r="AJ419" s="105">
        <f>[1]MST1!K419</f>
        <v>1</v>
      </c>
      <c r="AK419" s="110">
        <f>[1]UED11!J419</f>
        <v>11</v>
      </c>
      <c r="AL419" s="107">
        <f>[1]UED11!K419</f>
        <v>1</v>
      </c>
      <c r="AM419" s="111">
        <f>[1]UED11!M419</f>
        <v>1</v>
      </c>
      <c r="AN419" s="109">
        <f>[1]Fran1!H419</f>
        <v>10</v>
      </c>
      <c r="AO419" s="61">
        <f>[1]Fran1!I419</f>
        <v>1</v>
      </c>
      <c r="AP419" s="105">
        <f>[1]Fran1!K419</f>
        <v>1</v>
      </c>
      <c r="AQ419" s="65">
        <f>[1]UET11!J419</f>
        <v>10</v>
      </c>
      <c r="AR419" s="61">
        <f>[1]Angl1!I419</f>
        <v>1</v>
      </c>
      <c r="AS419" s="105">
        <f>[1]Angl1!K419</f>
        <v>1</v>
      </c>
      <c r="AT419" s="110">
        <f>[1]UET11!M419</f>
        <v>10</v>
      </c>
      <c r="AU419" s="107">
        <f>[1]UET11!N419</f>
        <v>2</v>
      </c>
      <c r="AV419" s="112">
        <f>[1]UET11!P419</f>
        <v>1</v>
      </c>
      <c r="AW419" s="66">
        <f t="shared" si="24"/>
        <v>10.316470588235294</v>
      </c>
      <c r="AX419" s="113">
        <f t="shared" si="25"/>
        <v>30</v>
      </c>
      <c r="AY419" s="114">
        <f t="shared" si="26"/>
        <v>2</v>
      </c>
      <c r="AZ419" s="115" t="str">
        <f t="shared" si="27"/>
        <v>S1 validé</v>
      </c>
    </row>
    <row r="420" spans="1:52" ht="13.5" customHeight="1">
      <c r="A420" s="102">
        <v>408</v>
      </c>
      <c r="B420" s="67">
        <v>1333007516</v>
      </c>
      <c r="C420" s="69" t="s">
        <v>697</v>
      </c>
      <c r="D420" s="70" t="s">
        <v>162</v>
      </c>
      <c r="E420" s="77" t="s">
        <v>38</v>
      </c>
      <c r="F420" s="116">
        <v>7.9296568627450981</v>
      </c>
      <c r="G420" s="104">
        <f>[1]Maths1!I420</f>
        <v>4.7</v>
      </c>
      <c r="H420" s="61">
        <f>[1]Maths1!J420</f>
        <v>0</v>
      </c>
      <c r="I420" s="105">
        <f>[1]Maths1!L420</f>
        <v>1</v>
      </c>
      <c r="J420" s="64">
        <f>[1]Phys1!I420</f>
        <v>4.8</v>
      </c>
      <c r="K420" s="61">
        <f>[1]Phys1!J420</f>
        <v>0</v>
      </c>
      <c r="L420" s="105">
        <f>[1]Phys1!L420</f>
        <v>1</v>
      </c>
      <c r="M420" s="64">
        <f>[1]Chim1!I420</f>
        <v>6.9</v>
      </c>
      <c r="N420" s="61">
        <f>[1]Chim1!J420</f>
        <v>0</v>
      </c>
      <c r="O420" s="105">
        <f>[1]Chim1!L420</f>
        <v>1</v>
      </c>
      <c r="P420" s="106">
        <f>[1]UEF11!P420</f>
        <v>5.4666666666666668</v>
      </c>
      <c r="Q420" s="107">
        <f>[1]UEF11!Q420</f>
        <v>0</v>
      </c>
      <c r="R420" s="108">
        <f>[1]UEF11!R420</f>
        <v>1</v>
      </c>
      <c r="S420" s="109">
        <f>[1]TPPhys1!H420</f>
        <v>10.4375</v>
      </c>
      <c r="T420" s="61">
        <f>[1]TPPhys1!I420</f>
        <v>2</v>
      </c>
      <c r="U420" s="105">
        <f>[1]TPPhys1!K420</f>
        <v>1</v>
      </c>
      <c r="V420" s="64">
        <f>[1]TPChim1!H420</f>
        <v>13</v>
      </c>
      <c r="W420" s="61">
        <f>[1]TPChim1!I420</f>
        <v>2</v>
      </c>
      <c r="X420" s="105">
        <f>[1]TPChim1!K420</f>
        <v>1</v>
      </c>
      <c r="Y420" s="64">
        <f>[1]Info1!I420</f>
        <v>8.3333333333333339</v>
      </c>
      <c r="Z420" s="61">
        <f>[1]Info1!J420</f>
        <v>0</v>
      </c>
      <c r="AA420" s="105">
        <f>[1]Info1!L420</f>
        <v>1</v>
      </c>
      <c r="AB420" s="64">
        <f>[1]MR!H420</f>
        <v>10</v>
      </c>
      <c r="AC420" s="61">
        <f>[1]MR!I420</f>
        <v>1</v>
      </c>
      <c r="AD420" s="105">
        <f>[1]MR!K420</f>
        <v>1</v>
      </c>
      <c r="AE420" s="110">
        <f>[1]UEM11!S420</f>
        <v>10.020833333333334</v>
      </c>
      <c r="AF420" s="107">
        <f>[1]UEM11!T420</f>
        <v>9</v>
      </c>
      <c r="AG420" s="111">
        <f>[1]UEM11!V420</f>
        <v>1</v>
      </c>
      <c r="AH420" s="109">
        <f>[1]MST1!H420</f>
        <v>13</v>
      </c>
      <c r="AI420" s="61">
        <f>[1]MST1!I420</f>
        <v>1</v>
      </c>
      <c r="AJ420" s="105">
        <f>[1]MST1!K420</f>
        <v>1</v>
      </c>
      <c r="AK420" s="110">
        <f>[1]UED11!J420</f>
        <v>13</v>
      </c>
      <c r="AL420" s="107">
        <f>[1]UED11!K420</f>
        <v>1</v>
      </c>
      <c r="AM420" s="111">
        <f>[1]UED11!M420</f>
        <v>1</v>
      </c>
      <c r="AN420" s="109">
        <f>[1]Fran1!H420</f>
        <v>11</v>
      </c>
      <c r="AO420" s="61">
        <f>[1]Fran1!I420</f>
        <v>1</v>
      </c>
      <c r="AP420" s="105">
        <f>[1]Fran1!K420</f>
        <v>1</v>
      </c>
      <c r="AQ420" s="65">
        <f>[1]UET11!J420</f>
        <v>11.5</v>
      </c>
      <c r="AR420" s="61">
        <f>[1]Angl1!I420</f>
        <v>1</v>
      </c>
      <c r="AS420" s="105">
        <f>[1]Angl1!K420</f>
        <v>1</v>
      </c>
      <c r="AT420" s="110">
        <f>[1]UET11!M420</f>
        <v>11.25</v>
      </c>
      <c r="AU420" s="107">
        <f>[1]UET11!N420</f>
        <v>2</v>
      </c>
      <c r="AV420" s="112">
        <f>[1]UET11!P420</f>
        <v>1</v>
      </c>
      <c r="AW420" s="66">
        <f t="shared" si="24"/>
        <v>7.9296568627450981</v>
      </c>
      <c r="AX420" s="113">
        <f t="shared" si="25"/>
        <v>12</v>
      </c>
      <c r="AY420" s="114">
        <f t="shared" si="26"/>
        <v>1</v>
      </c>
      <c r="AZ420" s="115" t="str">
        <f t="shared" si="27"/>
        <v/>
      </c>
    </row>
    <row r="421" spans="1:52" ht="13.5" customHeight="1">
      <c r="A421" s="102">
        <v>409</v>
      </c>
      <c r="B421" s="30">
        <v>1333006525</v>
      </c>
      <c r="C421" s="29" t="s">
        <v>699</v>
      </c>
      <c r="D421" s="29" t="s">
        <v>700</v>
      </c>
      <c r="E421" s="77" t="s">
        <v>35</v>
      </c>
      <c r="F421" s="103">
        <v>9.2819607843137248</v>
      </c>
      <c r="G421" s="104">
        <f>[1]Maths1!I421</f>
        <v>8.1666666666666661</v>
      </c>
      <c r="H421" s="61">
        <f>[1]Maths1!J421</f>
        <v>0</v>
      </c>
      <c r="I421" s="105">
        <f>[1]Maths1!L421</f>
        <v>1</v>
      </c>
      <c r="J421" s="64">
        <f>[1]Phys1!I421</f>
        <v>7.666666666666667</v>
      </c>
      <c r="K421" s="61">
        <f>[1]Phys1!J421</f>
        <v>0</v>
      </c>
      <c r="L421" s="105">
        <f>[1]Phys1!L421</f>
        <v>1</v>
      </c>
      <c r="M421" s="64">
        <f>[1]Chim1!I421</f>
        <v>8.1</v>
      </c>
      <c r="N421" s="61">
        <f>[1]Chim1!J421</f>
        <v>0</v>
      </c>
      <c r="O421" s="105">
        <f>[1]Chim1!L421</f>
        <v>2</v>
      </c>
      <c r="P421" s="106">
        <f>[1]UEF11!P421</f>
        <v>7.9777777777777779</v>
      </c>
      <c r="Q421" s="107">
        <f>[1]UEF11!Q421</f>
        <v>0</v>
      </c>
      <c r="R421" s="108">
        <f>[1]UEF11!R421</f>
        <v>2</v>
      </c>
      <c r="S421" s="109">
        <f>[1]TPPhys1!H421</f>
        <v>10.16</v>
      </c>
      <c r="T421" s="61">
        <f>[1]TPPhys1!I421</f>
        <v>2</v>
      </c>
      <c r="U421" s="105">
        <f>[1]TPPhys1!K421</f>
        <v>1</v>
      </c>
      <c r="V421" s="64">
        <f>[1]TPChim1!H421</f>
        <v>10</v>
      </c>
      <c r="W421" s="61">
        <f>[1]TPChim1!I421</f>
        <v>2</v>
      </c>
      <c r="X421" s="105">
        <f>[1]TPChim1!K421</f>
        <v>1</v>
      </c>
      <c r="Y421" s="64">
        <f>[1]Info1!I421</f>
        <v>9.6666666666666661</v>
      </c>
      <c r="Z421" s="61">
        <f>[1]Info1!J421</f>
        <v>0</v>
      </c>
      <c r="AA421" s="105">
        <f>[1]Info1!L421</f>
        <v>1</v>
      </c>
      <c r="AB421" s="64">
        <f>[1]MR!H421</f>
        <v>11.5</v>
      </c>
      <c r="AC421" s="61">
        <f>[1]MR!I421</f>
        <v>1</v>
      </c>
      <c r="AD421" s="105">
        <f>[1]MR!K421</f>
        <v>1</v>
      </c>
      <c r="AE421" s="110">
        <f>[1]UEM11!S421</f>
        <v>10.198666666666666</v>
      </c>
      <c r="AF421" s="107">
        <f>[1]UEM11!T421</f>
        <v>9</v>
      </c>
      <c r="AG421" s="111">
        <f>[1]UEM11!V421</f>
        <v>1</v>
      </c>
      <c r="AH421" s="109">
        <f>[1]MST1!H421</f>
        <v>15</v>
      </c>
      <c r="AI421" s="61">
        <f>[1]MST1!I421</f>
        <v>1</v>
      </c>
      <c r="AJ421" s="105">
        <f>[1]MST1!K421</f>
        <v>1</v>
      </c>
      <c r="AK421" s="110">
        <f>[1]UED11!J421</f>
        <v>15</v>
      </c>
      <c r="AL421" s="107">
        <f>[1]UED11!K421</f>
        <v>1</v>
      </c>
      <c r="AM421" s="111">
        <f>[1]UED11!M421</f>
        <v>1</v>
      </c>
      <c r="AN421" s="109">
        <f>[1]Fran1!H421</f>
        <v>10</v>
      </c>
      <c r="AO421" s="61">
        <f>[1]Fran1!I421</f>
        <v>1</v>
      </c>
      <c r="AP421" s="105">
        <f>[1]Fran1!K421</f>
        <v>1</v>
      </c>
      <c r="AQ421" s="65">
        <f>[1]UET11!J421</f>
        <v>10</v>
      </c>
      <c r="AR421" s="61">
        <f>[1]Angl1!I421</f>
        <v>1</v>
      </c>
      <c r="AS421" s="105">
        <f>[1]Angl1!K421</f>
        <v>1</v>
      </c>
      <c r="AT421" s="110">
        <f>[1]UET11!M421</f>
        <v>10</v>
      </c>
      <c r="AU421" s="107">
        <f>[1]UET11!N421</f>
        <v>2</v>
      </c>
      <c r="AV421" s="112">
        <f>[1]UET11!P421</f>
        <v>1</v>
      </c>
      <c r="AW421" s="66">
        <f t="shared" si="24"/>
        <v>9.2819607843137248</v>
      </c>
      <c r="AX421" s="113">
        <f t="shared" si="25"/>
        <v>12</v>
      </c>
      <c r="AY421" s="114">
        <f t="shared" si="26"/>
        <v>2</v>
      </c>
      <c r="AZ421" s="115" t="str">
        <f t="shared" si="27"/>
        <v/>
      </c>
    </row>
    <row r="422" spans="1:52" ht="13.5" customHeight="1">
      <c r="A422" s="102">
        <v>410</v>
      </c>
      <c r="B422" s="30">
        <v>1333012020</v>
      </c>
      <c r="C422" s="29" t="s">
        <v>701</v>
      </c>
      <c r="D422" s="29" t="s">
        <v>440</v>
      </c>
      <c r="E422" s="71" t="s">
        <v>48</v>
      </c>
      <c r="F422" s="103">
        <v>8.7058823529411757</v>
      </c>
      <c r="G422" s="104">
        <f>[1]Maths1!I422</f>
        <v>7.666666666666667</v>
      </c>
      <c r="H422" s="61">
        <f>[1]Maths1!J422</f>
        <v>0</v>
      </c>
      <c r="I422" s="105">
        <f>[1]Maths1!L422</f>
        <v>1</v>
      </c>
      <c r="J422" s="64">
        <f>[1]Phys1!I422</f>
        <v>5.5</v>
      </c>
      <c r="K422" s="61">
        <f>[1]Phys1!J422</f>
        <v>0</v>
      </c>
      <c r="L422" s="105">
        <f>[1]Phys1!L422</f>
        <v>1</v>
      </c>
      <c r="M422" s="64">
        <f>[1]Chim1!I422</f>
        <v>6.833333333333333</v>
      </c>
      <c r="N422" s="61">
        <f>[1]Chim1!J422</f>
        <v>0</v>
      </c>
      <c r="O422" s="105">
        <f>[1]Chim1!L422</f>
        <v>1</v>
      </c>
      <c r="P422" s="106">
        <f>[1]UEF11!P422</f>
        <v>6.666666666666667</v>
      </c>
      <c r="Q422" s="107">
        <f>[1]UEF11!Q422</f>
        <v>0</v>
      </c>
      <c r="R422" s="108">
        <f>[1]UEF11!R422</f>
        <v>1</v>
      </c>
      <c r="S422" s="109">
        <f>[1]TPPhys1!H422</f>
        <v>10.583333333333332</v>
      </c>
      <c r="T422" s="61">
        <f>[1]TPPhys1!I422</f>
        <v>2</v>
      </c>
      <c r="U422" s="105">
        <f>[1]TPPhys1!K422</f>
        <v>1</v>
      </c>
      <c r="V422" s="64">
        <f>[1]TPChim1!H422</f>
        <v>9.75</v>
      </c>
      <c r="W422" s="61">
        <f>[1]TPChim1!I422</f>
        <v>0</v>
      </c>
      <c r="X422" s="105">
        <f>[1]TPChim1!K422</f>
        <v>1</v>
      </c>
      <c r="Y422" s="64">
        <f>[1]Info1!I422</f>
        <v>10.333333333333334</v>
      </c>
      <c r="Z422" s="61">
        <f>[1]Info1!J422</f>
        <v>4</v>
      </c>
      <c r="AA422" s="105">
        <f>[1]Info1!L422</f>
        <v>1</v>
      </c>
      <c r="AB422" s="64">
        <f>[1]MR!H422</f>
        <v>12.5</v>
      </c>
      <c r="AC422" s="61">
        <f>[1]MR!I422</f>
        <v>1</v>
      </c>
      <c r="AD422" s="105">
        <f>[1]MR!K422</f>
        <v>1</v>
      </c>
      <c r="AE422" s="110">
        <f>[1]UEM11!S422</f>
        <v>10.7</v>
      </c>
      <c r="AF422" s="107">
        <f>[1]UEM11!T422</f>
        <v>9</v>
      </c>
      <c r="AG422" s="111">
        <f>[1]UEM11!V422</f>
        <v>1</v>
      </c>
      <c r="AH422" s="109">
        <f>[1]MST1!H422</f>
        <v>12</v>
      </c>
      <c r="AI422" s="61">
        <f>[1]MST1!I422</f>
        <v>1</v>
      </c>
      <c r="AJ422" s="105">
        <f>[1]MST1!K422</f>
        <v>1</v>
      </c>
      <c r="AK422" s="110">
        <f>[1]UED11!J422</f>
        <v>12</v>
      </c>
      <c r="AL422" s="107">
        <f>[1]UED11!K422</f>
        <v>1</v>
      </c>
      <c r="AM422" s="111">
        <f>[1]UED11!M422</f>
        <v>1</v>
      </c>
      <c r="AN422" s="109">
        <f>[1]Fran1!H422</f>
        <v>10</v>
      </c>
      <c r="AO422" s="61">
        <f>[1]Fran1!I422</f>
        <v>1</v>
      </c>
      <c r="AP422" s="105">
        <f>[1]Fran1!K422</f>
        <v>1</v>
      </c>
      <c r="AQ422" s="65">
        <f>[1]UET11!J422</f>
        <v>12.5</v>
      </c>
      <c r="AR422" s="61">
        <f>[1]Angl1!I422</f>
        <v>1</v>
      </c>
      <c r="AS422" s="105">
        <f>[1]Angl1!K422</f>
        <v>1</v>
      </c>
      <c r="AT422" s="110">
        <f>[1]UET11!M422</f>
        <v>11.25</v>
      </c>
      <c r="AU422" s="107">
        <f>[1]UET11!N422</f>
        <v>2</v>
      </c>
      <c r="AV422" s="112">
        <f>[1]UET11!P422</f>
        <v>1</v>
      </c>
      <c r="AW422" s="66">
        <f t="shared" si="24"/>
        <v>8.7058823529411757</v>
      </c>
      <c r="AX422" s="113">
        <f t="shared" si="25"/>
        <v>12</v>
      </c>
      <c r="AY422" s="114">
        <f t="shared" si="26"/>
        <v>1</v>
      </c>
      <c r="AZ422" s="115" t="str">
        <f t="shared" si="27"/>
        <v/>
      </c>
    </row>
    <row r="423" spans="1:52" ht="13.5" customHeight="1">
      <c r="A423" s="102">
        <v>411</v>
      </c>
      <c r="B423" s="67">
        <v>1333003327</v>
      </c>
      <c r="C423" s="118" t="s">
        <v>776</v>
      </c>
      <c r="D423" s="118" t="s">
        <v>72</v>
      </c>
      <c r="E423" s="71" t="s">
        <v>777</v>
      </c>
      <c r="F423" s="116">
        <v>8.2126470588235296</v>
      </c>
      <c r="G423" s="104">
        <f>[1]Maths1!I423</f>
        <v>10.17</v>
      </c>
      <c r="H423" s="61">
        <f>[1]Maths1!J423</f>
        <v>6</v>
      </c>
      <c r="I423" s="105">
        <f>[1]Maths1!L423</f>
        <v>1</v>
      </c>
      <c r="J423" s="64">
        <f>[1]Phys1!I423</f>
        <v>6.3</v>
      </c>
      <c r="K423" s="61">
        <f>[1]Phys1!J423</f>
        <v>0</v>
      </c>
      <c r="L423" s="105">
        <f>[1]Phys1!L423</f>
        <v>2</v>
      </c>
      <c r="M423" s="64">
        <f>[1]Chim1!I423</f>
        <v>10</v>
      </c>
      <c r="N423" s="61">
        <f>[1]Chim1!J423</f>
        <v>6</v>
      </c>
      <c r="O423" s="105">
        <f>[1]Chim1!L423</f>
        <v>2</v>
      </c>
      <c r="P423" s="106">
        <f>[1]UEF11!P423</f>
        <v>8.8233333333333324</v>
      </c>
      <c r="Q423" s="107">
        <f>[1]UEF11!Q423</f>
        <v>12</v>
      </c>
      <c r="R423" s="108">
        <f>[1]UEF11!R423</f>
        <v>2</v>
      </c>
      <c r="S423" s="109">
        <f>[1]TPPhys1!H423</f>
        <v>11.125</v>
      </c>
      <c r="T423" s="61">
        <f>[1]TPPhys1!I423</f>
        <v>2</v>
      </c>
      <c r="U423" s="105">
        <f>[1]TPPhys1!K423</f>
        <v>1</v>
      </c>
      <c r="V423" s="64">
        <f>[1]TPChim1!H423</f>
        <v>12.68</v>
      </c>
      <c r="W423" s="61">
        <f>[1]TPChim1!I423</f>
        <v>2</v>
      </c>
      <c r="X423" s="105">
        <f>[1]TPChim1!K423</f>
        <v>1</v>
      </c>
      <c r="Y423" s="64">
        <f>[1]Info1!I423</f>
        <v>5.6</v>
      </c>
      <c r="Z423" s="61">
        <f>[1]Info1!J423</f>
        <v>0</v>
      </c>
      <c r="AA423" s="105">
        <f>[1]Info1!L423</f>
        <v>1</v>
      </c>
      <c r="AB423" s="64">
        <f>[1]MR!H423</f>
        <v>15</v>
      </c>
      <c r="AC423" s="61">
        <f>[1]MR!I423</f>
        <v>1</v>
      </c>
      <c r="AD423" s="105">
        <f>[1]MR!K423</f>
        <v>1</v>
      </c>
      <c r="AE423" s="110">
        <f>[1]UEM11!S423</f>
        <v>10.000999999999999</v>
      </c>
      <c r="AF423" s="107">
        <f>[1]UEM11!T423</f>
        <v>9</v>
      </c>
      <c r="AG423" s="111">
        <f>[1]UEM11!V423</f>
        <v>1</v>
      </c>
      <c r="AH423" s="109">
        <f>[1]MST1!H423</f>
        <v>12</v>
      </c>
      <c r="AI423" s="61">
        <f>[1]MST1!I423</f>
        <v>1</v>
      </c>
      <c r="AJ423" s="105">
        <f>[1]MST1!K423</f>
        <v>1</v>
      </c>
      <c r="AK423" s="110">
        <f>[1]UED11!J423</f>
        <v>12</v>
      </c>
      <c r="AL423" s="107">
        <f>[1]UED11!K423</f>
        <v>1</v>
      </c>
      <c r="AM423" s="111">
        <f>[1]UED11!M423</f>
        <v>1</v>
      </c>
      <c r="AN423" s="109">
        <f>[1]Fran1!H423</f>
        <v>14</v>
      </c>
      <c r="AO423" s="61">
        <f>[1]Fran1!I423</f>
        <v>1</v>
      </c>
      <c r="AP423" s="105">
        <f>[1]Fran1!K423</f>
        <v>1</v>
      </c>
      <c r="AQ423" s="65">
        <f>[1]UET11!J423</f>
        <v>7</v>
      </c>
      <c r="AR423" s="61">
        <f>[1]Angl1!I423</f>
        <v>0</v>
      </c>
      <c r="AS423" s="105">
        <f>[1]Angl1!K423</f>
        <v>1</v>
      </c>
      <c r="AT423" s="110">
        <f>[1]UET11!M423</f>
        <v>10.5</v>
      </c>
      <c r="AU423" s="107">
        <f>[1]UET11!N423</f>
        <v>2</v>
      </c>
      <c r="AV423" s="112">
        <f>[1]UET11!P423</f>
        <v>1</v>
      </c>
      <c r="AW423" s="66">
        <f t="shared" si="24"/>
        <v>9.5538235294117637</v>
      </c>
      <c r="AX423" s="113">
        <f t="shared" si="25"/>
        <v>24</v>
      </c>
      <c r="AY423" s="114">
        <f t="shared" si="26"/>
        <v>2</v>
      </c>
      <c r="AZ423" s="115" t="str">
        <f t="shared" si="27"/>
        <v/>
      </c>
    </row>
    <row r="424" spans="1:52" ht="13.5" customHeight="1">
      <c r="A424" s="102">
        <v>412</v>
      </c>
      <c r="B424" s="28" t="s">
        <v>702</v>
      </c>
      <c r="C424" s="29" t="s">
        <v>703</v>
      </c>
      <c r="D424" s="29" t="s">
        <v>219</v>
      </c>
      <c r="E424" s="77" t="s">
        <v>35</v>
      </c>
      <c r="F424" s="103">
        <v>9.0084313725490208</v>
      </c>
      <c r="G424" s="104">
        <f>[1]Maths1!I424</f>
        <v>14</v>
      </c>
      <c r="H424" s="61">
        <f>[1]Maths1!J424</f>
        <v>6</v>
      </c>
      <c r="I424" s="105">
        <f>[1]Maths1!L424</f>
        <v>2</v>
      </c>
      <c r="J424" s="64">
        <f>[1]Phys1!I424</f>
        <v>10.833333333333334</v>
      </c>
      <c r="K424" s="61">
        <f>[1]Phys1!J424</f>
        <v>6</v>
      </c>
      <c r="L424" s="105">
        <f>[1]Phys1!L424</f>
        <v>1</v>
      </c>
      <c r="M424" s="64">
        <f>[1]Chim1!I424</f>
        <v>6.35</v>
      </c>
      <c r="N424" s="61">
        <f>[1]Chim1!J424</f>
        <v>0</v>
      </c>
      <c r="O424" s="105">
        <f>[1]Chim1!L424</f>
        <v>1</v>
      </c>
      <c r="P424" s="106">
        <f>[1]UEF11!P424</f>
        <v>10.394444444444444</v>
      </c>
      <c r="Q424" s="107">
        <f>[1]UEF11!Q424</f>
        <v>18</v>
      </c>
      <c r="R424" s="108">
        <f>[1]UEF11!R424</f>
        <v>2</v>
      </c>
      <c r="S424" s="109">
        <f>[1]TPPhys1!H424</f>
        <v>12.5</v>
      </c>
      <c r="T424" s="61">
        <f>[1]TPPhys1!I424</f>
        <v>2</v>
      </c>
      <c r="U424" s="105">
        <f>[1]TPPhys1!K424</f>
        <v>1</v>
      </c>
      <c r="V424" s="64">
        <f>[1]TPChim1!H424</f>
        <v>13.309999999999999</v>
      </c>
      <c r="W424" s="61">
        <f>[1]TPChim1!I424</f>
        <v>2</v>
      </c>
      <c r="X424" s="105">
        <f>[1]TPChim1!K424</f>
        <v>1</v>
      </c>
      <c r="Y424" s="64">
        <f>[1]Info1!I424</f>
        <v>10.666666666666666</v>
      </c>
      <c r="Z424" s="61">
        <f>[1]Info1!J424</f>
        <v>4</v>
      </c>
      <c r="AA424" s="105">
        <f>[1]Info1!L424</f>
        <v>1</v>
      </c>
      <c r="AB424" s="64">
        <f>[1]MR!H424</f>
        <v>10</v>
      </c>
      <c r="AC424" s="61">
        <f>[1]MR!I424</f>
        <v>1</v>
      </c>
      <c r="AD424" s="105">
        <f>[1]MR!K424</f>
        <v>1</v>
      </c>
      <c r="AE424" s="110">
        <f>[1]UEM11!S424</f>
        <v>11.428666666666667</v>
      </c>
      <c r="AF424" s="107">
        <f>[1]UEM11!T424</f>
        <v>9</v>
      </c>
      <c r="AG424" s="111">
        <f>[1]UEM11!V424</f>
        <v>1</v>
      </c>
      <c r="AH424" s="109">
        <f>[1]MST1!H424</f>
        <v>14</v>
      </c>
      <c r="AI424" s="61">
        <f>[1]MST1!I424</f>
        <v>1</v>
      </c>
      <c r="AJ424" s="105">
        <f>[1]MST1!K424</f>
        <v>1</v>
      </c>
      <c r="AK424" s="110">
        <f>[1]UED11!J424</f>
        <v>14</v>
      </c>
      <c r="AL424" s="107">
        <f>[1]UED11!K424</f>
        <v>1</v>
      </c>
      <c r="AM424" s="111">
        <f>[1]UED11!M424</f>
        <v>1</v>
      </c>
      <c r="AN424" s="109">
        <f>[1]Fran1!H424</f>
        <v>12.5</v>
      </c>
      <c r="AO424" s="61">
        <f>[1]Fran1!I424</f>
        <v>1</v>
      </c>
      <c r="AP424" s="105">
        <f>[1]Fran1!K424</f>
        <v>1</v>
      </c>
      <c r="AQ424" s="65">
        <f>[1]UET11!J424</f>
        <v>10</v>
      </c>
      <c r="AR424" s="61">
        <f>[1]Angl1!I424</f>
        <v>1</v>
      </c>
      <c r="AS424" s="105">
        <f>[1]Angl1!K424</f>
        <v>1</v>
      </c>
      <c r="AT424" s="110">
        <f>[1]UET11!M424</f>
        <v>11.25</v>
      </c>
      <c r="AU424" s="107">
        <f>[1]UET11!N424</f>
        <v>2</v>
      </c>
      <c r="AV424" s="112">
        <f>[1]UET11!P424</f>
        <v>1</v>
      </c>
      <c r="AW424" s="66">
        <f t="shared" si="24"/>
        <v>11.011372549019608</v>
      </c>
      <c r="AX424" s="113">
        <f t="shared" si="25"/>
        <v>30</v>
      </c>
      <c r="AY424" s="114">
        <f t="shared" si="26"/>
        <v>2</v>
      </c>
      <c r="AZ424" s="115" t="str">
        <f t="shared" si="27"/>
        <v>S1 validé</v>
      </c>
    </row>
    <row r="425" spans="1:52" ht="13.5" customHeight="1">
      <c r="A425" s="102">
        <v>413</v>
      </c>
      <c r="B425" s="68">
        <v>123016418</v>
      </c>
      <c r="C425" s="73" t="s">
        <v>704</v>
      </c>
      <c r="D425" s="73" t="s">
        <v>324</v>
      </c>
      <c r="E425" s="77" t="s">
        <v>43</v>
      </c>
      <c r="F425" s="116">
        <v>9.2254901960784323</v>
      </c>
      <c r="G425" s="104">
        <f>[1]Maths1!I425</f>
        <v>10</v>
      </c>
      <c r="H425" s="61">
        <f>[1]Maths1!J425</f>
        <v>6</v>
      </c>
      <c r="I425" s="105">
        <f>[1]Maths1!L425</f>
        <v>2</v>
      </c>
      <c r="J425" s="64">
        <f>[1]Phys1!I425</f>
        <v>6.6</v>
      </c>
      <c r="K425" s="61">
        <f>[1]Phys1!J425</f>
        <v>0</v>
      </c>
      <c r="L425" s="105">
        <f>[1]Phys1!L425</f>
        <v>1</v>
      </c>
      <c r="M425" s="64">
        <f>[1]Chim1!I425</f>
        <v>14.2</v>
      </c>
      <c r="N425" s="61">
        <f>[1]Chim1!J425</f>
        <v>6</v>
      </c>
      <c r="O425" s="105">
        <f>[1]Chim1!L425</f>
        <v>2</v>
      </c>
      <c r="P425" s="106">
        <f>[1]UEF11!P425</f>
        <v>10.266666666666666</v>
      </c>
      <c r="Q425" s="107">
        <f>[1]UEF11!Q425</f>
        <v>18</v>
      </c>
      <c r="R425" s="108">
        <f>[1]UEF11!R425</f>
        <v>2</v>
      </c>
      <c r="S425" s="109">
        <f>[1]TPPhys1!H425</f>
        <v>10.833333333333334</v>
      </c>
      <c r="T425" s="61">
        <f>[1]TPPhys1!I425</f>
        <v>2</v>
      </c>
      <c r="U425" s="105">
        <f>[1]TPPhys1!K425</f>
        <v>1</v>
      </c>
      <c r="V425" s="64">
        <f>[1]TPChim1!H425</f>
        <v>11</v>
      </c>
      <c r="W425" s="61">
        <f>[1]TPChim1!I425</f>
        <v>2</v>
      </c>
      <c r="X425" s="105">
        <f>[1]TPChim1!K425</f>
        <v>1</v>
      </c>
      <c r="Y425" s="64">
        <f>[1]Info1!I425</f>
        <v>10</v>
      </c>
      <c r="Z425" s="61">
        <f>[1]Info1!J425</f>
        <v>4</v>
      </c>
      <c r="AA425" s="105">
        <f>[1]Info1!L425</f>
        <v>1</v>
      </c>
      <c r="AB425" s="64">
        <f>[1]MR!H425</f>
        <v>14</v>
      </c>
      <c r="AC425" s="61">
        <f>[1]MR!I425</f>
        <v>1</v>
      </c>
      <c r="AD425" s="105">
        <f>[1]MR!K425</f>
        <v>1</v>
      </c>
      <c r="AE425" s="110">
        <f>[1]UEM11!S425</f>
        <v>11.166666666666668</v>
      </c>
      <c r="AF425" s="107">
        <f>[1]UEM11!T425</f>
        <v>9</v>
      </c>
      <c r="AG425" s="111">
        <f>[1]UEM11!V425</f>
        <v>1</v>
      </c>
      <c r="AH425" s="109">
        <f>[1]MST1!H425</f>
        <v>12</v>
      </c>
      <c r="AI425" s="61">
        <f>[1]MST1!I425</f>
        <v>1</v>
      </c>
      <c r="AJ425" s="105">
        <f>[1]MST1!K425</f>
        <v>1</v>
      </c>
      <c r="AK425" s="110">
        <f>[1]UED11!J425</f>
        <v>12</v>
      </c>
      <c r="AL425" s="107">
        <f>[1]UED11!K425</f>
        <v>1</v>
      </c>
      <c r="AM425" s="111">
        <f>[1]UED11!M425</f>
        <v>1</v>
      </c>
      <c r="AN425" s="109">
        <f>[1]Fran1!H425</f>
        <v>11</v>
      </c>
      <c r="AO425" s="61">
        <f>[1]Fran1!I425</f>
        <v>1</v>
      </c>
      <c r="AP425" s="105">
        <f>[1]Fran1!K425</f>
        <v>1</v>
      </c>
      <c r="AQ425" s="65">
        <f>[1]UET11!J425</f>
        <v>15</v>
      </c>
      <c r="AR425" s="61">
        <f>[1]Angl1!I425</f>
        <v>1</v>
      </c>
      <c r="AS425" s="105">
        <f>[1]Angl1!K425</f>
        <v>1</v>
      </c>
      <c r="AT425" s="110">
        <f>[1]UET11!M425</f>
        <v>13</v>
      </c>
      <c r="AU425" s="107">
        <f>[1]UET11!N425</f>
        <v>2</v>
      </c>
      <c r="AV425" s="112">
        <f>[1]UET11!P425</f>
        <v>1</v>
      </c>
      <c r="AW425" s="66">
        <f t="shared" si="24"/>
        <v>10.954901960784314</v>
      </c>
      <c r="AX425" s="113">
        <f t="shared" si="25"/>
        <v>30</v>
      </c>
      <c r="AY425" s="114">
        <f t="shared" si="26"/>
        <v>2</v>
      </c>
      <c r="AZ425" s="115" t="str">
        <f t="shared" si="27"/>
        <v>S1 validé</v>
      </c>
    </row>
    <row r="426" spans="1:52" ht="13.5" customHeight="1">
      <c r="A426" s="102">
        <v>414</v>
      </c>
      <c r="B426" s="68">
        <v>1333004260</v>
      </c>
      <c r="C426" s="73" t="s">
        <v>705</v>
      </c>
      <c r="D426" s="73" t="s">
        <v>706</v>
      </c>
      <c r="E426" s="77" t="s">
        <v>43</v>
      </c>
      <c r="F426" s="116">
        <v>9.6568627450980404</v>
      </c>
      <c r="G426" s="104">
        <f>[1]Maths1!I426</f>
        <v>6.75</v>
      </c>
      <c r="H426" s="61">
        <f>[1]Maths1!J426</f>
        <v>0</v>
      </c>
      <c r="I426" s="105">
        <f>[1]Maths1!L426</f>
        <v>1</v>
      </c>
      <c r="J426" s="64">
        <f>[1]Phys1!I426</f>
        <v>11</v>
      </c>
      <c r="K426" s="61">
        <f>[1]Phys1!J426</f>
        <v>6</v>
      </c>
      <c r="L426" s="105">
        <f>[1]Phys1!L426</f>
        <v>1</v>
      </c>
      <c r="M426" s="64">
        <f>[1]Chim1!I426</f>
        <v>4.55</v>
      </c>
      <c r="N426" s="61">
        <f>[1]Chim1!J426</f>
        <v>0</v>
      </c>
      <c r="O426" s="105">
        <f>[1]Chim1!L426</f>
        <v>1</v>
      </c>
      <c r="P426" s="106">
        <f>[1]UEF11!P426</f>
        <v>7.4333333333333336</v>
      </c>
      <c r="Q426" s="107">
        <f>[1]UEF11!Q426</f>
        <v>6</v>
      </c>
      <c r="R426" s="108">
        <f>[1]UEF11!R426</f>
        <v>1</v>
      </c>
      <c r="S426" s="109">
        <f>[1]TPPhys1!H426</f>
        <v>12.67</v>
      </c>
      <c r="T426" s="61">
        <f>[1]TPPhys1!I426</f>
        <v>2</v>
      </c>
      <c r="U426" s="105">
        <f>[1]TPPhys1!K426</f>
        <v>1</v>
      </c>
      <c r="V426" s="64">
        <f>[1]TPChim1!H426</f>
        <v>12.93</v>
      </c>
      <c r="W426" s="61">
        <f>[1]TPChim1!I426</f>
        <v>2</v>
      </c>
      <c r="X426" s="105">
        <f>[1]TPChim1!K426</f>
        <v>1</v>
      </c>
      <c r="Y426" s="64">
        <f>[1]Info1!I426</f>
        <v>8.3333333333333339</v>
      </c>
      <c r="Z426" s="61">
        <f>[1]Info1!J426</f>
        <v>0</v>
      </c>
      <c r="AA426" s="105">
        <f>[1]Info1!L426</f>
        <v>1</v>
      </c>
      <c r="AB426" s="64">
        <f>[1]MR!H426</f>
        <v>14.5</v>
      </c>
      <c r="AC426" s="61">
        <f>[1]MR!I426</f>
        <v>1</v>
      </c>
      <c r="AD426" s="105">
        <f>[1]MR!K426</f>
        <v>1</v>
      </c>
      <c r="AE426" s="110">
        <f>[1]UEM11!S426</f>
        <v>11.353333333333333</v>
      </c>
      <c r="AF426" s="107">
        <f>[1]UEM11!T426</f>
        <v>9</v>
      </c>
      <c r="AG426" s="111">
        <f>[1]UEM11!V426</f>
        <v>1</v>
      </c>
      <c r="AH426" s="109">
        <f>[1]MST1!H426</f>
        <v>12</v>
      </c>
      <c r="AI426" s="61">
        <f>[1]MST1!I426</f>
        <v>1</v>
      </c>
      <c r="AJ426" s="105">
        <f>[1]MST1!K426</f>
        <v>1</v>
      </c>
      <c r="AK426" s="110">
        <f>[1]UED11!J426</f>
        <v>12</v>
      </c>
      <c r="AL426" s="107">
        <f>[1]UED11!K426</f>
        <v>1</v>
      </c>
      <c r="AM426" s="111">
        <f>[1]UED11!M426</f>
        <v>1</v>
      </c>
      <c r="AN426" s="109">
        <f>[1]Fran1!H426</f>
        <v>16</v>
      </c>
      <c r="AO426" s="61">
        <f>[1]Fran1!I426</f>
        <v>1</v>
      </c>
      <c r="AP426" s="105">
        <f>[1]Fran1!K426</f>
        <v>1</v>
      </c>
      <c r="AQ426" s="65">
        <f>[1]UET11!J426</f>
        <v>12.5</v>
      </c>
      <c r="AR426" s="61">
        <f>[1]Angl1!I426</f>
        <v>1</v>
      </c>
      <c r="AS426" s="105">
        <f>[1]Angl1!K426</f>
        <v>1</v>
      </c>
      <c r="AT426" s="110">
        <f>[1]UET11!M426</f>
        <v>14.25</v>
      </c>
      <c r="AU426" s="107">
        <f>[1]UET11!N426</f>
        <v>2</v>
      </c>
      <c r="AV426" s="112">
        <f>[1]UET11!P426</f>
        <v>1</v>
      </c>
      <c r="AW426" s="66">
        <f t="shared" si="24"/>
        <v>9.6568627450980404</v>
      </c>
      <c r="AX426" s="113">
        <f t="shared" si="25"/>
        <v>18</v>
      </c>
      <c r="AY426" s="114">
        <f t="shared" si="26"/>
        <v>1</v>
      </c>
      <c r="AZ426" s="115" t="str">
        <f t="shared" si="27"/>
        <v/>
      </c>
    </row>
    <row r="427" spans="1:52" ht="13.5" customHeight="1">
      <c r="A427" s="102">
        <v>415</v>
      </c>
      <c r="B427" s="68">
        <v>1333016616</v>
      </c>
      <c r="C427" s="73" t="s">
        <v>707</v>
      </c>
      <c r="D427" s="73" t="s">
        <v>708</v>
      </c>
      <c r="E427" s="77" t="s">
        <v>43</v>
      </c>
      <c r="F427" s="116">
        <v>9.9092156862745107</v>
      </c>
      <c r="G427" s="104">
        <f>[1]Maths1!I427</f>
        <v>10</v>
      </c>
      <c r="H427" s="61">
        <f>[1]Maths1!J427</f>
        <v>6</v>
      </c>
      <c r="I427" s="105">
        <f>[1]Maths1!L427</f>
        <v>1</v>
      </c>
      <c r="J427" s="64">
        <f>[1]Phys1!I427</f>
        <v>10</v>
      </c>
      <c r="K427" s="61">
        <f>[1]Phys1!J427</f>
        <v>6</v>
      </c>
      <c r="L427" s="105">
        <f>[1]Phys1!L427</f>
        <v>2</v>
      </c>
      <c r="M427" s="64">
        <f>[1]Chim1!I427</f>
        <v>7</v>
      </c>
      <c r="N427" s="61">
        <f>[1]Chim1!J427</f>
        <v>0</v>
      </c>
      <c r="O427" s="105">
        <f>[1]Chim1!L427</f>
        <v>1</v>
      </c>
      <c r="P427" s="106">
        <f>[1]UEF11!P427</f>
        <v>9</v>
      </c>
      <c r="Q427" s="107">
        <f>[1]UEF11!Q427</f>
        <v>12</v>
      </c>
      <c r="R427" s="108">
        <f>[1]UEF11!R427</f>
        <v>2</v>
      </c>
      <c r="S427" s="109">
        <f>[1]TPPhys1!H427</f>
        <v>11.99</v>
      </c>
      <c r="T427" s="61">
        <f>[1]TPPhys1!I427</f>
        <v>2</v>
      </c>
      <c r="U427" s="105">
        <f>[1]TPPhys1!K427</f>
        <v>1</v>
      </c>
      <c r="V427" s="64">
        <f>[1]TPChim1!H427</f>
        <v>14</v>
      </c>
      <c r="W427" s="61">
        <f>[1]TPChim1!I427</f>
        <v>2</v>
      </c>
      <c r="X427" s="105">
        <f>[1]TPChim1!K427</f>
        <v>1</v>
      </c>
      <c r="Y427" s="64">
        <f>[1]Info1!I427</f>
        <v>7.833333333333333</v>
      </c>
      <c r="Z427" s="61">
        <f>[1]Info1!J427</f>
        <v>0</v>
      </c>
      <c r="AA427" s="105">
        <f>[1]Info1!L427</f>
        <v>1</v>
      </c>
      <c r="AB427" s="64">
        <f>[1]MR!H427</f>
        <v>13</v>
      </c>
      <c r="AC427" s="61">
        <f>[1]MR!I427</f>
        <v>1</v>
      </c>
      <c r="AD427" s="105">
        <f>[1]MR!K427</f>
        <v>1</v>
      </c>
      <c r="AE427" s="110">
        <f>[1]UEM11!S427</f>
        <v>10.931333333333333</v>
      </c>
      <c r="AF427" s="107">
        <f>[1]UEM11!T427</f>
        <v>9</v>
      </c>
      <c r="AG427" s="111">
        <f>[1]UEM11!V427</f>
        <v>1</v>
      </c>
      <c r="AH427" s="109">
        <f>[1]MST1!H427</f>
        <v>14</v>
      </c>
      <c r="AI427" s="61">
        <f>[1]MST1!I427</f>
        <v>1</v>
      </c>
      <c r="AJ427" s="105">
        <f>[1]MST1!K427</f>
        <v>1</v>
      </c>
      <c r="AK427" s="110">
        <f>[1]UED11!J427</f>
        <v>14</v>
      </c>
      <c r="AL427" s="107">
        <f>[1]UED11!K427</f>
        <v>1</v>
      </c>
      <c r="AM427" s="111">
        <f>[1]UED11!M427</f>
        <v>1</v>
      </c>
      <c r="AN427" s="109">
        <f>[1]Fran1!H427</f>
        <v>13.5</v>
      </c>
      <c r="AO427" s="61">
        <f>[1]Fran1!I427</f>
        <v>1</v>
      </c>
      <c r="AP427" s="105">
        <f>[1]Fran1!K427</f>
        <v>1</v>
      </c>
      <c r="AQ427" s="65">
        <f>[1]UET11!J427</f>
        <v>12.5</v>
      </c>
      <c r="AR427" s="61">
        <f>[1]Angl1!I427</f>
        <v>1</v>
      </c>
      <c r="AS427" s="105">
        <f>[1]Angl1!K427</f>
        <v>1</v>
      </c>
      <c r="AT427" s="110">
        <f>[1]UET11!M427</f>
        <v>13</v>
      </c>
      <c r="AU427" s="107">
        <f>[1]UET11!N427</f>
        <v>2</v>
      </c>
      <c r="AV427" s="112">
        <f>[1]UET11!P427</f>
        <v>1</v>
      </c>
      <c r="AW427" s="66">
        <f t="shared" si="24"/>
        <v>10.332745098039215</v>
      </c>
      <c r="AX427" s="113">
        <f t="shared" si="25"/>
        <v>30</v>
      </c>
      <c r="AY427" s="114">
        <f t="shared" si="26"/>
        <v>2</v>
      </c>
      <c r="AZ427" s="115" t="str">
        <f t="shared" si="27"/>
        <v>S1 validé</v>
      </c>
    </row>
    <row r="428" spans="1:52" ht="13.5" customHeight="1">
      <c r="A428" s="102">
        <v>416</v>
      </c>
      <c r="B428" s="30">
        <v>1333015708</v>
      </c>
      <c r="C428" s="29" t="s">
        <v>707</v>
      </c>
      <c r="D428" s="29" t="s">
        <v>709</v>
      </c>
      <c r="E428" s="79" t="s">
        <v>56</v>
      </c>
      <c r="F428" s="103">
        <v>9.9441176470588246</v>
      </c>
      <c r="G428" s="104">
        <f>[1]Maths1!I428</f>
        <v>10.666666666666666</v>
      </c>
      <c r="H428" s="61">
        <f>[1]Maths1!J428</f>
        <v>6</v>
      </c>
      <c r="I428" s="105">
        <f>[1]Maths1!L428</f>
        <v>1</v>
      </c>
      <c r="J428" s="64">
        <f>[1]Phys1!I428</f>
        <v>7.416666666666667</v>
      </c>
      <c r="K428" s="61">
        <f>[1]Phys1!J428</f>
        <v>0</v>
      </c>
      <c r="L428" s="105">
        <f>[1]Phys1!L428</f>
        <v>1</v>
      </c>
      <c r="M428" s="64">
        <f>[1]Chim1!I428</f>
        <v>13.5</v>
      </c>
      <c r="N428" s="61">
        <f>[1]Chim1!J428</f>
        <v>6</v>
      </c>
      <c r="O428" s="105">
        <f>[1]Chim1!L428</f>
        <v>2</v>
      </c>
      <c r="P428" s="106">
        <f>[1]UEF11!P428</f>
        <v>10.527777777777779</v>
      </c>
      <c r="Q428" s="107">
        <f>[1]UEF11!Q428</f>
        <v>18</v>
      </c>
      <c r="R428" s="108">
        <f>[1]UEF11!R428</f>
        <v>2</v>
      </c>
      <c r="S428" s="109">
        <f>[1]TPPhys1!H428</f>
        <v>10.93</v>
      </c>
      <c r="T428" s="61">
        <f>[1]TPPhys1!I428</f>
        <v>2</v>
      </c>
      <c r="U428" s="105">
        <f>[1]TPPhys1!K428</f>
        <v>1</v>
      </c>
      <c r="V428" s="64">
        <f>[1]TPChim1!H428</f>
        <v>13.37</v>
      </c>
      <c r="W428" s="61">
        <f>[1]TPChim1!I428</f>
        <v>2</v>
      </c>
      <c r="X428" s="105">
        <f>[1]TPChim1!K428</f>
        <v>1</v>
      </c>
      <c r="Y428" s="64">
        <f>[1]Info1!I428</f>
        <v>11</v>
      </c>
      <c r="Z428" s="61">
        <f>[1]Info1!J428</f>
        <v>4</v>
      </c>
      <c r="AA428" s="105">
        <f>[1]Info1!L428</f>
        <v>1</v>
      </c>
      <c r="AB428" s="64">
        <f>[1]MR!H428</f>
        <v>10</v>
      </c>
      <c r="AC428" s="61">
        <f>[1]MR!I428</f>
        <v>1</v>
      </c>
      <c r="AD428" s="105">
        <f>[1]MR!K428</f>
        <v>1</v>
      </c>
      <c r="AE428" s="110">
        <f>[1]UEM11!S428</f>
        <v>11.26</v>
      </c>
      <c r="AF428" s="107">
        <f>[1]UEM11!T428</f>
        <v>9</v>
      </c>
      <c r="AG428" s="111">
        <f>[1]UEM11!V428</f>
        <v>1</v>
      </c>
      <c r="AH428" s="109">
        <f>[1]MST1!H428</f>
        <v>11</v>
      </c>
      <c r="AI428" s="61">
        <f>[1]MST1!I428</f>
        <v>1</v>
      </c>
      <c r="AJ428" s="105">
        <f>[1]MST1!K428</f>
        <v>1</v>
      </c>
      <c r="AK428" s="110">
        <f>[1]UED11!J428</f>
        <v>11</v>
      </c>
      <c r="AL428" s="107">
        <f>[1]UED11!K428</f>
        <v>1</v>
      </c>
      <c r="AM428" s="111">
        <f>[1]UED11!M428</f>
        <v>1</v>
      </c>
      <c r="AN428" s="109">
        <f>[1]Fran1!H428</f>
        <v>13</v>
      </c>
      <c r="AO428" s="61">
        <f>[1]Fran1!I428</f>
        <v>1</v>
      </c>
      <c r="AP428" s="105">
        <f>[1]Fran1!K428</f>
        <v>1</v>
      </c>
      <c r="AQ428" s="65">
        <f>[1]UET11!J428</f>
        <v>12.5</v>
      </c>
      <c r="AR428" s="61">
        <f>[1]Angl1!I428</f>
        <v>1</v>
      </c>
      <c r="AS428" s="105">
        <f>[1]Angl1!K428</f>
        <v>1</v>
      </c>
      <c r="AT428" s="110">
        <f>[1]UET11!M428</f>
        <v>12.75</v>
      </c>
      <c r="AU428" s="107">
        <f>[1]UET11!N428</f>
        <v>2</v>
      </c>
      <c r="AV428" s="112">
        <f>[1]UET11!P428</f>
        <v>1</v>
      </c>
      <c r="AW428" s="66">
        <f t="shared" si="24"/>
        <v>11.032352941176471</v>
      </c>
      <c r="AX428" s="113">
        <f t="shared" si="25"/>
        <v>30</v>
      </c>
      <c r="AY428" s="114">
        <f t="shared" si="26"/>
        <v>2</v>
      </c>
      <c r="AZ428" s="115" t="str">
        <f t="shared" si="27"/>
        <v>S1 validé</v>
      </c>
    </row>
    <row r="429" spans="1:52" ht="13.5" customHeight="1">
      <c r="A429" s="102">
        <v>417</v>
      </c>
      <c r="B429" s="30">
        <v>1333002659</v>
      </c>
      <c r="C429" s="29" t="s">
        <v>707</v>
      </c>
      <c r="D429" s="29" t="s">
        <v>710</v>
      </c>
      <c r="E429" s="77" t="s">
        <v>35</v>
      </c>
      <c r="F429" s="103">
        <v>9.0514705882352935</v>
      </c>
      <c r="G429" s="104">
        <f>[1]Maths1!I429</f>
        <v>7</v>
      </c>
      <c r="H429" s="61">
        <f>[1]Maths1!J429</f>
        <v>0</v>
      </c>
      <c r="I429" s="105">
        <f>[1]Maths1!L429</f>
        <v>1</v>
      </c>
      <c r="J429" s="64">
        <f>[1]Phys1!I429</f>
        <v>10</v>
      </c>
      <c r="K429" s="61">
        <f>[1]Phys1!J429</f>
        <v>6</v>
      </c>
      <c r="L429" s="105">
        <f>[1]Phys1!L429</f>
        <v>1</v>
      </c>
      <c r="M429" s="64">
        <f>[1]Chim1!I429</f>
        <v>7.75</v>
      </c>
      <c r="N429" s="61">
        <f>[1]Chim1!J429</f>
        <v>0</v>
      </c>
      <c r="O429" s="105">
        <f>[1]Chim1!L429</f>
        <v>1</v>
      </c>
      <c r="P429" s="106">
        <f>[1]UEF11!P429</f>
        <v>8.25</v>
      </c>
      <c r="Q429" s="107">
        <f>[1]UEF11!Q429</f>
        <v>6</v>
      </c>
      <c r="R429" s="108">
        <f>[1]UEF11!R429</f>
        <v>1</v>
      </c>
      <c r="S429" s="109">
        <f>[1]TPPhys1!H429</f>
        <v>7.583333333333333</v>
      </c>
      <c r="T429" s="61">
        <f>[1]TPPhys1!I429</f>
        <v>0</v>
      </c>
      <c r="U429" s="105">
        <f>[1]TPPhys1!K429</f>
        <v>1</v>
      </c>
      <c r="V429" s="64">
        <f>[1]TPChim1!H429</f>
        <v>13.375</v>
      </c>
      <c r="W429" s="61">
        <f>[1]TPChim1!I429</f>
        <v>2</v>
      </c>
      <c r="X429" s="105">
        <f>[1]TPChim1!K429</f>
        <v>1</v>
      </c>
      <c r="Y429" s="64">
        <f>[1]Info1!I429</f>
        <v>7.833333333333333</v>
      </c>
      <c r="Z429" s="61">
        <f>[1]Info1!J429</f>
        <v>0</v>
      </c>
      <c r="AA429" s="105">
        <f>[1]Info1!L429</f>
        <v>1</v>
      </c>
      <c r="AB429" s="64">
        <f>[1]MR!H429</f>
        <v>12.5</v>
      </c>
      <c r="AC429" s="61">
        <f>[1]MR!I429</f>
        <v>1</v>
      </c>
      <c r="AD429" s="105">
        <f>[1]MR!K429</f>
        <v>1</v>
      </c>
      <c r="AE429" s="110">
        <f>[1]UEM11!S429</f>
        <v>9.8249999999999993</v>
      </c>
      <c r="AF429" s="107">
        <f>[1]UEM11!T429</f>
        <v>3</v>
      </c>
      <c r="AG429" s="111">
        <f>[1]UEM11!V429</f>
        <v>1</v>
      </c>
      <c r="AH429" s="109">
        <f>[1]MST1!H429</f>
        <v>13</v>
      </c>
      <c r="AI429" s="61">
        <f>[1]MST1!I429</f>
        <v>1</v>
      </c>
      <c r="AJ429" s="105">
        <f>[1]MST1!K429</f>
        <v>1</v>
      </c>
      <c r="AK429" s="110">
        <f>[1]UED11!J429</f>
        <v>13</v>
      </c>
      <c r="AL429" s="107">
        <f>[1]UED11!K429</f>
        <v>1</v>
      </c>
      <c r="AM429" s="111">
        <f>[1]UED11!M429</f>
        <v>1</v>
      </c>
      <c r="AN429" s="109">
        <f>[1]Fran1!H429</f>
        <v>11.5</v>
      </c>
      <c r="AO429" s="61">
        <f>[1]Fran1!I429</f>
        <v>1</v>
      </c>
      <c r="AP429" s="105">
        <f>[1]Fran1!K429</f>
        <v>1</v>
      </c>
      <c r="AQ429" s="65">
        <f>[1]UET11!J429</f>
        <v>6</v>
      </c>
      <c r="AR429" s="61">
        <f>[1]Angl1!I429</f>
        <v>0</v>
      </c>
      <c r="AS429" s="105">
        <f>[1]Angl1!K429</f>
        <v>1</v>
      </c>
      <c r="AT429" s="110">
        <f>[1]UET11!M429</f>
        <v>8.75</v>
      </c>
      <c r="AU429" s="107">
        <f>[1]UET11!N429</f>
        <v>1</v>
      </c>
      <c r="AV429" s="112">
        <f>[1]UET11!P429</f>
        <v>1</v>
      </c>
      <c r="AW429" s="66">
        <f t="shared" si="24"/>
        <v>9.0514705882352935</v>
      </c>
      <c r="AX429" s="113">
        <f t="shared" si="25"/>
        <v>11</v>
      </c>
      <c r="AY429" s="114">
        <f t="shared" si="26"/>
        <v>1</v>
      </c>
      <c r="AZ429" s="115" t="str">
        <f t="shared" si="27"/>
        <v/>
      </c>
    </row>
    <row r="430" spans="1:52" ht="13.5" customHeight="1">
      <c r="A430" s="102">
        <v>418</v>
      </c>
      <c r="B430" s="30">
        <v>123013260</v>
      </c>
      <c r="C430" s="29" t="s">
        <v>711</v>
      </c>
      <c r="D430" s="29" t="s">
        <v>393</v>
      </c>
      <c r="E430" s="79" t="s">
        <v>56</v>
      </c>
      <c r="F430" s="103">
        <v>8.9950980392156854</v>
      </c>
      <c r="G430" s="104">
        <f>[1]Maths1!I430</f>
        <v>10</v>
      </c>
      <c r="H430" s="61">
        <f>[1]Maths1!J430</f>
        <v>6</v>
      </c>
      <c r="I430" s="105">
        <f>[1]Maths1!L430</f>
        <v>2</v>
      </c>
      <c r="J430" s="64">
        <f>[1]Phys1!I430</f>
        <v>10</v>
      </c>
      <c r="K430" s="61">
        <f>[1]Phys1!J430</f>
        <v>6</v>
      </c>
      <c r="L430" s="105">
        <f>[1]Phys1!L430</f>
        <v>2</v>
      </c>
      <c r="M430" s="64">
        <f>[1]Chim1!I430</f>
        <v>10.3</v>
      </c>
      <c r="N430" s="61">
        <f>[1]Chim1!J430</f>
        <v>6</v>
      </c>
      <c r="O430" s="105">
        <f>[1]Chim1!L430</f>
        <v>2</v>
      </c>
      <c r="P430" s="106">
        <f>[1]UEF11!P430</f>
        <v>10.100000000000001</v>
      </c>
      <c r="Q430" s="107">
        <f>[1]UEF11!Q430</f>
        <v>18</v>
      </c>
      <c r="R430" s="108">
        <f>[1]UEF11!R430</f>
        <v>2</v>
      </c>
      <c r="S430" s="109">
        <f>[1]TPPhys1!H430</f>
        <v>10.75</v>
      </c>
      <c r="T430" s="61">
        <f>[1]TPPhys1!I430</f>
        <v>2</v>
      </c>
      <c r="U430" s="105">
        <f>[1]TPPhys1!K430</f>
        <v>1</v>
      </c>
      <c r="V430" s="64">
        <f>[1]TPChim1!H430</f>
        <v>14.916666666666666</v>
      </c>
      <c r="W430" s="61">
        <f>[1]TPChim1!I430</f>
        <v>2</v>
      </c>
      <c r="X430" s="105">
        <f>[1]TPChim1!K430</f>
        <v>1</v>
      </c>
      <c r="Y430" s="64">
        <f>[1]Info1!I430</f>
        <v>7.75</v>
      </c>
      <c r="Z430" s="61">
        <f>[1]Info1!J430</f>
        <v>0</v>
      </c>
      <c r="AA430" s="105">
        <f>[1]Info1!L430</f>
        <v>1</v>
      </c>
      <c r="AB430" s="64">
        <f>[1]MR!H430</f>
        <v>12.5</v>
      </c>
      <c r="AC430" s="61">
        <f>[1]MR!I430</f>
        <v>1</v>
      </c>
      <c r="AD430" s="105">
        <f>[1]MR!K430</f>
        <v>1</v>
      </c>
      <c r="AE430" s="110">
        <f>[1]UEM11!S430</f>
        <v>10.733333333333333</v>
      </c>
      <c r="AF430" s="107">
        <f>[1]UEM11!T430</f>
        <v>9</v>
      </c>
      <c r="AG430" s="111">
        <f>[1]UEM11!V430</f>
        <v>1</v>
      </c>
      <c r="AH430" s="109">
        <f>[1]MST1!H430</f>
        <v>11</v>
      </c>
      <c r="AI430" s="61">
        <f>[1]MST1!I430</f>
        <v>1</v>
      </c>
      <c r="AJ430" s="105">
        <f>[1]MST1!K430</f>
        <v>1</v>
      </c>
      <c r="AK430" s="110">
        <f>[1]UED11!J430</f>
        <v>11</v>
      </c>
      <c r="AL430" s="107">
        <f>[1]UED11!K430</f>
        <v>1</v>
      </c>
      <c r="AM430" s="111">
        <f>[1]UED11!M430</f>
        <v>1</v>
      </c>
      <c r="AN430" s="109">
        <f>[1]Fran1!H430</f>
        <v>10.25</v>
      </c>
      <c r="AO430" s="61">
        <f>[1]Fran1!I430</f>
        <v>1</v>
      </c>
      <c r="AP430" s="105">
        <f>[1]Fran1!K430</f>
        <v>1</v>
      </c>
      <c r="AQ430" s="65">
        <f>[1]UET11!J430</f>
        <v>10</v>
      </c>
      <c r="AR430" s="61">
        <f>[1]Angl1!I430</f>
        <v>1</v>
      </c>
      <c r="AS430" s="105">
        <f>[1]Angl1!K430</f>
        <v>1</v>
      </c>
      <c r="AT430" s="110">
        <f>[1]UET11!M430</f>
        <v>10.125</v>
      </c>
      <c r="AU430" s="107">
        <f>[1]UET11!N430</f>
        <v>2</v>
      </c>
      <c r="AV430" s="112">
        <f>[1]UET11!P430</f>
        <v>1</v>
      </c>
      <c r="AW430" s="66">
        <f t="shared" si="24"/>
        <v>10.342156862745098</v>
      </c>
      <c r="AX430" s="113">
        <f t="shared" si="25"/>
        <v>30</v>
      </c>
      <c r="AY430" s="114">
        <f t="shared" si="26"/>
        <v>2</v>
      </c>
      <c r="AZ430" s="115" t="str">
        <f t="shared" si="27"/>
        <v>S1 validé</v>
      </c>
    </row>
    <row r="431" spans="1:52" ht="13.5" customHeight="1">
      <c r="A431" s="102">
        <v>419</v>
      </c>
      <c r="B431" s="30">
        <v>1333007473</v>
      </c>
      <c r="C431" s="29" t="s">
        <v>712</v>
      </c>
      <c r="D431" s="29" t="s">
        <v>713</v>
      </c>
      <c r="E431" s="77" t="s">
        <v>35</v>
      </c>
      <c r="F431" s="103">
        <v>8.5615686274509795</v>
      </c>
      <c r="G431" s="104">
        <f>[1]Maths1!I431</f>
        <v>2.3333333333333335</v>
      </c>
      <c r="H431" s="61">
        <f>[1]Maths1!J431</f>
        <v>0</v>
      </c>
      <c r="I431" s="105">
        <f>[1]Maths1!L431</f>
        <v>1</v>
      </c>
      <c r="J431" s="64">
        <f>[1]Phys1!I431</f>
        <v>13.75</v>
      </c>
      <c r="K431" s="61">
        <f>[1]Phys1!J431</f>
        <v>6</v>
      </c>
      <c r="L431" s="105">
        <f>[1]Phys1!L431</f>
        <v>2</v>
      </c>
      <c r="M431" s="64">
        <f>[1]Chim1!I431</f>
        <v>10</v>
      </c>
      <c r="N431" s="61">
        <f>[1]Chim1!J431</f>
        <v>6</v>
      </c>
      <c r="O431" s="105">
        <f>[1]Chim1!L431</f>
        <v>1</v>
      </c>
      <c r="P431" s="106">
        <f>[1]UEF11!P431</f>
        <v>8.6944444444444446</v>
      </c>
      <c r="Q431" s="107">
        <f>[1]UEF11!Q431</f>
        <v>12</v>
      </c>
      <c r="R431" s="108">
        <f>[1]UEF11!R431</f>
        <v>2</v>
      </c>
      <c r="S431" s="109">
        <f>[1]TPPhys1!H431</f>
        <v>11.629999999999999</v>
      </c>
      <c r="T431" s="61">
        <f>[1]TPPhys1!I431</f>
        <v>2</v>
      </c>
      <c r="U431" s="105">
        <f>[1]TPPhys1!K431</f>
        <v>1</v>
      </c>
      <c r="V431" s="64">
        <f>[1]TPChim1!H431</f>
        <v>12</v>
      </c>
      <c r="W431" s="61">
        <f>[1]TPChim1!I431</f>
        <v>2</v>
      </c>
      <c r="X431" s="105">
        <f>[1]TPChim1!K431</f>
        <v>1</v>
      </c>
      <c r="Y431" s="64">
        <f>[1]Info1!I431</f>
        <v>5.333333333333333</v>
      </c>
      <c r="Z431" s="61">
        <f>[1]Info1!J431</f>
        <v>0</v>
      </c>
      <c r="AA431" s="105">
        <f>[1]Info1!L431</f>
        <v>1</v>
      </c>
      <c r="AB431" s="64">
        <f>[1]MR!H431</f>
        <v>16</v>
      </c>
      <c r="AC431" s="61">
        <f>[1]MR!I431</f>
        <v>1</v>
      </c>
      <c r="AD431" s="105">
        <f>[1]MR!K431</f>
        <v>1</v>
      </c>
      <c r="AE431" s="110">
        <f>[1]UEM11!S431</f>
        <v>10.059333333333333</v>
      </c>
      <c r="AF431" s="107">
        <f>[1]UEM11!T431</f>
        <v>9</v>
      </c>
      <c r="AG431" s="111">
        <f>[1]UEM11!V431</f>
        <v>1</v>
      </c>
      <c r="AH431" s="109">
        <f>[1]MST1!H431</f>
        <v>13</v>
      </c>
      <c r="AI431" s="61">
        <f>[1]MST1!I431</f>
        <v>1</v>
      </c>
      <c r="AJ431" s="105">
        <f>[1]MST1!K431</f>
        <v>1</v>
      </c>
      <c r="AK431" s="110">
        <f>[1]UED11!J431</f>
        <v>13</v>
      </c>
      <c r="AL431" s="107">
        <f>[1]UED11!K431</f>
        <v>1</v>
      </c>
      <c r="AM431" s="111">
        <f>[1]UED11!M431</f>
        <v>1</v>
      </c>
      <c r="AN431" s="109">
        <f>[1]Fran1!H431</f>
        <v>14</v>
      </c>
      <c r="AO431" s="61">
        <f>[1]Fran1!I431</f>
        <v>1</v>
      </c>
      <c r="AP431" s="105">
        <f>[1]Fran1!K431</f>
        <v>1</v>
      </c>
      <c r="AQ431" s="65">
        <f>[1]UET11!J431</f>
        <v>14.5</v>
      </c>
      <c r="AR431" s="61">
        <f>[1]Angl1!I431</f>
        <v>1</v>
      </c>
      <c r="AS431" s="105">
        <f>[1]Angl1!K431</f>
        <v>1</v>
      </c>
      <c r="AT431" s="110">
        <f>[1]UET11!M431</f>
        <v>14.25</v>
      </c>
      <c r="AU431" s="107">
        <f>[1]UET11!N431</f>
        <v>2</v>
      </c>
      <c r="AV431" s="112">
        <f>[1]UET11!P431</f>
        <v>1</v>
      </c>
      <c r="AW431" s="66">
        <f t="shared" si="24"/>
        <v>10.002745098039217</v>
      </c>
      <c r="AX431" s="113">
        <f t="shared" si="25"/>
        <v>30</v>
      </c>
      <c r="AY431" s="114">
        <f t="shared" si="26"/>
        <v>2</v>
      </c>
      <c r="AZ431" s="115" t="str">
        <f t="shared" si="27"/>
        <v>S1 validé</v>
      </c>
    </row>
    <row r="432" spans="1:52" ht="13.5" customHeight="1">
      <c r="A432" s="102">
        <v>420</v>
      </c>
      <c r="B432" s="67">
        <v>1333016459</v>
      </c>
      <c r="C432" s="73" t="s">
        <v>714</v>
      </c>
      <c r="D432" s="73" t="s">
        <v>715</v>
      </c>
      <c r="E432" s="79" t="s">
        <v>38</v>
      </c>
      <c r="F432" s="116">
        <v>9.6413071895424842</v>
      </c>
      <c r="G432" s="104">
        <f>[1]Maths1!I432</f>
        <v>11.6</v>
      </c>
      <c r="H432" s="61">
        <f>[1]Maths1!J432</f>
        <v>6</v>
      </c>
      <c r="I432" s="105">
        <f>[1]Maths1!L432</f>
        <v>1</v>
      </c>
      <c r="J432" s="64">
        <f>[1]Phys1!I432</f>
        <v>4.3499999999999996</v>
      </c>
      <c r="K432" s="61">
        <f>[1]Phys1!J432</f>
        <v>0</v>
      </c>
      <c r="L432" s="105">
        <f>[1]Phys1!L432</f>
        <v>1</v>
      </c>
      <c r="M432" s="64">
        <f>[1]Chim1!I432</f>
        <v>8.2907407407407412</v>
      </c>
      <c r="N432" s="61">
        <f>[1]Chim1!J432</f>
        <v>0</v>
      </c>
      <c r="O432" s="105">
        <f>[1]Chim1!L432</f>
        <v>1</v>
      </c>
      <c r="P432" s="106">
        <f>[1]UEF11!P432</f>
        <v>8.0802469135802468</v>
      </c>
      <c r="Q432" s="107">
        <f>[1]UEF11!Q432</f>
        <v>6</v>
      </c>
      <c r="R432" s="108">
        <f>[1]UEF11!R432</f>
        <v>1</v>
      </c>
      <c r="S432" s="109">
        <f>[1]TPPhys1!H432</f>
        <v>5</v>
      </c>
      <c r="T432" s="61">
        <f>[1]TPPhys1!I432</f>
        <v>0</v>
      </c>
      <c r="U432" s="105">
        <f>[1]TPPhys1!K432</f>
        <v>1</v>
      </c>
      <c r="V432" s="64">
        <f>[1]TPChim1!H432</f>
        <v>14.88</v>
      </c>
      <c r="W432" s="61">
        <f>[1]TPChim1!I432</f>
        <v>2</v>
      </c>
      <c r="X432" s="105">
        <f>[1]TPChim1!K432</f>
        <v>1</v>
      </c>
      <c r="Y432" s="64">
        <f>[1]Info1!I432</f>
        <v>10.4</v>
      </c>
      <c r="Z432" s="61">
        <f>[1]Info1!J432</f>
        <v>4</v>
      </c>
      <c r="AA432" s="105">
        <f>[1]Info1!L432</f>
        <v>1</v>
      </c>
      <c r="AB432" s="64">
        <f>[1]MR!H432</f>
        <v>13.5</v>
      </c>
      <c r="AC432" s="61">
        <f>[1]MR!I432</f>
        <v>1</v>
      </c>
      <c r="AD432" s="105">
        <f>[1]MR!K432</f>
        <v>1</v>
      </c>
      <c r="AE432" s="110">
        <f>[1]UEM11!S432</f>
        <v>10.836000000000002</v>
      </c>
      <c r="AF432" s="107">
        <f>[1]UEM11!T432</f>
        <v>9</v>
      </c>
      <c r="AG432" s="111">
        <f>[1]UEM11!V432</f>
        <v>1</v>
      </c>
      <c r="AH432" s="109">
        <f>[1]MST1!H432</f>
        <v>10.5</v>
      </c>
      <c r="AI432" s="61">
        <f>[1]MST1!I432</f>
        <v>1</v>
      </c>
      <c r="AJ432" s="105">
        <f>[1]MST1!K432</f>
        <v>1</v>
      </c>
      <c r="AK432" s="110">
        <f>[1]UED11!J432</f>
        <v>10.5</v>
      </c>
      <c r="AL432" s="107">
        <f>[1]UED11!K432</f>
        <v>1</v>
      </c>
      <c r="AM432" s="111">
        <f>[1]UED11!M432</f>
        <v>1</v>
      </c>
      <c r="AN432" s="109">
        <f>[1]Fran1!H432</f>
        <v>13</v>
      </c>
      <c r="AO432" s="61">
        <f>[1]Fran1!I432</f>
        <v>1</v>
      </c>
      <c r="AP432" s="105">
        <f>[1]Fran1!K432</f>
        <v>1</v>
      </c>
      <c r="AQ432" s="65">
        <f>[1]UET11!J432</f>
        <v>13.5</v>
      </c>
      <c r="AR432" s="61">
        <f>[1]Angl1!I432</f>
        <v>1</v>
      </c>
      <c r="AS432" s="105">
        <f>[1]Angl1!K432</f>
        <v>1</v>
      </c>
      <c r="AT432" s="110">
        <f>[1]UET11!M432</f>
        <v>13.25</v>
      </c>
      <c r="AU432" s="107">
        <f>[1]UET11!N432</f>
        <v>2</v>
      </c>
      <c r="AV432" s="112">
        <f>[1]UET11!P432</f>
        <v>1</v>
      </c>
      <c r="AW432" s="66">
        <f t="shared" si="24"/>
        <v>9.6413071895424842</v>
      </c>
      <c r="AX432" s="113">
        <f t="shared" si="25"/>
        <v>18</v>
      </c>
      <c r="AY432" s="114">
        <f t="shared" si="26"/>
        <v>1</v>
      </c>
      <c r="AZ432" s="115" t="str">
        <f t="shared" si="27"/>
        <v/>
      </c>
    </row>
    <row r="433" spans="1:52" ht="13.5" customHeight="1">
      <c r="A433" s="102">
        <v>421</v>
      </c>
      <c r="B433" s="68">
        <v>1433005603</v>
      </c>
      <c r="C433" s="73" t="s">
        <v>716</v>
      </c>
      <c r="D433" s="73" t="s">
        <v>59</v>
      </c>
      <c r="E433" s="78" t="s">
        <v>173</v>
      </c>
      <c r="F433" s="116">
        <v>10.241176470588234</v>
      </c>
      <c r="G433" s="104">
        <f>[1]Maths1!I433</f>
        <v>8.5</v>
      </c>
      <c r="H433" s="61">
        <f>[1]Maths1!J433</f>
        <v>0</v>
      </c>
      <c r="I433" s="105">
        <f>[1]Maths1!L433</f>
        <v>1</v>
      </c>
      <c r="J433" s="64">
        <f>[1]Phys1!I433</f>
        <v>10</v>
      </c>
      <c r="K433" s="61">
        <f>[1]Phys1!J433</f>
        <v>6</v>
      </c>
      <c r="L433" s="105">
        <f>[1]Phys1!L433</f>
        <v>1</v>
      </c>
      <c r="M433" s="64">
        <f>[1]Chim1!I433</f>
        <v>11.5</v>
      </c>
      <c r="N433" s="61">
        <f>[1]Chim1!J433</f>
        <v>6</v>
      </c>
      <c r="O433" s="105">
        <f>[1]Chim1!L433</f>
        <v>1</v>
      </c>
      <c r="P433" s="106">
        <f>[1]UEF11!P433</f>
        <v>10</v>
      </c>
      <c r="Q433" s="107">
        <f>[1]UEF11!Q433</f>
        <v>18</v>
      </c>
      <c r="R433" s="108">
        <f>[1]UEF11!R433</f>
        <v>1</v>
      </c>
      <c r="S433" s="109">
        <f>[1]TPPhys1!H433</f>
        <v>6.84</v>
      </c>
      <c r="T433" s="61">
        <f>[1]TPPhys1!I433</f>
        <v>0</v>
      </c>
      <c r="U433" s="105">
        <f>[1]TPPhys1!K433</f>
        <v>1</v>
      </c>
      <c r="V433" s="64">
        <f>[1]TPChim1!H433</f>
        <v>13.91</v>
      </c>
      <c r="W433" s="61">
        <f>[1]TPChim1!I433</f>
        <v>2</v>
      </c>
      <c r="X433" s="105">
        <f>[1]TPChim1!K433</f>
        <v>1</v>
      </c>
      <c r="Y433" s="64">
        <f>[1]Info1!I433</f>
        <v>10.5</v>
      </c>
      <c r="Z433" s="61">
        <f>[1]Info1!J433</f>
        <v>4</v>
      </c>
      <c r="AA433" s="105">
        <f>[1]Info1!L433</f>
        <v>1</v>
      </c>
      <c r="AB433" s="64">
        <f>[1]MR!H433</f>
        <v>10</v>
      </c>
      <c r="AC433" s="61">
        <f>[1]MR!I433</f>
        <v>1</v>
      </c>
      <c r="AD433" s="105">
        <f>[1]MR!K433</f>
        <v>1</v>
      </c>
      <c r="AE433" s="110">
        <f>[1]UEM11!S433</f>
        <v>10.35</v>
      </c>
      <c r="AF433" s="107">
        <f>[1]UEM11!T433</f>
        <v>9</v>
      </c>
      <c r="AG433" s="111">
        <f>[1]UEM11!V433</f>
        <v>1</v>
      </c>
      <c r="AH433" s="109">
        <f>[1]MST1!H433</f>
        <v>6</v>
      </c>
      <c r="AI433" s="61">
        <f>[1]MST1!I433</f>
        <v>0</v>
      </c>
      <c r="AJ433" s="105">
        <f>[1]MST1!K433</f>
        <v>1</v>
      </c>
      <c r="AK433" s="110">
        <f>[1]UED11!J433</f>
        <v>6</v>
      </c>
      <c r="AL433" s="107">
        <f>[1]UED11!K433</f>
        <v>0</v>
      </c>
      <c r="AM433" s="111">
        <f>[1]UED11!M433</f>
        <v>1</v>
      </c>
      <c r="AN433" s="109">
        <f>[1]Fran1!H433</f>
        <v>12</v>
      </c>
      <c r="AO433" s="61">
        <f>[1]Fran1!I433</f>
        <v>1</v>
      </c>
      <c r="AP433" s="105">
        <f>[1]Fran1!K433</f>
        <v>1</v>
      </c>
      <c r="AQ433" s="65">
        <f>[1]UET11!J433</f>
        <v>14.5</v>
      </c>
      <c r="AR433" s="61">
        <f>[1]Angl1!I433</f>
        <v>1</v>
      </c>
      <c r="AS433" s="105">
        <f>[1]Angl1!K433</f>
        <v>1</v>
      </c>
      <c r="AT433" s="110">
        <f>[1]UET11!M433</f>
        <v>13.25</v>
      </c>
      <c r="AU433" s="107">
        <f>[1]UET11!N433</f>
        <v>2</v>
      </c>
      <c r="AV433" s="112">
        <f>[1]UET11!P433</f>
        <v>1</v>
      </c>
      <c r="AW433" s="66">
        <f t="shared" si="24"/>
        <v>10.25</v>
      </c>
      <c r="AX433" s="113">
        <f t="shared" si="25"/>
        <v>30</v>
      </c>
      <c r="AY433" s="114">
        <f t="shared" si="26"/>
        <v>1</v>
      </c>
      <c r="AZ433" s="115" t="s">
        <v>825</v>
      </c>
    </row>
    <row r="434" spans="1:52" ht="13.5" customHeight="1">
      <c r="A434" s="102">
        <v>422</v>
      </c>
      <c r="B434" s="30">
        <v>1333010213</v>
      </c>
      <c r="C434" s="29" t="s">
        <v>717</v>
      </c>
      <c r="D434" s="29" t="s">
        <v>72</v>
      </c>
      <c r="E434" s="77" t="s">
        <v>35</v>
      </c>
      <c r="F434" s="103">
        <v>8.9705490196078426</v>
      </c>
      <c r="G434" s="104">
        <f>[1]Maths1!I434</f>
        <v>10</v>
      </c>
      <c r="H434" s="61">
        <f>[1]Maths1!J434</f>
        <v>6</v>
      </c>
      <c r="I434" s="105">
        <f>[1]Maths1!L434</f>
        <v>1</v>
      </c>
      <c r="J434" s="64">
        <f>[1]Phys1!I434</f>
        <v>8.3333333333333339</v>
      </c>
      <c r="K434" s="61">
        <f>[1]Phys1!J434</f>
        <v>0</v>
      </c>
      <c r="L434" s="105">
        <f>[1]Phys1!L434</f>
        <v>1</v>
      </c>
      <c r="M434" s="64">
        <f>[1]Chim1!I434</f>
        <v>6.666666666666667</v>
      </c>
      <c r="N434" s="61">
        <f>[1]Chim1!J434</f>
        <v>0</v>
      </c>
      <c r="O434" s="105">
        <f>[1]Chim1!L434</f>
        <v>1</v>
      </c>
      <c r="P434" s="106">
        <f>[1]UEF11!P434</f>
        <v>8.3333333333333339</v>
      </c>
      <c r="Q434" s="107">
        <f>[1]UEF11!Q434</f>
        <v>6</v>
      </c>
      <c r="R434" s="108">
        <f>[1]UEF11!R434</f>
        <v>1</v>
      </c>
      <c r="S434" s="109">
        <f>[1]TPPhys1!H434</f>
        <v>10</v>
      </c>
      <c r="T434" s="61">
        <f>[1]TPPhys1!I434</f>
        <v>2</v>
      </c>
      <c r="U434" s="105">
        <f>[1]TPPhys1!K434</f>
        <v>1</v>
      </c>
      <c r="V434" s="64">
        <f>[1]TPChim1!H434</f>
        <v>12.166</v>
      </c>
      <c r="W434" s="61">
        <f>[1]TPChim1!I434</f>
        <v>2</v>
      </c>
      <c r="X434" s="105">
        <f>[1]TPChim1!K434</f>
        <v>1</v>
      </c>
      <c r="Y434" s="64">
        <f>[1]Info1!I434</f>
        <v>6.666666666666667</v>
      </c>
      <c r="Z434" s="61">
        <f>[1]Info1!J434</f>
        <v>0</v>
      </c>
      <c r="AA434" s="105">
        <f>[1]Info1!L434</f>
        <v>1</v>
      </c>
      <c r="AB434" s="64">
        <f>[1]MR!H434</f>
        <v>12</v>
      </c>
      <c r="AC434" s="61">
        <f>[1]MR!I434</f>
        <v>1</v>
      </c>
      <c r="AD434" s="105">
        <f>[1]MR!K434</f>
        <v>1</v>
      </c>
      <c r="AE434" s="110">
        <f>[1]UEM11!S434</f>
        <v>9.4998666666666658</v>
      </c>
      <c r="AF434" s="107">
        <f>[1]UEM11!T434</f>
        <v>5</v>
      </c>
      <c r="AG434" s="111">
        <f>[1]UEM11!V434</f>
        <v>1</v>
      </c>
      <c r="AH434" s="109">
        <f>[1]MST1!H434</f>
        <v>10</v>
      </c>
      <c r="AI434" s="61">
        <f>[1]MST1!I434</f>
        <v>1</v>
      </c>
      <c r="AJ434" s="105">
        <f>[1]MST1!K434</f>
        <v>1</v>
      </c>
      <c r="AK434" s="110">
        <f>[1]UED11!J434</f>
        <v>10</v>
      </c>
      <c r="AL434" s="107">
        <f>[1]UED11!K434</f>
        <v>1</v>
      </c>
      <c r="AM434" s="111">
        <f>[1]UED11!M434</f>
        <v>1</v>
      </c>
      <c r="AN434" s="109">
        <f>[1]Fran1!H434</f>
        <v>10</v>
      </c>
      <c r="AO434" s="61">
        <f>[1]Fran1!I434</f>
        <v>1</v>
      </c>
      <c r="AP434" s="105">
        <f>[1]Fran1!K434</f>
        <v>1</v>
      </c>
      <c r="AQ434" s="65">
        <f>[1]UET11!J434</f>
        <v>10</v>
      </c>
      <c r="AR434" s="61">
        <f>[1]Angl1!I434</f>
        <v>1</v>
      </c>
      <c r="AS434" s="105">
        <f>[1]Angl1!K434</f>
        <v>1</v>
      </c>
      <c r="AT434" s="110">
        <f>[1]UET11!M434</f>
        <v>10</v>
      </c>
      <c r="AU434" s="107">
        <f>[1]UET11!N434</f>
        <v>2</v>
      </c>
      <c r="AV434" s="112">
        <f>[1]UET11!P434</f>
        <v>1</v>
      </c>
      <c r="AW434" s="66">
        <f t="shared" si="24"/>
        <v>8.9705490196078426</v>
      </c>
      <c r="AX434" s="113">
        <f t="shared" si="25"/>
        <v>14</v>
      </c>
      <c r="AY434" s="114">
        <f t="shared" si="26"/>
        <v>1</v>
      </c>
      <c r="AZ434" s="115" t="str">
        <f t="shared" si="27"/>
        <v/>
      </c>
    </row>
    <row r="435" spans="1:52" ht="13.5" customHeight="1">
      <c r="A435" s="102">
        <v>423</v>
      </c>
      <c r="B435" s="68">
        <v>1333004877</v>
      </c>
      <c r="C435" s="73" t="s">
        <v>718</v>
      </c>
      <c r="D435" s="73" t="s">
        <v>169</v>
      </c>
      <c r="E435" s="77" t="s">
        <v>43</v>
      </c>
      <c r="F435" s="116">
        <v>10.271764705882353</v>
      </c>
      <c r="G435" s="104">
        <f>[1]Maths1!I435</f>
        <v>7.6</v>
      </c>
      <c r="H435" s="61">
        <f>[1]Maths1!J435</f>
        <v>0</v>
      </c>
      <c r="I435" s="105">
        <f>[1]Maths1!L435</f>
        <v>1</v>
      </c>
      <c r="J435" s="64">
        <f>[1]Phys1!I435</f>
        <v>10</v>
      </c>
      <c r="K435" s="61">
        <f>[1]Phys1!J435</f>
        <v>6</v>
      </c>
      <c r="L435" s="105">
        <f>[1]Phys1!L435</f>
        <v>1</v>
      </c>
      <c r="M435" s="64">
        <f>[1]Chim1!I435</f>
        <v>10.5</v>
      </c>
      <c r="N435" s="61">
        <f>[1]Chim1!J435</f>
        <v>6</v>
      </c>
      <c r="O435" s="105">
        <f>[1]Chim1!L435</f>
        <v>1</v>
      </c>
      <c r="P435" s="106">
        <f>[1]UEF11!P435</f>
        <v>9.3666666666666671</v>
      </c>
      <c r="Q435" s="107">
        <f>[1]UEF11!Q435</f>
        <v>12</v>
      </c>
      <c r="R435" s="108">
        <f>[1]UEF11!R435</f>
        <v>1</v>
      </c>
      <c r="S435" s="109">
        <f>[1]TPPhys1!H435</f>
        <v>10</v>
      </c>
      <c r="T435" s="61">
        <f>[1]TPPhys1!I435</f>
        <v>2</v>
      </c>
      <c r="U435" s="105">
        <f>[1]TPPhys1!K435</f>
        <v>1</v>
      </c>
      <c r="V435" s="64">
        <f>[1]TPChim1!H435</f>
        <v>11.120000000000001</v>
      </c>
      <c r="W435" s="61">
        <f>[1]TPChim1!I435</f>
        <v>2</v>
      </c>
      <c r="X435" s="105">
        <f>[1]TPChim1!K435</f>
        <v>1</v>
      </c>
      <c r="Y435" s="64">
        <f>[1]Info1!I435</f>
        <v>11.5</v>
      </c>
      <c r="Z435" s="61">
        <f>[1]Info1!J435</f>
        <v>4</v>
      </c>
      <c r="AA435" s="105">
        <f>[1]Info1!L435</f>
        <v>1</v>
      </c>
      <c r="AB435" s="64">
        <f>[1]MR!H435</f>
        <v>12.5</v>
      </c>
      <c r="AC435" s="61">
        <f>[1]MR!I435</f>
        <v>1</v>
      </c>
      <c r="AD435" s="105">
        <f>[1]MR!K435</f>
        <v>1</v>
      </c>
      <c r="AE435" s="110">
        <f>[1]UEM11!S435</f>
        <v>11.324000000000002</v>
      </c>
      <c r="AF435" s="107">
        <f>[1]UEM11!T435</f>
        <v>9</v>
      </c>
      <c r="AG435" s="111">
        <f>[1]UEM11!V435</f>
        <v>1</v>
      </c>
      <c r="AH435" s="109">
        <f>[1]MST1!H435</f>
        <v>10</v>
      </c>
      <c r="AI435" s="61">
        <f>[1]MST1!I435</f>
        <v>1</v>
      </c>
      <c r="AJ435" s="105">
        <f>[1]MST1!K435</f>
        <v>1</v>
      </c>
      <c r="AK435" s="110">
        <f>[1]UED11!J435</f>
        <v>10</v>
      </c>
      <c r="AL435" s="107">
        <f>[1]UED11!K435</f>
        <v>1</v>
      </c>
      <c r="AM435" s="111">
        <f>[1]UED11!M435</f>
        <v>1</v>
      </c>
      <c r="AN435" s="109">
        <f>[1]Fran1!H435</f>
        <v>12.5</v>
      </c>
      <c r="AO435" s="61">
        <f>[1]Fran1!I435</f>
        <v>1</v>
      </c>
      <c r="AP435" s="105">
        <f>[1]Fran1!K435</f>
        <v>1</v>
      </c>
      <c r="AQ435" s="65">
        <f>[1]UET11!J435</f>
        <v>14.5</v>
      </c>
      <c r="AR435" s="61">
        <f>[1]Angl1!I435</f>
        <v>1</v>
      </c>
      <c r="AS435" s="105">
        <f>[1]Angl1!K435</f>
        <v>1</v>
      </c>
      <c r="AT435" s="110">
        <f>[1]UET11!M435</f>
        <v>13.5</v>
      </c>
      <c r="AU435" s="107">
        <f>[1]UET11!N435</f>
        <v>2</v>
      </c>
      <c r="AV435" s="112">
        <f>[1]UET11!P435</f>
        <v>1</v>
      </c>
      <c r="AW435" s="66">
        <f t="shared" si="24"/>
        <v>10.465882352941177</v>
      </c>
      <c r="AX435" s="113">
        <f t="shared" si="25"/>
        <v>30</v>
      </c>
      <c r="AY435" s="114">
        <f t="shared" si="26"/>
        <v>1</v>
      </c>
      <c r="AZ435" s="115" t="s">
        <v>825</v>
      </c>
    </row>
    <row r="436" spans="1:52" ht="13.5" customHeight="1">
      <c r="A436" s="102">
        <v>424</v>
      </c>
      <c r="B436" s="30">
        <v>123000731</v>
      </c>
      <c r="C436" s="29" t="s">
        <v>719</v>
      </c>
      <c r="D436" s="29" t="s">
        <v>296</v>
      </c>
      <c r="E436" s="79" t="s">
        <v>403</v>
      </c>
      <c r="F436" s="103">
        <v>9.7377450980392144</v>
      </c>
      <c r="G436" s="104">
        <f>[1]Maths1!I436</f>
        <v>7</v>
      </c>
      <c r="H436" s="61">
        <f>[1]Maths1!J436</f>
        <v>0</v>
      </c>
      <c r="I436" s="105">
        <f>[1]Maths1!L436</f>
        <v>1</v>
      </c>
      <c r="J436" s="64">
        <f>[1]Phys1!I436</f>
        <v>8.1666666666666661</v>
      </c>
      <c r="K436" s="61">
        <f>[1]Phys1!J436</f>
        <v>0</v>
      </c>
      <c r="L436" s="105">
        <f>[1]Phys1!L436</f>
        <v>1</v>
      </c>
      <c r="M436" s="64">
        <f>[1]Chim1!I436</f>
        <v>10.416666666666666</v>
      </c>
      <c r="N436" s="61">
        <f>[1]Chim1!J436</f>
        <v>6</v>
      </c>
      <c r="O436" s="105">
        <f>[1]Chim1!L436</f>
        <v>1</v>
      </c>
      <c r="P436" s="106">
        <f>[1]UEF11!P436</f>
        <v>8.5277777777777786</v>
      </c>
      <c r="Q436" s="107">
        <f>[1]UEF11!Q436</f>
        <v>6</v>
      </c>
      <c r="R436" s="108">
        <f>[1]UEF11!R436</f>
        <v>1</v>
      </c>
      <c r="S436" s="109">
        <f>[1]TPPhys1!H436</f>
        <v>8.25</v>
      </c>
      <c r="T436" s="61">
        <f>[1]TPPhys1!I436</f>
        <v>0</v>
      </c>
      <c r="U436" s="105">
        <f>[1]TPPhys1!K436</f>
        <v>1</v>
      </c>
      <c r="V436" s="64">
        <f>[1]TPChim1!H436</f>
        <v>12.875</v>
      </c>
      <c r="W436" s="61">
        <f>[1]TPChim1!I436</f>
        <v>2</v>
      </c>
      <c r="X436" s="105">
        <f>[1]TPChim1!K436</f>
        <v>1</v>
      </c>
      <c r="Y436" s="64">
        <f>[1]Info1!I436</f>
        <v>10.333333333333334</v>
      </c>
      <c r="Z436" s="61">
        <f>[1]Info1!J436</f>
        <v>4</v>
      </c>
      <c r="AA436" s="105">
        <f>[1]Info1!L436</f>
        <v>1</v>
      </c>
      <c r="AB436" s="64">
        <f>[1]MR!H436</f>
        <v>13.5</v>
      </c>
      <c r="AC436" s="61">
        <f>[1]MR!I436</f>
        <v>1</v>
      </c>
      <c r="AD436" s="105">
        <f>[1]MR!K436</f>
        <v>1</v>
      </c>
      <c r="AE436" s="110">
        <f>[1]UEM11!S436</f>
        <v>11.058333333333334</v>
      </c>
      <c r="AF436" s="107">
        <f>[1]UEM11!T436</f>
        <v>9</v>
      </c>
      <c r="AG436" s="111">
        <f>[1]UEM11!V436</f>
        <v>1</v>
      </c>
      <c r="AH436" s="109">
        <f>[1]MST1!H436</f>
        <v>12</v>
      </c>
      <c r="AI436" s="61">
        <f>[1]MST1!I436</f>
        <v>1</v>
      </c>
      <c r="AJ436" s="105">
        <f>[1]MST1!K436</f>
        <v>1</v>
      </c>
      <c r="AK436" s="110">
        <f>[1]UED11!J436</f>
        <v>12</v>
      </c>
      <c r="AL436" s="107">
        <f>[1]UED11!K436</f>
        <v>1</v>
      </c>
      <c r="AM436" s="111">
        <f>[1]UED11!M436</f>
        <v>1</v>
      </c>
      <c r="AN436" s="109">
        <f>[1]Fran1!H436</f>
        <v>12</v>
      </c>
      <c r="AO436" s="61">
        <f>[1]Fran1!I436</f>
        <v>1</v>
      </c>
      <c r="AP436" s="105">
        <f>[1]Fran1!K436</f>
        <v>1</v>
      </c>
      <c r="AQ436" s="65">
        <f>[1]UET11!J436</f>
        <v>9.5</v>
      </c>
      <c r="AR436" s="61">
        <f>[1]Angl1!I436</f>
        <v>0</v>
      </c>
      <c r="AS436" s="105">
        <f>[1]Angl1!K436</f>
        <v>1</v>
      </c>
      <c r="AT436" s="110">
        <f>[1]UET11!M436</f>
        <v>10.75</v>
      </c>
      <c r="AU436" s="107">
        <f>[1]UET11!N436</f>
        <v>2</v>
      </c>
      <c r="AV436" s="112">
        <f>[1]UET11!P436</f>
        <v>1</v>
      </c>
      <c r="AW436" s="66">
        <f t="shared" si="24"/>
        <v>9.7377450980392162</v>
      </c>
      <c r="AX436" s="113">
        <f t="shared" si="25"/>
        <v>18</v>
      </c>
      <c r="AY436" s="114">
        <f t="shared" si="26"/>
        <v>1</v>
      </c>
      <c r="AZ436" s="115" t="str">
        <f t="shared" si="27"/>
        <v/>
      </c>
    </row>
    <row r="437" spans="1:52" ht="13.5" customHeight="1">
      <c r="A437" s="102">
        <v>425</v>
      </c>
      <c r="B437" s="30">
        <v>123012093</v>
      </c>
      <c r="C437" s="29" t="s">
        <v>720</v>
      </c>
      <c r="D437" s="29" t="s">
        <v>184</v>
      </c>
      <c r="E437" s="80" t="s">
        <v>154</v>
      </c>
      <c r="F437" s="103">
        <v>8.5023529411764702</v>
      </c>
      <c r="G437" s="104">
        <f>[1]Maths1!I437</f>
        <v>6.333333333333333</v>
      </c>
      <c r="H437" s="61">
        <f>[1]Maths1!J437</f>
        <v>0</v>
      </c>
      <c r="I437" s="105">
        <f>[1]Maths1!L437</f>
        <v>1</v>
      </c>
      <c r="J437" s="64">
        <f>[1]Phys1!I437</f>
        <v>10.55</v>
      </c>
      <c r="K437" s="61">
        <f>[1]Phys1!J437</f>
        <v>6</v>
      </c>
      <c r="L437" s="105">
        <f>[1]Phys1!L437</f>
        <v>2</v>
      </c>
      <c r="M437" s="64">
        <f>[1]Chim1!I437</f>
        <v>10</v>
      </c>
      <c r="N437" s="61">
        <f>[1]Chim1!J437</f>
        <v>6</v>
      </c>
      <c r="O437" s="105">
        <f>[1]Chim1!L437</f>
        <v>2</v>
      </c>
      <c r="P437" s="106">
        <f>[1]UEF11!P437</f>
        <v>8.9611111111111121</v>
      </c>
      <c r="Q437" s="107">
        <f>[1]UEF11!Q437</f>
        <v>12</v>
      </c>
      <c r="R437" s="108">
        <f>[1]UEF11!R437</f>
        <v>2</v>
      </c>
      <c r="S437" s="109">
        <f>[1]TPPhys1!H437</f>
        <v>11.336666666666666</v>
      </c>
      <c r="T437" s="61">
        <f>[1]TPPhys1!I437</f>
        <v>2</v>
      </c>
      <c r="U437" s="105">
        <f>[1]TPPhys1!K437</f>
        <v>1</v>
      </c>
      <c r="V437" s="64">
        <f>[1]TPChim1!H437</f>
        <v>13.87</v>
      </c>
      <c r="W437" s="61">
        <f>[1]TPChim1!I437</f>
        <v>2</v>
      </c>
      <c r="X437" s="105">
        <f>[1]TPChim1!K437</f>
        <v>1</v>
      </c>
      <c r="Y437" s="64">
        <f>[1]Info1!I437</f>
        <v>9.6666666666666661</v>
      </c>
      <c r="Z437" s="61">
        <f>[1]Info1!J437</f>
        <v>0</v>
      </c>
      <c r="AA437" s="105">
        <f>[1]Info1!L437</f>
        <v>1</v>
      </c>
      <c r="AB437" s="64">
        <f>[1]MR!H437</f>
        <v>13</v>
      </c>
      <c r="AC437" s="61">
        <f>[1]MR!I437</f>
        <v>1</v>
      </c>
      <c r="AD437" s="105">
        <f>[1]MR!K437</f>
        <v>1</v>
      </c>
      <c r="AE437" s="110">
        <f>[1]UEM11!S437</f>
        <v>11.507999999999999</v>
      </c>
      <c r="AF437" s="107">
        <f>[1]UEM11!T437</f>
        <v>9</v>
      </c>
      <c r="AG437" s="111">
        <f>[1]UEM11!V437</f>
        <v>1</v>
      </c>
      <c r="AH437" s="109">
        <f>[1]MST1!H437</f>
        <v>10.75</v>
      </c>
      <c r="AI437" s="61">
        <f>[1]MST1!I437</f>
        <v>1</v>
      </c>
      <c r="AJ437" s="105">
        <f>[1]MST1!K437</f>
        <v>1</v>
      </c>
      <c r="AK437" s="110">
        <f>[1]UED11!J437</f>
        <v>10.75</v>
      </c>
      <c r="AL437" s="107">
        <f>[1]UED11!K437</f>
        <v>1</v>
      </c>
      <c r="AM437" s="111">
        <f>[1]UED11!M437</f>
        <v>1</v>
      </c>
      <c r="AN437" s="109">
        <f>[1]Fran1!H437</f>
        <v>10</v>
      </c>
      <c r="AO437" s="61">
        <f>[1]Fran1!I437</f>
        <v>1</v>
      </c>
      <c r="AP437" s="105">
        <f>[1]Fran1!K437</f>
        <v>1</v>
      </c>
      <c r="AQ437" s="65">
        <f>[1]UET11!J437</f>
        <v>10.5</v>
      </c>
      <c r="AR437" s="61">
        <f>[1]Angl1!I437</f>
        <v>1</v>
      </c>
      <c r="AS437" s="105">
        <f>[1]Angl1!K437</f>
        <v>1</v>
      </c>
      <c r="AT437" s="110">
        <f>[1]UET11!M437</f>
        <v>10.25</v>
      </c>
      <c r="AU437" s="107">
        <f>[1]UET11!N437</f>
        <v>2</v>
      </c>
      <c r="AV437" s="112">
        <f>[1]UET11!P437</f>
        <v>1</v>
      </c>
      <c r="AW437" s="66">
        <f t="shared" si="24"/>
        <v>9.9670588235294115</v>
      </c>
      <c r="AX437" s="113">
        <f t="shared" si="25"/>
        <v>24</v>
      </c>
      <c r="AY437" s="114">
        <f t="shared" si="26"/>
        <v>2</v>
      </c>
      <c r="AZ437" s="115" t="str">
        <f t="shared" si="27"/>
        <v/>
      </c>
    </row>
    <row r="438" spans="1:52" ht="13.5" customHeight="1">
      <c r="A438" s="102">
        <v>426</v>
      </c>
      <c r="B438" s="30">
        <v>123014746</v>
      </c>
      <c r="C438" s="29" t="s">
        <v>721</v>
      </c>
      <c r="D438" s="29" t="s">
        <v>169</v>
      </c>
      <c r="E438" s="77" t="s">
        <v>35</v>
      </c>
      <c r="F438" s="103">
        <v>9.8499019607843135</v>
      </c>
      <c r="G438" s="104">
        <f>[1]Maths1!I438</f>
        <v>10</v>
      </c>
      <c r="H438" s="61">
        <f>[1]Maths1!J438</f>
        <v>6</v>
      </c>
      <c r="I438" s="105">
        <f>[1]Maths1!L438</f>
        <v>1</v>
      </c>
      <c r="J438" s="64">
        <f>[1]Phys1!I438</f>
        <v>4.4000000000000004</v>
      </c>
      <c r="K438" s="61">
        <f>[1]Phys1!J438</f>
        <v>0</v>
      </c>
      <c r="L438" s="105">
        <f>[1]Phys1!L438</f>
        <v>1</v>
      </c>
      <c r="M438" s="64">
        <f>[1]Chim1!I438</f>
        <v>10</v>
      </c>
      <c r="N438" s="61">
        <f>[1]Chim1!J438</f>
        <v>6</v>
      </c>
      <c r="O438" s="105">
        <f>[1]Chim1!L438</f>
        <v>1</v>
      </c>
      <c r="P438" s="106">
        <f>[1]UEF11!P438</f>
        <v>8.1333333333333329</v>
      </c>
      <c r="Q438" s="107">
        <f>[1]UEF11!Q438</f>
        <v>12</v>
      </c>
      <c r="R438" s="108">
        <f>[1]UEF11!R438</f>
        <v>1</v>
      </c>
      <c r="S438" s="109">
        <f>[1]TPPhys1!H438</f>
        <v>9.625</v>
      </c>
      <c r="T438" s="61">
        <f>[1]TPPhys1!I438</f>
        <v>0</v>
      </c>
      <c r="U438" s="105">
        <f>[1]TPPhys1!K438</f>
        <v>1</v>
      </c>
      <c r="V438" s="64">
        <f>[1]TPChim1!H438</f>
        <v>11.79</v>
      </c>
      <c r="W438" s="61">
        <f>[1]TPChim1!I438</f>
        <v>2</v>
      </c>
      <c r="X438" s="105">
        <f>[1]TPChim1!K438</f>
        <v>1</v>
      </c>
      <c r="Y438" s="64">
        <f>[1]Info1!I438</f>
        <v>10.416666666666666</v>
      </c>
      <c r="Z438" s="61">
        <f>[1]Info1!J438</f>
        <v>4</v>
      </c>
      <c r="AA438" s="105">
        <f>[1]Info1!L438</f>
        <v>1</v>
      </c>
      <c r="AB438" s="64">
        <f>[1]MR!H438</f>
        <v>12</v>
      </c>
      <c r="AC438" s="61">
        <f>[1]MR!I438</f>
        <v>1</v>
      </c>
      <c r="AD438" s="105">
        <f>[1]MR!K438</f>
        <v>1</v>
      </c>
      <c r="AE438" s="110">
        <f>[1]UEM11!S438</f>
        <v>10.849666666666668</v>
      </c>
      <c r="AF438" s="107">
        <f>[1]UEM11!T438</f>
        <v>9</v>
      </c>
      <c r="AG438" s="111">
        <f>[1]UEM11!V438</f>
        <v>1</v>
      </c>
      <c r="AH438" s="109">
        <f>[1]MST1!H438</f>
        <v>10</v>
      </c>
      <c r="AI438" s="61">
        <f>[1]MST1!I438</f>
        <v>1</v>
      </c>
      <c r="AJ438" s="105">
        <f>[1]MST1!K438</f>
        <v>1</v>
      </c>
      <c r="AK438" s="110">
        <f>[1]UED11!J438</f>
        <v>10</v>
      </c>
      <c r="AL438" s="107">
        <f>[1]UED11!K438</f>
        <v>1</v>
      </c>
      <c r="AM438" s="111">
        <f>[1]UED11!M438</f>
        <v>1</v>
      </c>
      <c r="AN438" s="109">
        <f>[1]Fran1!H438</f>
        <v>14.5</v>
      </c>
      <c r="AO438" s="61">
        <f>[1]Fran1!I438</f>
        <v>1</v>
      </c>
      <c r="AP438" s="105">
        <f>[1]Fran1!K438</f>
        <v>1</v>
      </c>
      <c r="AQ438" s="65">
        <f>[1]UET11!J438</f>
        <v>15.5</v>
      </c>
      <c r="AR438" s="61">
        <f>[1]Angl1!I438</f>
        <v>1</v>
      </c>
      <c r="AS438" s="105">
        <f>[1]Angl1!K438</f>
        <v>1</v>
      </c>
      <c r="AT438" s="110">
        <f>[1]UET11!M438</f>
        <v>15</v>
      </c>
      <c r="AU438" s="107">
        <f>[1]UET11!N438</f>
        <v>2</v>
      </c>
      <c r="AV438" s="112">
        <f>[1]UET11!P438</f>
        <v>1</v>
      </c>
      <c r="AW438" s="66">
        <f t="shared" si="24"/>
        <v>9.8499019607843135</v>
      </c>
      <c r="AX438" s="113">
        <f t="shared" si="25"/>
        <v>24</v>
      </c>
      <c r="AY438" s="114">
        <f t="shared" si="26"/>
        <v>1</v>
      </c>
      <c r="AZ438" s="115" t="str">
        <f t="shared" si="27"/>
        <v/>
      </c>
    </row>
    <row r="439" spans="1:52" ht="13.5" customHeight="1">
      <c r="A439" s="102">
        <v>427</v>
      </c>
      <c r="B439" s="30">
        <v>123000886</v>
      </c>
      <c r="C439" s="29" t="s">
        <v>722</v>
      </c>
      <c r="D439" s="29" t="s">
        <v>676</v>
      </c>
      <c r="E439" s="79" t="s">
        <v>38</v>
      </c>
      <c r="F439" s="103">
        <v>9.4570588235294117</v>
      </c>
      <c r="G439" s="104">
        <f>[1]Maths1!I439</f>
        <v>10</v>
      </c>
      <c r="H439" s="61">
        <f>[1]Maths1!J439</f>
        <v>6</v>
      </c>
      <c r="I439" s="105">
        <f>[1]Maths1!L439</f>
        <v>2</v>
      </c>
      <c r="J439" s="64">
        <f>[1]Phys1!I439</f>
        <v>3.8</v>
      </c>
      <c r="K439" s="61">
        <f>[1]Phys1!J439</f>
        <v>0</v>
      </c>
      <c r="L439" s="105">
        <f>[1]Phys1!L439</f>
        <v>1</v>
      </c>
      <c r="M439" s="64">
        <f>[1]Chim1!I439</f>
        <v>10.666666666666666</v>
      </c>
      <c r="N439" s="61">
        <f>[1]Chim1!J439</f>
        <v>6</v>
      </c>
      <c r="O439" s="105">
        <f>[1]Chim1!L439</f>
        <v>1</v>
      </c>
      <c r="P439" s="106">
        <f>[1]UEF11!P439</f>
        <v>8.1555555555555568</v>
      </c>
      <c r="Q439" s="107">
        <f>[1]UEF11!Q439</f>
        <v>12</v>
      </c>
      <c r="R439" s="108">
        <f>[1]UEF11!R439</f>
        <v>2</v>
      </c>
      <c r="S439" s="109">
        <f>[1]TPPhys1!H439</f>
        <v>11.17</v>
      </c>
      <c r="T439" s="61">
        <f>[1]TPPhys1!I439</f>
        <v>2</v>
      </c>
      <c r="U439" s="105">
        <f>[1]TPPhys1!K439</f>
        <v>1</v>
      </c>
      <c r="V439" s="64">
        <f>[1]TPChim1!H439</f>
        <v>15.5</v>
      </c>
      <c r="W439" s="61">
        <f>[1]TPChim1!I439</f>
        <v>2</v>
      </c>
      <c r="X439" s="105">
        <f>[1]TPChim1!K439</f>
        <v>1</v>
      </c>
      <c r="Y439" s="64">
        <f>[1]Info1!I439</f>
        <v>12.5</v>
      </c>
      <c r="Z439" s="61">
        <f>[1]Info1!J439</f>
        <v>4</v>
      </c>
      <c r="AA439" s="105">
        <f>[1]Info1!L439</f>
        <v>1</v>
      </c>
      <c r="AB439" s="64">
        <f>[1]MR!H439</f>
        <v>13.45</v>
      </c>
      <c r="AC439" s="61">
        <f>[1]MR!I439</f>
        <v>1</v>
      </c>
      <c r="AD439" s="105">
        <f>[1]MR!K439</f>
        <v>1</v>
      </c>
      <c r="AE439" s="110">
        <f>[1]UEM11!S439</f>
        <v>13.024000000000001</v>
      </c>
      <c r="AF439" s="107">
        <f>[1]UEM11!T439</f>
        <v>9</v>
      </c>
      <c r="AG439" s="111">
        <f>[1]UEM11!V439</f>
        <v>1</v>
      </c>
      <c r="AH439" s="109">
        <f>[1]MST1!H439</f>
        <v>11</v>
      </c>
      <c r="AI439" s="61">
        <f>[1]MST1!I439</f>
        <v>1</v>
      </c>
      <c r="AJ439" s="105">
        <f>[1]MST1!K439</f>
        <v>1</v>
      </c>
      <c r="AK439" s="110">
        <f>[1]UED11!J439</f>
        <v>11</v>
      </c>
      <c r="AL439" s="107">
        <f>[1]UED11!K439</f>
        <v>1</v>
      </c>
      <c r="AM439" s="111">
        <f>[1]UED11!M439</f>
        <v>1</v>
      </c>
      <c r="AN439" s="109">
        <f>[1]Fran1!H439</f>
        <v>13.25</v>
      </c>
      <c r="AO439" s="61">
        <f>[1]Fran1!I439</f>
        <v>1</v>
      </c>
      <c r="AP439" s="105">
        <f>[1]Fran1!K439</f>
        <v>1</v>
      </c>
      <c r="AQ439" s="65">
        <f>[1]UET11!J439</f>
        <v>10</v>
      </c>
      <c r="AR439" s="61">
        <f>[1]Angl1!I439</f>
        <v>1</v>
      </c>
      <c r="AS439" s="105">
        <f>[1]Angl1!K439</f>
        <v>1</v>
      </c>
      <c r="AT439" s="110">
        <f>[1]UET11!M439</f>
        <v>11.625</v>
      </c>
      <c r="AU439" s="107">
        <f>[1]UET11!N439</f>
        <v>2</v>
      </c>
      <c r="AV439" s="112">
        <f>[1]UET11!P439</f>
        <v>1</v>
      </c>
      <c r="AW439" s="66">
        <f t="shared" si="24"/>
        <v>10.162941176470589</v>
      </c>
      <c r="AX439" s="113">
        <f t="shared" si="25"/>
        <v>30</v>
      </c>
      <c r="AY439" s="114">
        <f t="shared" si="26"/>
        <v>2</v>
      </c>
      <c r="AZ439" s="115" t="str">
        <f t="shared" si="27"/>
        <v>S1 validé</v>
      </c>
    </row>
    <row r="440" spans="1:52" ht="13.5" customHeight="1">
      <c r="A440" s="102">
        <v>428</v>
      </c>
      <c r="B440" s="68">
        <v>1333003317</v>
      </c>
      <c r="C440" s="73" t="s">
        <v>723</v>
      </c>
      <c r="D440" s="73" t="s">
        <v>52</v>
      </c>
      <c r="E440" s="77" t="s">
        <v>43</v>
      </c>
      <c r="F440" s="116">
        <v>8.9872058823529404</v>
      </c>
      <c r="G440" s="104">
        <f>[1]Maths1!I440</f>
        <v>10</v>
      </c>
      <c r="H440" s="61">
        <f>[1]Maths1!J440</f>
        <v>6</v>
      </c>
      <c r="I440" s="105">
        <f>[1]Maths1!L440</f>
        <v>1</v>
      </c>
      <c r="J440" s="64">
        <f>[1]Phys1!I440</f>
        <v>7.05</v>
      </c>
      <c r="K440" s="61">
        <f>[1]Phys1!J440</f>
        <v>0</v>
      </c>
      <c r="L440" s="105">
        <f>[1]Phys1!L440</f>
        <v>1</v>
      </c>
      <c r="M440" s="64">
        <f>[1]Chim1!I440</f>
        <v>4.9000000000000004</v>
      </c>
      <c r="N440" s="61">
        <f>[1]Chim1!J440</f>
        <v>0</v>
      </c>
      <c r="O440" s="105">
        <f>[1]Chim1!L440</f>
        <v>1</v>
      </c>
      <c r="P440" s="106">
        <f>[1]UEF11!P440</f>
        <v>7.3166666666666664</v>
      </c>
      <c r="Q440" s="107">
        <f>[1]UEF11!Q440</f>
        <v>6</v>
      </c>
      <c r="R440" s="108">
        <f>[1]UEF11!R440</f>
        <v>1</v>
      </c>
      <c r="S440" s="109">
        <f>[1]TPPhys1!H440</f>
        <v>11.8125</v>
      </c>
      <c r="T440" s="61">
        <f>[1]TPPhys1!I440</f>
        <v>2</v>
      </c>
      <c r="U440" s="105">
        <f>[1]TPPhys1!K440</f>
        <v>1</v>
      </c>
      <c r="V440" s="64">
        <f>[1]TPChim1!H440</f>
        <v>12.620000000000001</v>
      </c>
      <c r="W440" s="61">
        <f>[1]TPChim1!I440</f>
        <v>2</v>
      </c>
      <c r="X440" s="105">
        <f>[1]TPChim1!K440</f>
        <v>1</v>
      </c>
      <c r="Y440" s="64">
        <f>[1]Info1!I440</f>
        <v>6.75</v>
      </c>
      <c r="Z440" s="61">
        <f>[1]Info1!J440</f>
        <v>0</v>
      </c>
      <c r="AA440" s="105">
        <f>[1]Info1!L440</f>
        <v>1</v>
      </c>
      <c r="AB440" s="64">
        <f>[1]MR!H440</f>
        <v>13</v>
      </c>
      <c r="AC440" s="61">
        <f>[1]MR!I440</f>
        <v>1</v>
      </c>
      <c r="AD440" s="105">
        <f>[1]MR!K440</f>
        <v>1</v>
      </c>
      <c r="AE440" s="110">
        <f>[1]UEM11!S440</f>
        <v>10.186500000000001</v>
      </c>
      <c r="AF440" s="107">
        <f>[1]UEM11!T440</f>
        <v>9</v>
      </c>
      <c r="AG440" s="111">
        <f>[1]UEM11!V440</f>
        <v>1</v>
      </c>
      <c r="AH440" s="109">
        <f>[1]MST1!H440</f>
        <v>12</v>
      </c>
      <c r="AI440" s="61">
        <f>[1]MST1!I440</f>
        <v>1</v>
      </c>
      <c r="AJ440" s="105">
        <f>[1]MST1!K440</f>
        <v>1</v>
      </c>
      <c r="AK440" s="110">
        <f>[1]UED11!J440</f>
        <v>12</v>
      </c>
      <c r="AL440" s="107">
        <f>[1]UED11!K440</f>
        <v>1</v>
      </c>
      <c r="AM440" s="111">
        <f>[1]UED11!M440</f>
        <v>1</v>
      </c>
      <c r="AN440" s="109">
        <f>[1]Fran1!H440</f>
        <v>11.5</v>
      </c>
      <c r="AO440" s="61">
        <f>[1]Fran1!I440</f>
        <v>1</v>
      </c>
      <c r="AP440" s="105">
        <f>[1]Fran1!K440</f>
        <v>1</v>
      </c>
      <c r="AQ440" s="65">
        <f>[1]UET11!J440</f>
        <v>12.5</v>
      </c>
      <c r="AR440" s="61">
        <f>[1]Angl1!I440</f>
        <v>1</v>
      </c>
      <c r="AS440" s="105">
        <f>[1]Angl1!K440</f>
        <v>1</v>
      </c>
      <c r="AT440" s="110">
        <f>[1]UET11!M440</f>
        <v>12</v>
      </c>
      <c r="AU440" s="107">
        <f>[1]UET11!N440</f>
        <v>2</v>
      </c>
      <c r="AV440" s="112">
        <f>[1]UET11!P440</f>
        <v>1</v>
      </c>
      <c r="AW440" s="66">
        <f t="shared" si="24"/>
        <v>8.9872058823529404</v>
      </c>
      <c r="AX440" s="113">
        <f t="shared" si="25"/>
        <v>18</v>
      </c>
      <c r="AY440" s="114">
        <f t="shared" si="26"/>
        <v>1</v>
      </c>
      <c r="AZ440" s="115" t="str">
        <f t="shared" si="27"/>
        <v/>
      </c>
    </row>
    <row r="441" spans="1:52" ht="13.5" customHeight="1">
      <c r="A441" s="102">
        <v>429</v>
      </c>
      <c r="B441" s="68">
        <v>1333000942</v>
      </c>
      <c r="C441" s="73" t="s">
        <v>723</v>
      </c>
      <c r="D441" s="73" t="s">
        <v>311</v>
      </c>
      <c r="E441" s="77" t="s">
        <v>43</v>
      </c>
      <c r="F441" s="116">
        <v>9.2656004901960767</v>
      </c>
      <c r="G441" s="104">
        <f>[1]Maths1!I441</f>
        <v>10</v>
      </c>
      <c r="H441" s="61">
        <f>[1]Maths1!J441</f>
        <v>6</v>
      </c>
      <c r="I441" s="105">
        <f>[1]Maths1!L441</f>
        <v>1</v>
      </c>
      <c r="J441" s="64">
        <f>[1]Phys1!I441</f>
        <v>6.8</v>
      </c>
      <c r="K441" s="61">
        <f>[1]Phys1!J441</f>
        <v>0</v>
      </c>
      <c r="L441" s="105">
        <f>[1]Phys1!L441</f>
        <v>2</v>
      </c>
      <c r="M441" s="64">
        <f>[1]Chim1!I441</f>
        <v>10</v>
      </c>
      <c r="N441" s="61">
        <f>[1]Chim1!J441</f>
        <v>6</v>
      </c>
      <c r="O441" s="105">
        <f>[1]Chim1!L441</f>
        <v>2</v>
      </c>
      <c r="P441" s="106">
        <f>[1]UEF11!P441</f>
        <v>8.9333333333333336</v>
      </c>
      <c r="Q441" s="107">
        <f>[1]UEF11!Q441</f>
        <v>12</v>
      </c>
      <c r="R441" s="108">
        <f>[1]UEF11!R441</f>
        <v>2</v>
      </c>
      <c r="S441" s="109">
        <f>[1]TPPhys1!H441</f>
        <v>12.059999999999999</v>
      </c>
      <c r="T441" s="61">
        <f>[1]TPPhys1!I441</f>
        <v>2</v>
      </c>
      <c r="U441" s="105">
        <f>[1]TPPhys1!K441</f>
        <v>1</v>
      </c>
      <c r="V441" s="64">
        <f>[1]TPChim1!H441</f>
        <v>13.088541666666666</v>
      </c>
      <c r="W441" s="61">
        <f>[1]TPChim1!I441</f>
        <v>2</v>
      </c>
      <c r="X441" s="105">
        <f>[1]TPChim1!K441</f>
        <v>1</v>
      </c>
      <c r="Y441" s="64">
        <f>[1]Info1!I441</f>
        <v>7.333333333333333</v>
      </c>
      <c r="Z441" s="61">
        <f>[1]Info1!J441</f>
        <v>0</v>
      </c>
      <c r="AA441" s="105">
        <f>[1]Info1!L441</f>
        <v>1</v>
      </c>
      <c r="AB441" s="64">
        <f>[1]MR!H441</f>
        <v>15.5</v>
      </c>
      <c r="AC441" s="61">
        <f>[1]MR!I441</f>
        <v>1</v>
      </c>
      <c r="AD441" s="105">
        <f>[1]MR!K441</f>
        <v>1</v>
      </c>
      <c r="AE441" s="110">
        <f>[1]UEM11!S441</f>
        <v>11.063041666666667</v>
      </c>
      <c r="AF441" s="107">
        <f>[1]UEM11!T441</f>
        <v>9</v>
      </c>
      <c r="AG441" s="111">
        <f>[1]UEM11!V441</f>
        <v>1</v>
      </c>
      <c r="AH441" s="109">
        <f>[1]MST1!H441</f>
        <v>10</v>
      </c>
      <c r="AI441" s="61">
        <f>[1]MST1!I441</f>
        <v>1</v>
      </c>
      <c r="AJ441" s="105">
        <f>[1]MST1!K441</f>
        <v>1</v>
      </c>
      <c r="AK441" s="110">
        <f>[1]UED11!J441</f>
        <v>10</v>
      </c>
      <c r="AL441" s="107">
        <f>[1]UED11!K441</f>
        <v>1</v>
      </c>
      <c r="AM441" s="111">
        <f>[1]UED11!M441</f>
        <v>1</v>
      </c>
      <c r="AN441" s="109">
        <f>[1]Fran1!H441</f>
        <v>12</v>
      </c>
      <c r="AO441" s="61">
        <f>[1]Fran1!I441</f>
        <v>1</v>
      </c>
      <c r="AP441" s="105">
        <f>[1]Fran1!K441</f>
        <v>1</v>
      </c>
      <c r="AQ441" s="65">
        <f>[1]UET11!J441</f>
        <v>16</v>
      </c>
      <c r="AR441" s="61">
        <f>[1]Angl1!I441</f>
        <v>1</v>
      </c>
      <c r="AS441" s="105">
        <f>[1]Angl1!K441</f>
        <v>1</v>
      </c>
      <c r="AT441" s="110">
        <f>[1]UET11!M441</f>
        <v>14</v>
      </c>
      <c r="AU441" s="107">
        <f>[1]UET11!N441</f>
        <v>2</v>
      </c>
      <c r="AV441" s="112">
        <f>[1]UET11!P441</f>
        <v>1</v>
      </c>
      <c r="AW441" s="66">
        <f t="shared" si="24"/>
        <v>10.218541666666667</v>
      </c>
      <c r="AX441" s="113">
        <f t="shared" si="25"/>
        <v>30</v>
      </c>
      <c r="AY441" s="114">
        <f t="shared" si="26"/>
        <v>2</v>
      </c>
      <c r="AZ441" s="115" t="str">
        <f t="shared" si="27"/>
        <v>S1 validé</v>
      </c>
    </row>
    <row r="442" spans="1:52" ht="13.5" customHeight="1">
      <c r="A442" s="102">
        <v>430</v>
      </c>
      <c r="B442" s="68">
        <v>1333002507</v>
      </c>
      <c r="C442" s="73" t="s">
        <v>724</v>
      </c>
      <c r="D442" s="73" t="s">
        <v>196</v>
      </c>
      <c r="E442" s="79" t="s">
        <v>38</v>
      </c>
      <c r="F442" s="116">
        <v>8.3152941176470598</v>
      </c>
      <c r="G442" s="104">
        <f>[1]Maths1!I442</f>
        <v>1.35</v>
      </c>
      <c r="H442" s="61">
        <f>[1]Maths1!J442</f>
        <v>0</v>
      </c>
      <c r="I442" s="105">
        <f>[1]Maths1!L442</f>
        <v>1</v>
      </c>
      <c r="J442" s="64">
        <f>[1]Phys1!I442</f>
        <v>13.05</v>
      </c>
      <c r="K442" s="61">
        <f>[1]Phys1!J442</f>
        <v>6</v>
      </c>
      <c r="L442" s="105">
        <f>[1]Phys1!L442</f>
        <v>2</v>
      </c>
      <c r="M442" s="64">
        <f>[1]Chim1!I442</f>
        <v>10</v>
      </c>
      <c r="N442" s="61">
        <f>[1]Chim1!J442</f>
        <v>6</v>
      </c>
      <c r="O442" s="105">
        <f>[1]Chim1!L442</f>
        <v>2</v>
      </c>
      <c r="P442" s="106">
        <f>[1]UEF11!P442</f>
        <v>8.1333333333333329</v>
      </c>
      <c r="Q442" s="107">
        <f>[1]UEF11!Q442</f>
        <v>12</v>
      </c>
      <c r="R442" s="108">
        <f>[1]UEF11!R442</f>
        <v>2</v>
      </c>
      <c r="S442" s="109">
        <f>[1]TPPhys1!H442</f>
        <v>13.31</v>
      </c>
      <c r="T442" s="61">
        <f>[1]TPPhys1!I442</f>
        <v>2</v>
      </c>
      <c r="U442" s="105">
        <f>[1]TPPhys1!K442</f>
        <v>1</v>
      </c>
      <c r="V442" s="64">
        <f>[1]TPChim1!H442</f>
        <v>13.5</v>
      </c>
      <c r="W442" s="61">
        <f>[1]TPChim1!I442</f>
        <v>2</v>
      </c>
      <c r="X442" s="105">
        <f>[1]TPChim1!K442</f>
        <v>1</v>
      </c>
      <c r="Y442" s="64">
        <f>[1]Info1!I442</f>
        <v>3.5</v>
      </c>
      <c r="Z442" s="61">
        <f>[1]Info1!J442</f>
        <v>0</v>
      </c>
      <c r="AA442" s="105">
        <f>[1]Info1!L442</f>
        <v>1</v>
      </c>
      <c r="AB442" s="64">
        <f>[1]MR!H442</f>
        <v>17</v>
      </c>
      <c r="AC442" s="61">
        <f>[1]MR!I442</f>
        <v>1</v>
      </c>
      <c r="AD442" s="105">
        <f>[1]MR!K442</f>
        <v>1</v>
      </c>
      <c r="AE442" s="110">
        <f>[1]UEM11!S442</f>
        <v>10.162000000000001</v>
      </c>
      <c r="AF442" s="107">
        <f>[1]UEM11!T442</f>
        <v>9</v>
      </c>
      <c r="AG442" s="111">
        <f>[1]UEM11!V442</f>
        <v>1</v>
      </c>
      <c r="AH442" s="109">
        <f>[1]MST1!H442</f>
        <v>12</v>
      </c>
      <c r="AI442" s="61">
        <f>[1]MST1!I442</f>
        <v>1</v>
      </c>
      <c r="AJ442" s="105">
        <f>[1]MST1!K442</f>
        <v>1</v>
      </c>
      <c r="AK442" s="110">
        <f>[1]UED11!J442</f>
        <v>12</v>
      </c>
      <c r="AL442" s="107">
        <f>[1]UED11!K442</f>
        <v>1</v>
      </c>
      <c r="AM442" s="111">
        <f>[1]UED11!M442</f>
        <v>1</v>
      </c>
      <c r="AN442" s="109">
        <f>[1]Fran1!H442</f>
        <v>17</v>
      </c>
      <c r="AO442" s="61">
        <f>[1]Fran1!I442</f>
        <v>1</v>
      </c>
      <c r="AP442" s="105">
        <f>[1]Fran1!K442</f>
        <v>1</v>
      </c>
      <c r="AQ442" s="65">
        <f>[1]UET11!J442</f>
        <v>17</v>
      </c>
      <c r="AR442" s="61">
        <f>[1]Angl1!I442</f>
        <v>1</v>
      </c>
      <c r="AS442" s="105">
        <f>[1]Angl1!K442</f>
        <v>1</v>
      </c>
      <c r="AT442" s="110">
        <f>[1]UET11!M442</f>
        <v>17</v>
      </c>
      <c r="AU442" s="107">
        <f>[1]UET11!N442</f>
        <v>2</v>
      </c>
      <c r="AV442" s="112">
        <f>[1]UET11!P442</f>
        <v>1</v>
      </c>
      <c r="AW442" s="66">
        <f t="shared" si="24"/>
        <v>10.000588235294117</v>
      </c>
      <c r="AX442" s="113">
        <f t="shared" si="25"/>
        <v>30</v>
      </c>
      <c r="AY442" s="114">
        <f t="shared" si="26"/>
        <v>2</v>
      </c>
      <c r="AZ442" s="115" t="str">
        <f t="shared" si="27"/>
        <v>S1 validé</v>
      </c>
    </row>
    <row r="443" spans="1:52" ht="13.5" customHeight="1">
      <c r="A443" s="102">
        <v>431</v>
      </c>
      <c r="B443" s="68">
        <v>1333006083</v>
      </c>
      <c r="C443" s="73" t="s">
        <v>725</v>
      </c>
      <c r="D443" s="73" t="s">
        <v>566</v>
      </c>
      <c r="E443" s="77" t="s">
        <v>43</v>
      </c>
      <c r="F443" s="116">
        <v>9.4528186274509807</v>
      </c>
      <c r="G443" s="104">
        <f>[1]Maths1!I443</f>
        <v>11</v>
      </c>
      <c r="H443" s="61">
        <f>[1]Maths1!J443</f>
        <v>6</v>
      </c>
      <c r="I443" s="105">
        <f>[1]Maths1!L443</f>
        <v>1</v>
      </c>
      <c r="J443" s="64">
        <f>[1]Phys1!I443</f>
        <v>10</v>
      </c>
      <c r="K443" s="61">
        <f>[1]Phys1!J443</f>
        <v>6</v>
      </c>
      <c r="L443" s="105">
        <f>[1]Phys1!L443</f>
        <v>2</v>
      </c>
      <c r="M443" s="64">
        <f>[1]Chim1!I443</f>
        <v>10</v>
      </c>
      <c r="N443" s="61">
        <f>[1]Chim1!J443</f>
        <v>6</v>
      </c>
      <c r="O443" s="105">
        <f>[1]Chim1!L443</f>
        <v>2</v>
      </c>
      <c r="P443" s="106">
        <f>[1]UEF11!P443</f>
        <v>10.333333333333334</v>
      </c>
      <c r="Q443" s="107">
        <f>[1]UEF11!Q443</f>
        <v>18</v>
      </c>
      <c r="R443" s="108">
        <f>[1]UEF11!R443</f>
        <v>2</v>
      </c>
      <c r="S443" s="109">
        <f>[1]TPPhys1!H443</f>
        <v>9.5833333333333321</v>
      </c>
      <c r="T443" s="61">
        <f>[1]TPPhys1!I443</f>
        <v>0</v>
      </c>
      <c r="U443" s="105">
        <f>[1]TPPhys1!K443</f>
        <v>1</v>
      </c>
      <c r="V443" s="64">
        <f>[1]TPChim1!H443</f>
        <v>12.114583333333334</v>
      </c>
      <c r="W443" s="61">
        <f>[1]TPChim1!I443</f>
        <v>2</v>
      </c>
      <c r="X443" s="105">
        <f>[1]TPChim1!K443</f>
        <v>1</v>
      </c>
      <c r="Y443" s="64">
        <f>[1]Info1!I443</f>
        <v>10.45</v>
      </c>
      <c r="Z443" s="61">
        <f>[1]Info1!J443</f>
        <v>4</v>
      </c>
      <c r="AA443" s="105">
        <f>[1]Info1!L443</f>
        <v>1</v>
      </c>
      <c r="AB443" s="64">
        <f>[1]MR!H443</f>
        <v>14</v>
      </c>
      <c r="AC443" s="61">
        <f>[1]MR!I443</f>
        <v>1</v>
      </c>
      <c r="AD443" s="105">
        <f>[1]MR!K443</f>
        <v>1</v>
      </c>
      <c r="AE443" s="110">
        <f>[1]UEM11!S443</f>
        <v>11.319583333333332</v>
      </c>
      <c r="AF443" s="107">
        <f>[1]UEM11!T443</f>
        <v>9</v>
      </c>
      <c r="AG443" s="111">
        <f>[1]UEM11!V443</f>
        <v>1</v>
      </c>
      <c r="AH443" s="109">
        <f>[1]MST1!H443</f>
        <v>12</v>
      </c>
      <c r="AI443" s="61">
        <f>[1]MST1!I443</f>
        <v>1</v>
      </c>
      <c r="AJ443" s="105">
        <f>[1]MST1!K443</f>
        <v>1</v>
      </c>
      <c r="AK443" s="110">
        <f>[1]UED11!J443</f>
        <v>12</v>
      </c>
      <c r="AL443" s="107">
        <f>[1]UED11!K443</f>
        <v>1</v>
      </c>
      <c r="AM443" s="111">
        <f>[1]UED11!M443</f>
        <v>1</v>
      </c>
      <c r="AN443" s="109">
        <f>[1]Fran1!H443</f>
        <v>11</v>
      </c>
      <c r="AO443" s="61">
        <f>[1]Fran1!I443</f>
        <v>1</v>
      </c>
      <c r="AP443" s="105">
        <f>[1]Fran1!K443</f>
        <v>1</v>
      </c>
      <c r="AQ443" s="65">
        <f>[1]UET11!J443</f>
        <v>10</v>
      </c>
      <c r="AR443" s="61">
        <f>[1]Angl1!I443</f>
        <v>1</v>
      </c>
      <c r="AS443" s="105">
        <f>[1]Angl1!K443</f>
        <v>1</v>
      </c>
      <c r="AT443" s="110">
        <f>[1]UET11!M443</f>
        <v>10.5</v>
      </c>
      <c r="AU443" s="107">
        <f>[1]UET11!N443</f>
        <v>2</v>
      </c>
      <c r="AV443" s="112">
        <f>[1]UET11!P443</f>
        <v>1</v>
      </c>
      <c r="AW443" s="66">
        <f t="shared" si="24"/>
        <v>10.741053921568627</v>
      </c>
      <c r="AX443" s="113">
        <f t="shared" si="25"/>
        <v>30</v>
      </c>
      <c r="AY443" s="114">
        <f t="shared" si="26"/>
        <v>2</v>
      </c>
      <c r="AZ443" s="115" t="str">
        <f t="shared" si="27"/>
        <v>S1 validé</v>
      </c>
    </row>
    <row r="444" spans="1:52" ht="13.5" customHeight="1">
      <c r="A444" s="102">
        <v>432</v>
      </c>
      <c r="B444" s="30">
        <v>1333002622</v>
      </c>
      <c r="C444" s="29" t="s">
        <v>726</v>
      </c>
      <c r="D444" s="29" t="s">
        <v>72</v>
      </c>
      <c r="E444" s="71" t="s">
        <v>48</v>
      </c>
      <c r="F444" s="103">
        <v>9.8207843137254898</v>
      </c>
      <c r="G444" s="104">
        <f>[1]Maths1!I444</f>
        <v>11.8</v>
      </c>
      <c r="H444" s="61">
        <f>[1]Maths1!J444</f>
        <v>6</v>
      </c>
      <c r="I444" s="105">
        <f>[1]Maths1!L444</f>
        <v>2</v>
      </c>
      <c r="J444" s="64">
        <f>[1]Phys1!I444</f>
        <v>10.5</v>
      </c>
      <c r="K444" s="61">
        <f>[1]Phys1!J444</f>
        <v>6</v>
      </c>
      <c r="L444" s="105">
        <f>[1]Phys1!L444</f>
        <v>1</v>
      </c>
      <c r="M444" s="64">
        <f>[1]Chim1!I444</f>
        <v>7.333333333333333</v>
      </c>
      <c r="N444" s="61">
        <f>[1]Chim1!J444</f>
        <v>0</v>
      </c>
      <c r="O444" s="105">
        <f>[1]Chim1!L444</f>
        <v>1</v>
      </c>
      <c r="P444" s="106">
        <f>[1]UEF11!P444</f>
        <v>9.8777777777777782</v>
      </c>
      <c r="Q444" s="107">
        <f>[1]UEF11!Q444</f>
        <v>12</v>
      </c>
      <c r="R444" s="108">
        <f>[1]UEF11!R444</f>
        <v>2</v>
      </c>
      <c r="S444" s="109">
        <f>[1]TPPhys1!H444</f>
        <v>11.120000000000001</v>
      </c>
      <c r="T444" s="61">
        <f>[1]TPPhys1!I444</f>
        <v>2</v>
      </c>
      <c r="U444" s="105">
        <f>[1]TPPhys1!K444</f>
        <v>1</v>
      </c>
      <c r="V444" s="64">
        <f>[1]TPChim1!H444</f>
        <v>14.833333333333332</v>
      </c>
      <c r="W444" s="61">
        <f>[1]TPChim1!I444</f>
        <v>2</v>
      </c>
      <c r="X444" s="105">
        <f>[1]TPChim1!K444</f>
        <v>1</v>
      </c>
      <c r="Y444" s="64">
        <f>[1]Info1!I444</f>
        <v>6.5</v>
      </c>
      <c r="Z444" s="61">
        <f>[1]Info1!J444</f>
        <v>0</v>
      </c>
      <c r="AA444" s="105">
        <f>[1]Info1!L444</f>
        <v>1</v>
      </c>
      <c r="AB444" s="64">
        <f>[1]MR!H444</f>
        <v>11.5</v>
      </c>
      <c r="AC444" s="61">
        <f>[1]MR!I444</f>
        <v>1</v>
      </c>
      <c r="AD444" s="105">
        <f>[1]MR!K444</f>
        <v>1</v>
      </c>
      <c r="AE444" s="110">
        <f>[1]UEM11!S444</f>
        <v>10.090666666666667</v>
      </c>
      <c r="AF444" s="107">
        <f>[1]UEM11!T444</f>
        <v>9</v>
      </c>
      <c r="AG444" s="111">
        <f>[1]UEM11!V444</f>
        <v>1</v>
      </c>
      <c r="AH444" s="109">
        <f>[1]MST1!H444</f>
        <v>12</v>
      </c>
      <c r="AI444" s="61">
        <f>[1]MST1!I444</f>
        <v>1</v>
      </c>
      <c r="AJ444" s="105">
        <f>[1]MST1!K444</f>
        <v>1</v>
      </c>
      <c r="AK444" s="110">
        <f>[1]UED11!J444</f>
        <v>12</v>
      </c>
      <c r="AL444" s="107">
        <f>[1]UED11!K444</f>
        <v>1</v>
      </c>
      <c r="AM444" s="111">
        <f>[1]UED11!M444</f>
        <v>1</v>
      </c>
      <c r="AN444" s="109">
        <f>[1]Fran1!H444</f>
        <v>15.5</v>
      </c>
      <c r="AO444" s="61">
        <f>[1]Fran1!I444</f>
        <v>1</v>
      </c>
      <c r="AP444" s="105">
        <f>[1]Fran1!K444</f>
        <v>1</v>
      </c>
      <c r="AQ444" s="65">
        <f>[1]UET11!J444</f>
        <v>10</v>
      </c>
      <c r="AR444" s="61">
        <f>[1]Angl1!I444</f>
        <v>1</v>
      </c>
      <c r="AS444" s="105">
        <f>[1]Angl1!K444</f>
        <v>1</v>
      </c>
      <c r="AT444" s="110">
        <f>[1]UET11!M444</f>
        <v>12.75</v>
      </c>
      <c r="AU444" s="107">
        <f>[1]UET11!N444</f>
        <v>2</v>
      </c>
      <c r="AV444" s="112">
        <f>[1]UET11!P444</f>
        <v>1</v>
      </c>
      <c r="AW444" s="66">
        <f t="shared" si="24"/>
        <v>10.403137254901962</v>
      </c>
      <c r="AX444" s="113">
        <f t="shared" si="25"/>
        <v>30</v>
      </c>
      <c r="AY444" s="114">
        <f t="shared" si="26"/>
        <v>2</v>
      </c>
      <c r="AZ444" s="115" t="str">
        <f t="shared" si="27"/>
        <v>S1 validé</v>
      </c>
    </row>
    <row r="445" spans="1:52" ht="13.5" customHeight="1">
      <c r="A445" s="102">
        <v>433</v>
      </c>
      <c r="B445" s="68">
        <v>123011487</v>
      </c>
      <c r="C445" s="73" t="s">
        <v>727</v>
      </c>
      <c r="D445" s="73" t="s">
        <v>728</v>
      </c>
      <c r="E445" s="77" t="s">
        <v>43</v>
      </c>
      <c r="F445" s="116">
        <v>9.4166666666666661</v>
      </c>
      <c r="G445" s="104">
        <f>[1]Maths1!I445</f>
        <v>5.5</v>
      </c>
      <c r="H445" s="61">
        <f>[1]Maths1!J445</f>
        <v>0</v>
      </c>
      <c r="I445" s="105">
        <f>[1]Maths1!L445</f>
        <v>1</v>
      </c>
      <c r="J445" s="64">
        <f>[1]Phys1!I445</f>
        <v>10</v>
      </c>
      <c r="K445" s="61">
        <f>[1]Phys1!J445</f>
        <v>6</v>
      </c>
      <c r="L445" s="105">
        <f>[1]Phys1!L445</f>
        <v>1</v>
      </c>
      <c r="M445" s="64">
        <f>[1]Chim1!I445</f>
        <v>7.25</v>
      </c>
      <c r="N445" s="61">
        <f>[1]Chim1!J445</f>
        <v>0</v>
      </c>
      <c r="O445" s="105">
        <f>[1]Chim1!L445</f>
        <v>1</v>
      </c>
      <c r="P445" s="106">
        <f>[1]UEF11!P445</f>
        <v>7.583333333333333</v>
      </c>
      <c r="Q445" s="107">
        <f>[1]UEF11!Q445</f>
        <v>6</v>
      </c>
      <c r="R445" s="108">
        <f>[1]UEF11!R445</f>
        <v>1</v>
      </c>
      <c r="S445" s="109">
        <f>[1]TPPhys1!H445</f>
        <v>9</v>
      </c>
      <c r="T445" s="61">
        <f>[1]TPPhys1!I445</f>
        <v>0</v>
      </c>
      <c r="U445" s="105">
        <f>[1]TPPhys1!K445</f>
        <v>1</v>
      </c>
      <c r="V445" s="64">
        <f>[1]TPChim1!H445</f>
        <v>15</v>
      </c>
      <c r="W445" s="61">
        <f>[1]TPChim1!I445</f>
        <v>2</v>
      </c>
      <c r="X445" s="105">
        <f>[1]TPChim1!K445</f>
        <v>1</v>
      </c>
      <c r="Y445" s="64">
        <f>[1]Info1!I445</f>
        <v>8.1666666666666661</v>
      </c>
      <c r="Z445" s="61">
        <f>[1]Info1!J445</f>
        <v>0</v>
      </c>
      <c r="AA445" s="105">
        <f>[1]Info1!L445</f>
        <v>1</v>
      </c>
      <c r="AB445" s="64">
        <f>[1]MR!H445</f>
        <v>14.5</v>
      </c>
      <c r="AC445" s="61">
        <f>[1]MR!I445</f>
        <v>1</v>
      </c>
      <c r="AD445" s="105">
        <f>[1]MR!K445</f>
        <v>1</v>
      </c>
      <c r="AE445" s="110">
        <f>[1]UEM11!S445</f>
        <v>10.966666666666665</v>
      </c>
      <c r="AF445" s="107">
        <f>[1]UEM11!T445</f>
        <v>9</v>
      </c>
      <c r="AG445" s="111">
        <f>[1]UEM11!V445</f>
        <v>1</v>
      </c>
      <c r="AH445" s="109">
        <f>[1]MST1!H445</f>
        <v>13</v>
      </c>
      <c r="AI445" s="61">
        <f>[1]MST1!I445</f>
        <v>1</v>
      </c>
      <c r="AJ445" s="105">
        <f>[1]MST1!K445</f>
        <v>1</v>
      </c>
      <c r="AK445" s="110">
        <f>[1]UED11!J445</f>
        <v>13</v>
      </c>
      <c r="AL445" s="107">
        <f>[1]UED11!K445</f>
        <v>1</v>
      </c>
      <c r="AM445" s="111">
        <f>[1]UED11!M445</f>
        <v>1</v>
      </c>
      <c r="AN445" s="109">
        <f>[1]Fran1!H445</f>
        <v>14</v>
      </c>
      <c r="AO445" s="61">
        <f>[1]Fran1!I445</f>
        <v>1</v>
      </c>
      <c r="AP445" s="105">
        <f>[1]Fran1!K445</f>
        <v>1</v>
      </c>
      <c r="AQ445" s="65">
        <f>[1]UET11!J445</f>
        <v>10</v>
      </c>
      <c r="AR445" s="61">
        <f>[1]Angl1!I445</f>
        <v>1</v>
      </c>
      <c r="AS445" s="105">
        <f>[1]Angl1!K445</f>
        <v>1</v>
      </c>
      <c r="AT445" s="110">
        <f>[1]UET11!M445</f>
        <v>12</v>
      </c>
      <c r="AU445" s="107">
        <f>[1]UET11!N445</f>
        <v>2</v>
      </c>
      <c r="AV445" s="112">
        <f>[1]UET11!P445</f>
        <v>1</v>
      </c>
      <c r="AW445" s="66">
        <f t="shared" si="24"/>
        <v>9.4166666666666661</v>
      </c>
      <c r="AX445" s="113">
        <f t="shared" si="25"/>
        <v>18</v>
      </c>
      <c r="AY445" s="114">
        <f t="shared" si="26"/>
        <v>1</v>
      </c>
      <c r="AZ445" s="115" t="str">
        <f t="shared" si="27"/>
        <v/>
      </c>
    </row>
    <row r="446" spans="1:52" ht="13.5" customHeight="1">
      <c r="A446" s="102">
        <v>434</v>
      </c>
      <c r="B446" s="30">
        <v>1333003170</v>
      </c>
      <c r="C446" s="29" t="s">
        <v>729</v>
      </c>
      <c r="D446" s="29" t="s">
        <v>388</v>
      </c>
      <c r="E446" s="77" t="s">
        <v>35</v>
      </c>
      <c r="F446" s="103">
        <v>8.0214705882352924</v>
      </c>
      <c r="G446" s="104">
        <f>[1]Maths1!I446</f>
        <v>6.333333333333333</v>
      </c>
      <c r="H446" s="61">
        <f>[1]Maths1!J446</f>
        <v>0</v>
      </c>
      <c r="I446" s="105">
        <f>[1]Maths1!L446</f>
        <v>1</v>
      </c>
      <c r="J446" s="64">
        <f>[1]Phys1!I446</f>
        <v>7</v>
      </c>
      <c r="K446" s="61">
        <f>[1]Phys1!J446</f>
        <v>0</v>
      </c>
      <c r="L446" s="105">
        <f>[1]Phys1!L446</f>
        <v>1</v>
      </c>
      <c r="M446" s="64">
        <f>[1]Chim1!I446</f>
        <v>3</v>
      </c>
      <c r="N446" s="61">
        <f>[1]Chim1!J446</f>
        <v>0</v>
      </c>
      <c r="O446" s="105">
        <f>[1]Chim1!L446</f>
        <v>1</v>
      </c>
      <c r="P446" s="106">
        <f>[1]UEF11!P446</f>
        <v>5.4444444444444446</v>
      </c>
      <c r="Q446" s="107">
        <f>[1]UEF11!Q446</f>
        <v>0</v>
      </c>
      <c r="R446" s="108">
        <f>[1]UEF11!R446</f>
        <v>1</v>
      </c>
      <c r="S446" s="109">
        <f>[1]TPPhys1!H446</f>
        <v>11.49</v>
      </c>
      <c r="T446" s="61">
        <f>[1]TPPhys1!I446</f>
        <v>2</v>
      </c>
      <c r="U446" s="105">
        <f>[1]TPPhys1!K446</f>
        <v>1</v>
      </c>
      <c r="V446" s="64">
        <f>[1]TPChim1!H446</f>
        <v>13.875</v>
      </c>
      <c r="W446" s="61">
        <f>[1]TPChim1!I446</f>
        <v>2</v>
      </c>
      <c r="X446" s="105">
        <f>[1]TPChim1!K446</f>
        <v>1</v>
      </c>
      <c r="Y446" s="64">
        <f>[1]Info1!I446</f>
        <v>7</v>
      </c>
      <c r="Z446" s="61">
        <f>[1]Info1!J446</f>
        <v>0</v>
      </c>
      <c r="AA446" s="105">
        <f>[1]Info1!L446</f>
        <v>1</v>
      </c>
      <c r="AB446" s="64">
        <f>[1]MR!H446</f>
        <v>12</v>
      </c>
      <c r="AC446" s="61">
        <f>[1]MR!I446</f>
        <v>1</v>
      </c>
      <c r="AD446" s="105">
        <f>[1]MR!K446</f>
        <v>1</v>
      </c>
      <c r="AE446" s="110">
        <f>[1]UEM11!S446</f>
        <v>10.273</v>
      </c>
      <c r="AF446" s="107">
        <f>[1]UEM11!T446</f>
        <v>9</v>
      </c>
      <c r="AG446" s="111">
        <f>[1]UEM11!V446</f>
        <v>1</v>
      </c>
      <c r="AH446" s="109">
        <f>[1]MST1!H446</f>
        <v>13</v>
      </c>
      <c r="AI446" s="61">
        <f>[1]MST1!I446</f>
        <v>1</v>
      </c>
      <c r="AJ446" s="105">
        <f>[1]MST1!K446</f>
        <v>1</v>
      </c>
      <c r="AK446" s="110">
        <f>[1]UED11!J446</f>
        <v>13</v>
      </c>
      <c r="AL446" s="107">
        <f>[1]UED11!K446</f>
        <v>1</v>
      </c>
      <c r="AM446" s="111">
        <f>[1]UED11!M446</f>
        <v>1</v>
      </c>
      <c r="AN446" s="109">
        <f>[1]Fran1!H446</f>
        <v>14</v>
      </c>
      <c r="AO446" s="61">
        <f>[1]Fran1!I446</f>
        <v>1</v>
      </c>
      <c r="AP446" s="105">
        <f>[1]Fran1!K446</f>
        <v>1</v>
      </c>
      <c r="AQ446" s="65">
        <f>[1]UET11!J446</f>
        <v>9</v>
      </c>
      <c r="AR446" s="61">
        <f>[1]Angl1!I446</f>
        <v>0</v>
      </c>
      <c r="AS446" s="105">
        <f>[1]Angl1!K446</f>
        <v>1</v>
      </c>
      <c r="AT446" s="110">
        <f>[1]UET11!M446</f>
        <v>11.5</v>
      </c>
      <c r="AU446" s="107">
        <f>[1]UET11!N446</f>
        <v>2</v>
      </c>
      <c r="AV446" s="112">
        <f>[1]UET11!P446</f>
        <v>1</v>
      </c>
      <c r="AW446" s="66">
        <f t="shared" si="24"/>
        <v>8.0214705882352941</v>
      </c>
      <c r="AX446" s="113">
        <f t="shared" si="25"/>
        <v>12</v>
      </c>
      <c r="AY446" s="114">
        <f t="shared" si="26"/>
        <v>1</v>
      </c>
      <c r="AZ446" s="115" t="str">
        <f t="shared" si="27"/>
        <v/>
      </c>
    </row>
    <row r="447" spans="1:52" ht="13.5" customHeight="1">
      <c r="A447" s="102">
        <v>435</v>
      </c>
      <c r="B447" s="28" t="s">
        <v>730</v>
      </c>
      <c r="C447" s="29" t="s">
        <v>731</v>
      </c>
      <c r="D447" s="29" t="s">
        <v>676</v>
      </c>
      <c r="E447" s="79" t="s">
        <v>56</v>
      </c>
      <c r="F447" s="103">
        <v>9.8600588235294122</v>
      </c>
      <c r="G447" s="104">
        <f>[1]Maths1!I447</f>
        <v>11.333333333333334</v>
      </c>
      <c r="H447" s="61">
        <f>[1]Maths1!J447</f>
        <v>6</v>
      </c>
      <c r="I447" s="105">
        <f>[1]Maths1!L447</f>
        <v>1</v>
      </c>
      <c r="J447" s="64">
        <f>[1]Phys1!I447</f>
        <v>7.95</v>
      </c>
      <c r="K447" s="61">
        <f>[1]Phys1!J447</f>
        <v>0</v>
      </c>
      <c r="L447" s="105">
        <f>[1]Phys1!L447</f>
        <v>2</v>
      </c>
      <c r="M447" s="64">
        <f>[1]Chim1!I447</f>
        <v>10</v>
      </c>
      <c r="N447" s="61">
        <f>[1]Chim1!J447</f>
        <v>6</v>
      </c>
      <c r="O447" s="105">
        <f>[1]Chim1!L447</f>
        <v>2</v>
      </c>
      <c r="P447" s="106">
        <f>[1]UEF11!P447</f>
        <v>9.7611111111111111</v>
      </c>
      <c r="Q447" s="107">
        <f>[1]UEF11!Q447</f>
        <v>12</v>
      </c>
      <c r="R447" s="108">
        <f>[1]UEF11!R447</f>
        <v>2</v>
      </c>
      <c r="S447" s="109">
        <f>[1]TPPhys1!H447</f>
        <v>9.375</v>
      </c>
      <c r="T447" s="61">
        <f>[1]TPPhys1!I447</f>
        <v>0</v>
      </c>
      <c r="U447" s="105">
        <f>[1]TPPhys1!K447</f>
        <v>1</v>
      </c>
      <c r="V447" s="64">
        <f>[1]TPChim1!H447</f>
        <v>10</v>
      </c>
      <c r="W447" s="61">
        <f>[1]TPChim1!I447</f>
        <v>2</v>
      </c>
      <c r="X447" s="105">
        <f>[1]TPChim1!K447</f>
        <v>1</v>
      </c>
      <c r="Y447" s="64">
        <f>[1]Info1!I447</f>
        <v>10.42</v>
      </c>
      <c r="Z447" s="61">
        <f>[1]Info1!J447</f>
        <v>4</v>
      </c>
      <c r="AA447" s="105">
        <f>[1]Info1!L447</f>
        <v>1</v>
      </c>
      <c r="AB447" s="64">
        <f>[1]MR!H447</f>
        <v>10</v>
      </c>
      <c r="AC447" s="61">
        <f>[1]MR!I447</f>
        <v>1</v>
      </c>
      <c r="AD447" s="105">
        <f>[1]MR!K447</f>
        <v>1</v>
      </c>
      <c r="AE447" s="110">
        <f>[1]UEM11!S447</f>
        <v>10.043000000000001</v>
      </c>
      <c r="AF447" s="107">
        <f>[1]UEM11!T447</f>
        <v>9</v>
      </c>
      <c r="AG447" s="111">
        <f>[1]UEM11!V447</f>
        <v>1</v>
      </c>
      <c r="AH447" s="109">
        <f>[1]MST1!H447</f>
        <v>11.5</v>
      </c>
      <c r="AI447" s="61">
        <f>[1]MST1!I447</f>
        <v>1</v>
      </c>
      <c r="AJ447" s="105">
        <f>[1]MST1!K447</f>
        <v>1</v>
      </c>
      <c r="AK447" s="110">
        <f>[1]UED11!J447</f>
        <v>11.5</v>
      </c>
      <c r="AL447" s="107">
        <f>[1]UED11!K447</f>
        <v>1</v>
      </c>
      <c r="AM447" s="111">
        <f>[1]UED11!M447</f>
        <v>1</v>
      </c>
      <c r="AN447" s="109">
        <f>[1]Fran1!H447</f>
        <v>15.75</v>
      </c>
      <c r="AO447" s="61">
        <f>[1]Fran1!I447</f>
        <v>1</v>
      </c>
      <c r="AP447" s="105">
        <f>[1]Fran1!K447</f>
        <v>1</v>
      </c>
      <c r="AQ447" s="65">
        <f>[1]UET11!J447</f>
        <v>15.5</v>
      </c>
      <c r="AR447" s="61">
        <f>[1]Angl1!I447</f>
        <v>1</v>
      </c>
      <c r="AS447" s="105">
        <f>[1]Angl1!K447</f>
        <v>1</v>
      </c>
      <c r="AT447" s="110">
        <f>[1]UET11!M447</f>
        <v>15.625</v>
      </c>
      <c r="AU447" s="107">
        <f>[1]UET11!N447</f>
        <v>2</v>
      </c>
      <c r="AV447" s="112">
        <f>[1]UET11!P447</f>
        <v>1</v>
      </c>
      <c r="AW447" s="66">
        <f t="shared" ref="AW447:AW464" si="28">(P447*9+AE447*5+AK447+AT447*2)/17</f>
        <v>10.636176470588236</v>
      </c>
      <c r="AX447" s="113">
        <f t="shared" si="25"/>
        <v>30</v>
      </c>
      <c r="AY447" s="114">
        <f t="shared" si="26"/>
        <v>2</v>
      </c>
      <c r="AZ447" s="115" t="str">
        <f t="shared" si="27"/>
        <v>S1 validé</v>
      </c>
    </row>
    <row r="448" spans="1:52" ht="13.5" customHeight="1">
      <c r="A448" s="102">
        <v>436</v>
      </c>
      <c r="B448" s="68">
        <v>1433008498</v>
      </c>
      <c r="C448" s="73" t="s">
        <v>732</v>
      </c>
      <c r="D448" s="73" t="s">
        <v>733</v>
      </c>
      <c r="E448" s="77" t="s">
        <v>43</v>
      </c>
      <c r="F448" s="116">
        <v>9.0752941176470578</v>
      </c>
      <c r="G448" s="104">
        <f>[1]Maths1!I448</f>
        <v>10</v>
      </c>
      <c r="H448" s="61">
        <f>[1]Maths1!J448</f>
        <v>6</v>
      </c>
      <c r="I448" s="105">
        <f>[1]Maths1!L448</f>
        <v>2</v>
      </c>
      <c r="J448" s="64">
        <f>[1]Phys1!I448</f>
        <v>10</v>
      </c>
      <c r="K448" s="61">
        <f>[1]Phys1!J448</f>
        <v>6</v>
      </c>
      <c r="L448" s="105">
        <f>[1]Phys1!L448</f>
        <v>2</v>
      </c>
      <c r="M448" s="64">
        <f>[1]Chim1!I448</f>
        <v>7.3</v>
      </c>
      <c r="N448" s="61">
        <f>[1]Chim1!J448</f>
        <v>0</v>
      </c>
      <c r="O448" s="105">
        <f>[1]Chim1!L448</f>
        <v>2</v>
      </c>
      <c r="P448" s="106">
        <f>[1]UEF11!P448</f>
        <v>9.1000000000000014</v>
      </c>
      <c r="Q448" s="107">
        <f>[1]UEF11!Q448</f>
        <v>12</v>
      </c>
      <c r="R448" s="108">
        <f>[1]UEF11!R448</f>
        <v>2</v>
      </c>
      <c r="S448" s="109">
        <f>[1]TPPhys1!H448</f>
        <v>10.08</v>
      </c>
      <c r="T448" s="61">
        <f>[1]TPPhys1!I448</f>
        <v>2</v>
      </c>
      <c r="U448" s="105">
        <f>[1]TPPhys1!K448</f>
        <v>1</v>
      </c>
      <c r="V448" s="64">
        <f>[1]TPChim1!H448</f>
        <v>14</v>
      </c>
      <c r="W448" s="61">
        <f>[1]TPChim1!I448</f>
        <v>2</v>
      </c>
      <c r="X448" s="105">
        <f>[1]TPChim1!K448</f>
        <v>1</v>
      </c>
      <c r="Y448" s="64">
        <f>[1]Info1!I448</f>
        <v>6.25</v>
      </c>
      <c r="Z448" s="61">
        <f>[1]Info1!J448</f>
        <v>0</v>
      </c>
      <c r="AA448" s="105">
        <f>[1]Info1!L448</f>
        <v>1</v>
      </c>
      <c r="AB448" s="64">
        <f>[1]MR!H448</f>
        <v>14</v>
      </c>
      <c r="AC448" s="61">
        <f>[1]MR!I448</f>
        <v>1</v>
      </c>
      <c r="AD448" s="105">
        <f>[1]MR!K448</f>
        <v>1</v>
      </c>
      <c r="AE448" s="110">
        <f>[1]UEM11!S448</f>
        <v>10.116</v>
      </c>
      <c r="AF448" s="107">
        <f>[1]UEM11!T448</f>
        <v>9</v>
      </c>
      <c r="AG448" s="111">
        <f>[1]UEM11!V448</f>
        <v>1</v>
      </c>
      <c r="AH448" s="109">
        <f>[1]MST1!H448</f>
        <v>12</v>
      </c>
      <c r="AI448" s="61">
        <f>[1]MST1!I448</f>
        <v>1</v>
      </c>
      <c r="AJ448" s="105">
        <f>[1]MST1!K448</f>
        <v>1</v>
      </c>
      <c r="AK448" s="110">
        <f>[1]UED11!J448</f>
        <v>12</v>
      </c>
      <c r="AL448" s="107">
        <f>[1]UED11!K448</f>
        <v>1</v>
      </c>
      <c r="AM448" s="111">
        <f>[1]UED11!M448</f>
        <v>1</v>
      </c>
      <c r="AN448" s="109">
        <f>[1]Fran1!H448</f>
        <v>11</v>
      </c>
      <c r="AO448" s="61">
        <f>[1]Fran1!I448</f>
        <v>1</v>
      </c>
      <c r="AP448" s="105">
        <f>[1]Fran1!K448</f>
        <v>1</v>
      </c>
      <c r="AQ448" s="65">
        <f>[1]UET11!J448</f>
        <v>13.5</v>
      </c>
      <c r="AR448" s="61">
        <f>[1]Angl1!I448</f>
        <v>1</v>
      </c>
      <c r="AS448" s="105">
        <f>[1]Angl1!K448</f>
        <v>1</v>
      </c>
      <c r="AT448" s="110">
        <f>[1]UET11!M448</f>
        <v>12.25</v>
      </c>
      <c r="AU448" s="107">
        <f>[1]UET11!N448</f>
        <v>2</v>
      </c>
      <c r="AV448" s="112">
        <f>[1]UET11!P448</f>
        <v>1</v>
      </c>
      <c r="AW448" s="66">
        <f t="shared" si="28"/>
        <v>9.9400000000000013</v>
      </c>
      <c r="AX448" s="113">
        <f t="shared" ref="AX448:AX464" si="29">IF(AW448&gt;=9.995,30,Q448+AF448+AL448+AU448)</f>
        <v>24</v>
      </c>
      <c r="AY448" s="114">
        <f t="shared" ref="AY448:AY464" si="30">IF(OR(R448=2,AG448=2,AM448=2,AV448=2),2,1)</f>
        <v>2</v>
      </c>
      <c r="AZ448" s="115" t="str">
        <f t="shared" si="27"/>
        <v/>
      </c>
    </row>
    <row r="449" spans="1:52" ht="13.5" customHeight="1">
      <c r="A449" s="102">
        <v>437</v>
      </c>
      <c r="B449" s="30">
        <v>123012568</v>
      </c>
      <c r="C449" s="29" t="s">
        <v>734</v>
      </c>
      <c r="D449" s="29" t="s">
        <v>303</v>
      </c>
      <c r="E449" s="79" t="s">
        <v>56</v>
      </c>
      <c r="F449" s="103">
        <v>9.8021568627450968</v>
      </c>
      <c r="G449" s="104">
        <f>[1]Maths1!I449</f>
        <v>10</v>
      </c>
      <c r="H449" s="61">
        <f>[1]Maths1!J449</f>
        <v>6</v>
      </c>
      <c r="I449" s="105">
        <f>[1]Maths1!L449</f>
        <v>1</v>
      </c>
      <c r="J449" s="64">
        <f>[1]Phys1!I449</f>
        <v>10</v>
      </c>
      <c r="K449" s="61">
        <f>[1]Phys1!J449</f>
        <v>6</v>
      </c>
      <c r="L449" s="105">
        <f>[1]Phys1!L449</f>
        <v>1</v>
      </c>
      <c r="M449" s="64">
        <f>[1]Chim1!I449</f>
        <v>10</v>
      </c>
      <c r="N449" s="61">
        <f>[1]Chim1!J449</f>
        <v>6</v>
      </c>
      <c r="O449" s="105">
        <f>[1]Chim1!L449</f>
        <v>1</v>
      </c>
      <c r="P449" s="106">
        <f>[1]UEF11!P449</f>
        <v>10</v>
      </c>
      <c r="Q449" s="107">
        <f>[1]UEF11!Q449</f>
        <v>18</v>
      </c>
      <c r="R449" s="108">
        <f>[1]UEF11!R449</f>
        <v>1</v>
      </c>
      <c r="S449" s="109">
        <f>[1]TPPhys1!H449</f>
        <v>11.75</v>
      </c>
      <c r="T449" s="61">
        <f>[1]TPPhys1!I449</f>
        <v>2</v>
      </c>
      <c r="U449" s="105">
        <f>[1]TPPhys1!K449</f>
        <v>1</v>
      </c>
      <c r="V449" s="64">
        <f>[1]TPChim1!H449</f>
        <v>13.22</v>
      </c>
      <c r="W449" s="61">
        <f>[1]TPChim1!I449</f>
        <v>2</v>
      </c>
      <c r="X449" s="105">
        <f>[1]TPChim1!K449</f>
        <v>1</v>
      </c>
      <c r="Y449" s="64">
        <f>[1]Info1!I449</f>
        <v>7.583333333333333</v>
      </c>
      <c r="Z449" s="61">
        <f>[1]Info1!J449</f>
        <v>0</v>
      </c>
      <c r="AA449" s="105">
        <f>[1]Info1!L449</f>
        <v>1</v>
      </c>
      <c r="AB449" s="64">
        <f>[1]MR!H449</f>
        <v>12</v>
      </c>
      <c r="AC449" s="61">
        <f>[1]MR!I449</f>
        <v>1</v>
      </c>
      <c r="AD449" s="105">
        <f>[1]MR!K449</f>
        <v>1</v>
      </c>
      <c r="AE449" s="110">
        <f>[1]UEM11!S449</f>
        <v>10.427333333333333</v>
      </c>
      <c r="AF449" s="107">
        <f>[1]UEM11!T449</f>
        <v>9</v>
      </c>
      <c r="AG449" s="111">
        <f>[1]UEM11!V449</f>
        <v>1</v>
      </c>
      <c r="AH449" s="109">
        <f>[1]MST1!H449</f>
        <v>14</v>
      </c>
      <c r="AI449" s="61">
        <f>[1]MST1!I449</f>
        <v>1</v>
      </c>
      <c r="AJ449" s="105">
        <f>[1]MST1!K449</f>
        <v>1</v>
      </c>
      <c r="AK449" s="110">
        <f>[1]UED11!J449</f>
        <v>14</v>
      </c>
      <c r="AL449" s="107">
        <f>[1]UED11!K449</f>
        <v>1</v>
      </c>
      <c r="AM449" s="111">
        <f>[1]UED11!M449</f>
        <v>1</v>
      </c>
      <c r="AN449" s="109">
        <f>[1]Fran1!H449</f>
        <v>10</v>
      </c>
      <c r="AO449" s="61">
        <f>[1]Fran1!I449</f>
        <v>1</v>
      </c>
      <c r="AP449" s="105">
        <f>[1]Fran1!K449</f>
        <v>1</v>
      </c>
      <c r="AQ449" s="65">
        <f>[1]UET11!J449</f>
        <v>8.5</v>
      </c>
      <c r="AR449" s="61">
        <f>[1]Angl1!I449</f>
        <v>0</v>
      </c>
      <c r="AS449" s="105">
        <f>[1]Angl1!K449</f>
        <v>1</v>
      </c>
      <c r="AT449" s="110">
        <f>[1]UET11!M449</f>
        <v>9.25</v>
      </c>
      <c r="AU449" s="107">
        <f>[1]UET11!N449</f>
        <v>1</v>
      </c>
      <c r="AV449" s="112">
        <f>[1]UET11!P449</f>
        <v>1</v>
      </c>
      <c r="AW449" s="66">
        <f t="shared" si="28"/>
        <v>10.272745098039215</v>
      </c>
      <c r="AX449" s="113">
        <f t="shared" si="29"/>
        <v>30</v>
      </c>
      <c r="AY449" s="114">
        <f t="shared" si="30"/>
        <v>1</v>
      </c>
      <c r="AZ449" s="115" t="str">
        <f t="shared" si="27"/>
        <v>S1 validé</v>
      </c>
    </row>
    <row r="450" spans="1:52" ht="13.5" customHeight="1">
      <c r="A450" s="102">
        <v>438</v>
      </c>
      <c r="B450" s="68" t="s">
        <v>735</v>
      </c>
      <c r="C450" s="73" t="s">
        <v>736</v>
      </c>
      <c r="D450" s="73" t="s">
        <v>219</v>
      </c>
      <c r="E450" s="77" t="s">
        <v>43</v>
      </c>
      <c r="F450" s="116">
        <v>8.1247549019607845</v>
      </c>
      <c r="G450" s="104">
        <f>[1]Maths1!I450</f>
        <v>10</v>
      </c>
      <c r="H450" s="61">
        <f>[1]Maths1!J450</f>
        <v>6</v>
      </c>
      <c r="I450" s="105">
        <f>[1]Maths1!L450</f>
        <v>1</v>
      </c>
      <c r="J450" s="64">
        <f>[1]Phys1!I450</f>
        <v>3.1</v>
      </c>
      <c r="K450" s="61">
        <f>[1]Phys1!J450</f>
        <v>0</v>
      </c>
      <c r="L450" s="105">
        <f>[1]Phys1!L450</f>
        <v>1</v>
      </c>
      <c r="M450" s="64">
        <f>[1]Chim1!I450</f>
        <v>4.5999999999999996</v>
      </c>
      <c r="N450" s="61">
        <f>[1]Chim1!J450</f>
        <v>0</v>
      </c>
      <c r="O450" s="105">
        <f>[1]Chim1!L450</f>
        <v>1</v>
      </c>
      <c r="P450" s="106">
        <f>[1]UEF11!P450</f>
        <v>5.8999999999999995</v>
      </c>
      <c r="Q450" s="107">
        <f>[1]UEF11!Q450</f>
        <v>6</v>
      </c>
      <c r="R450" s="108">
        <f>[1]UEF11!R450</f>
        <v>1</v>
      </c>
      <c r="S450" s="109">
        <f>[1]TPPhys1!H450</f>
        <v>12.25</v>
      </c>
      <c r="T450" s="61">
        <f>[1]TPPhys1!I450</f>
        <v>2</v>
      </c>
      <c r="U450" s="105">
        <f>[1]TPPhys1!K450</f>
        <v>1</v>
      </c>
      <c r="V450" s="64">
        <f>[1]TPChim1!H450</f>
        <v>12.9375</v>
      </c>
      <c r="W450" s="61">
        <f>[1]TPChim1!I450</f>
        <v>2</v>
      </c>
      <c r="X450" s="105">
        <f>[1]TPChim1!K450</f>
        <v>1</v>
      </c>
      <c r="Y450" s="64">
        <f>[1]Info1!I450</f>
        <v>8.1666666666666661</v>
      </c>
      <c r="Z450" s="61">
        <f>[1]Info1!J450</f>
        <v>0</v>
      </c>
      <c r="AA450" s="105">
        <f>[1]Info1!L450</f>
        <v>1</v>
      </c>
      <c r="AB450" s="64">
        <f>[1]MR!H450</f>
        <v>12</v>
      </c>
      <c r="AC450" s="61">
        <f>[1]MR!I450</f>
        <v>1</v>
      </c>
      <c r="AD450" s="105">
        <f>[1]MR!K450</f>
        <v>1</v>
      </c>
      <c r="AE450" s="110">
        <f>[1]UEM11!S450</f>
        <v>10.704166666666666</v>
      </c>
      <c r="AF450" s="107">
        <f>[1]UEM11!T450</f>
        <v>9</v>
      </c>
      <c r="AG450" s="111">
        <f>[1]UEM11!V450</f>
        <v>1</v>
      </c>
      <c r="AH450" s="109">
        <f>[1]MST1!H450</f>
        <v>10</v>
      </c>
      <c r="AI450" s="61">
        <f>[1]MST1!I450</f>
        <v>1</v>
      </c>
      <c r="AJ450" s="105">
        <f>[1]MST1!K450</f>
        <v>1</v>
      </c>
      <c r="AK450" s="110">
        <f>[1]UED11!J450</f>
        <v>10</v>
      </c>
      <c r="AL450" s="107">
        <f>[1]UED11!K450</f>
        <v>1</v>
      </c>
      <c r="AM450" s="111">
        <f>[1]UED11!M450</f>
        <v>1</v>
      </c>
      <c r="AN450" s="109">
        <f>[1]Fran1!H450</f>
        <v>11.5</v>
      </c>
      <c r="AO450" s="61">
        <f>[1]Fran1!I450</f>
        <v>1</v>
      </c>
      <c r="AP450" s="105">
        <f>[1]Fran1!K450</f>
        <v>1</v>
      </c>
      <c r="AQ450" s="65">
        <f>[1]UET11!J450</f>
        <v>10</v>
      </c>
      <c r="AR450" s="61">
        <f>[1]Angl1!I450</f>
        <v>1</v>
      </c>
      <c r="AS450" s="105">
        <f>[1]Angl1!K450</f>
        <v>1</v>
      </c>
      <c r="AT450" s="110">
        <f>[1]UET11!M450</f>
        <v>10.75</v>
      </c>
      <c r="AU450" s="107">
        <f>[1]UET11!N450</f>
        <v>2</v>
      </c>
      <c r="AV450" s="112">
        <f>[1]UET11!P450</f>
        <v>1</v>
      </c>
      <c r="AW450" s="66">
        <f t="shared" si="28"/>
        <v>8.1247549019607845</v>
      </c>
      <c r="AX450" s="113">
        <f t="shared" si="29"/>
        <v>18</v>
      </c>
      <c r="AY450" s="114">
        <f t="shared" si="30"/>
        <v>1</v>
      </c>
      <c r="AZ450" s="115" t="str">
        <f t="shared" si="27"/>
        <v/>
      </c>
    </row>
    <row r="451" spans="1:52" ht="13.5" customHeight="1">
      <c r="A451" s="102">
        <v>439</v>
      </c>
      <c r="B451" s="30">
        <v>1333012276</v>
      </c>
      <c r="C451" s="29" t="s">
        <v>737</v>
      </c>
      <c r="D451" s="29" t="s">
        <v>489</v>
      </c>
      <c r="E451" s="79" t="s">
        <v>403</v>
      </c>
      <c r="F451" s="103">
        <v>9.6787745098039206</v>
      </c>
      <c r="G451" s="104">
        <f>[1]Maths1!I451</f>
        <v>10.5</v>
      </c>
      <c r="H451" s="61">
        <f>[1]Maths1!J451</f>
        <v>6</v>
      </c>
      <c r="I451" s="105">
        <f>[1]Maths1!L451</f>
        <v>1</v>
      </c>
      <c r="J451" s="64">
        <f>[1]Phys1!I451</f>
        <v>10</v>
      </c>
      <c r="K451" s="61">
        <f>[1]Phys1!J451</f>
        <v>6</v>
      </c>
      <c r="L451" s="105">
        <f>[1]Phys1!L451</f>
        <v>1</v>
      </c>
      <c r="M451" s="64">
        <f>[1]Chim1!I451</f>
        <v>7.166666666666667</v>
      </c>
      <c r="N451" s="61">
        <f>[1]Chim1!J451</f>
        <v>0</v>
      </c>
      <c r="O451" s="105">
        <f>[1]Chim1!L451</f>
        <v>1</v>
      </c>
      <c r="P451" s="106">
        <f>[1]UEF11!P451</f>
        <v>9.2222222222222214</v>
      </c>
      <c r="Q451" s="107">
        <f>[1]UEF11!Q451</f>
        <v>12</v>
      </c>
      <c r="R451" s="108">
        <f>[1]UEF11!R451</f>
        <v>1</v>
      </c>
      <c r="S451" s="109">
        <f>[1]TPPhys1!H451</f>
        <v>9.3125</v>
      </c>
      <c r="T451" s="61">
        <f>[1]TPPhys1!I451</f>
        <v>0</v>
      </c>
      <c r="U451" s="105">
        <f>[1]TPPhys1!K451</f>
        <v>1</v>
      </c>
      <c r="V451" s="64">
        <f>[1]TPChim1!H451</f>
        <v>14.61</v>
      </c>
      <c r="W451" s="61">
        <f>[1]TPChim1!I451</f>
        <v>2</v>
      </c>
      <c r="X451" s="105">
        <f>[1]TPChim1!K451</f>
        <v>1</v>
      </c>
      <c r="Y451" s="64">
        <f>[1]Info1!I451</f>
        <v>8.4333333333333336</v>
      </c>
      <c r="Z451" s="61">
        <f>[1]Info1!J451</f>
        <v>0</v>
      </c>
      <c r="AA451" s="105">
        <f>[1]Info1!L451</f>
        <v>1</v>
      </c>
      <c r="AB451" s="64">
        <f>[1]MR!H451</f>
        <v>12</v>
      </c>
      <c r="AC451" s="61">
        <f>[1]MR!I451</f>
        <v>1</v>
      </c>
      <c r="AD451" s="105">
        <f>[1]MR!K451</f>
        <v>1</v>
      </c>
      <c r="AE451" s="110">
        <f>[1]UEM11!S451</f>
        <v>10.557833333333333</v>
      </c>
      <c r="AF451" s="107">
        <f>[1]UEM11!T451</f>
        <v>9</v>
      </c>
      <c r="AG451" s="111">
        <f>[1]UEM11!V451</f>
        <v>1</v>
      </c>
      <c r="AH451" s="109">
        <f>[1]MST1!H451</f>
        <v>11</v>
      </c>
      <c r="AI451" s="61">
        <f>[1]MST1!I451</f>
        <v>1</v>
      </c>
      <c r="AJ451" s="105">
        <f>[1]MST1!K451</f>
        <v>1</v>
      </c>
      <c r="AK451" s="110">
        <f>[1]UED11!J451</f>
        <v>11</v>
      </c>
      <c r="AL451" s="107">
        <f>[1]UED11!K451</f>
        <v>1</v>
      </c>
      <c r="AM451" s="111">
        <f>[1]UED11!M451</f>
        <v>1</v>
      </c>
      <c r="AN451" s="109">
        <f>[1]Fran1!H451</f>
        <v>11</v>
      </c>
      <c r="AO451" s="61">
        <f>[1]Fran1!I451</f>
        <v>1</v>
      </c>
      <c r="AP451" s="105">
        <f>[1]Fran1!K451</f>
        <v>1</v>
      </c>
      <c r="AQ451" s="65">
        <f>[1]UET11!J451</f>
        <v>9.5</v>
      </c>
      <c r="AR451" s="61">
        <f>[1]Angl1!I451</f>
        <v>0</v>
      </c>
      <c r="AS451" s="105">
        <f>[1]Angl1!K451</f>
        <v>1</v>
      </c>
      <c r="AT451" s="110">
        <f>[1]UET11!M451</f>
        <v>10.25</v>
      </c>
      <c r="AU451" s="107">
        <f>[1]UET11!N451</f>
        <v>2</v>
      </c>
      <c r="AV451" s="112">
        <f>[1]UET11!P451</f>
        <v>1</v>
      </c>
      <c r="AW451" s="66">
        <f t="shared" si="28"/>
        <v>9.8405392156862739</v>
      </c>
      <c r="AX451" s="113">
        <f t="shared" si="29"/>
        <v>24</v>
      </c>
      <c r="AY451" s="114">
        <f t="shared" si="30"/>
        <v>1</v>
      </c>
      <c r="AZ451" s="115" t="str">
        <f t="shared" si="27"/>
        <v/>
      </c>
    </row>
    <row r="452" spans="1:52" ht="13.5" customHeight="1">
      <c r="A452" s="102">
        <v>440</v>
      </c>
      <c r="B452" s="30">
        <v>1333004720</v>
      </c>
      <c r="C452" s="29" t="s">
        <v>738</v>
      </c>
      <c r="D452" s="29" t="s">
        <v>739</v>
      </c>
      <c r="E452" s="79" t="s">
        <v>38</v>
      </c>
      <c r="F452" s="103">
        <v>7.7192156862745094</v>
      </c>
      <c r="G452" s="104">
        <f>[1]Maths1!I452</f>
        <v>3.6666666666666665</v>
      </c>
      <c r="H452" s="61">
        <f>[1]Maths1!J452</f>
        <v>0</v>
      </c>
      <c r="I452" s="105">
        <f>[1]Maths1!L452</f>
        <v>1</v>
      </c>
      <c r="J452" s="64">
        <f>[1]Phys1!I452</f>
        <v>5.833333333333333</v>
      </c>
      <c r="K452" s="61">
        <f>[1]Phys1!J452</f>
        <v>0</v>
      </c>
      <c r="L452" s="105">
        <f>[1]Phys1!L452</f>
        <v>1</v>
      </c>
      <c r="M452" s="64">
        <f>[1]Chim1!I452</f>
        <v>5</v>
      </c>
      <c r="N452" s="61">
        <f>[1]Chim1!J452</f>
        <v>0</v>
      </c>
      <c r="O452" s="105">
        <f>[1]Chim1!L452</f>
        <v>1</v>
      </c>
      <c r="P452" s="106">
        <f>[1]UEF11!P452</f>
        <v>4.833333333333333</v>
      </c>
      <c r="Q452" s="107">
        <f>[1]UEF11!Q452</f>
        <v>0</v>
      </c>
      <c r="R452" s="108">
        <f>[1]UEF11!R452</f>
        <v>1</v>
      </c>
      <c r="S452" s="109">
        <f>[1]TPPhys1!H452</f>
        <v>12.19</v>
      </c>
      <c r="T452" s="61">
        <f>[1]TPPhys1!I452</f>
        <v>2</v>
      </c>
      <c r="U452" s="105">
        <f>[1]TPPhys1!K452</f>
        <v>1</v>
      </c>
      <c r="V452" s="64">
        <f>[1]TPChim1!H452</f>
        <v>12.62</v>
      </c>
      <c r="W452" s="61">
        <f>[1]TPChim1!I452</f>
        <v>2</v>
      </c>
      <c r="X452" s="105">
        <f>[1]TPChim1!K452</f>
        <v>1</v>
      </c>
      <c r="Y452" s="64">
        <f>[1]Info1!I452</f>
        <v>7.333333333333333</v>
      </c>
      <c r="Z452" s="61">
        <f>[1]Info1!J452</f>
        <v>0</v>
      </c>
      <c r="AA452" s="105">
        <f>[1]Info1!L452</f>
        <v>1</v>
      </c>
      <c r="AB452" s="64">
        <f>[1]MR!H452</f>
        <v>15.5</v>
      </c>
      <c r="AC452" s="61">
        <f>[1]MR!I452</f>
        <v>1</v>
      </c>
      <c r="AD452" s="105">
        <f>[1]MR!K452</f>
        <v>1</v>
      </c>
      <c r="AE452" s="110">
        <f>[1]UEM11!S452</f>
        <v>10.995333333333333</v>
      </c>
      <c r="AF452" s="107">
        <f>[1]UEM11!T452</f>
        <v>9</v>
      </c>
      <c r="AG452" s="111">
        <f>[1]UEM11!V452</f>
        <v>1</v>
      </c>
      <c r="AH452" s="109">
        <f>[1]MST1!H452</f>
        <v>12</v>
      </c>
      <c r="AI452" s="61">
        <f>[1]MST1!I452</f>
        <v>1</v>
      </c>
      <c r="AJ452" s="105">
        <f>[1]MST1!K452</f>
        <v>1</v>
      </c>
      <c r="AK452" s="110">
        <f>[1]UED11!J452</f>
        <v>12</v>
      </c>
      <c r="AL452" s="107">
        <f>[1]UED11!K452</f>
        <v>1</v>
      </c>
      <c r="AM452" s="111">
        <f>[1]UED11!M452</f>
        <v>1</v>
      </c>
      <c r="AN452" s="109">
        <f>[1]Fran1!H452</f>
        <v>9.75</v>
      </c>
      <c r="AO452" s="61">
        <f>[1]Fran1!I452</f>
        <v>0</v>
      </c>
      <c r="AP452" s="105">
        <f>[1]Fran1!K452</f>
        <v>1</v>
      </c>
      <c r="AQ452" s="65">
        <f>[1]UET11!J452</f>
        <v>11</v>
      </c>
      <c r="AR452" s="61">
        <f>[1]Angl1!I452</f>
        <v>1</v>
      </c>
      <c r="AS452" s="105">
        <f>[1]Angl1!K452</f>
        <v>1</v>
      </c>
      <c r="AT452" s="110">
        <f>[1]UET11!M452</f>
        <v>10.375</v>
      </c>
      <c r="AU452" s="107">
        <f>[1]UET11!N452</f>
        <v>2</v>
      </c>
      <c r="AV452" s="112">
        <f>[1]UET11!P452</f>
        <v>1</v>
      </c>
      <c r="AW452" s="66">
        <f t="shared" si="28"/>
        <v>7.7192156862745094</v>
      </c>
      <c r="AX452" s="113">
        <f t="shared" si="29"/>
        <v>12</v>
      </c>
      <c r="AY452" s="114">
        <f t="shared" si="30"/>
        <v>1</v>
      </c>
      <c r="AZ452" s="115" t="str">
        <f t="shared" si="27"/>
        <v/>
      </c>
    </row>
    <row r="453" spans="1:52" ht="13.5" customHeight="1">
      <c r="A453" s="102">
        <v>441</v>
      </c>
      <c r="B453" s="30">
        <v>1333005462</v>
      </c>
      <c r="C453" s="29" t="s">
        <v>740</v>
      </c>
      <c r="D453" s="29" t="s">
        <v>70</v>
      </c>
      <c r="E453" s="79" t="s">
        <v>773</v>
      </c>
      <c r="F453" s="103">
        <v>8.7466176470588231</v>
      </c>
      <c r="G453" s="104">
        <f>[1]Maths1!I453</f>
        <v>8.8333333333333339</v>
      </c>
      <c r="H453" s="61">
        <f>[1]Maths1!J453</f>
        <v>0</v>
      </c>
      <c r="I453" s="105">
        <f>[1]Maths1!L453</f>
        <v>1</v>
      </c>
      <c r="J453" s="64">
        <f>[1]Phys1!I453</f>
        <v>8.3333333333333339</v>
      </c>
      <c r="K453" s="61">
        <f>[1]Phys1!J453</f>
        <v>0</v>
      </c>
      <c r="L453" s="105">
        <f>[1]Phys1!L453</f>
        <v>1</v>
      </c>
      <c r="M453" s="64">
        <f>[1]Chim1!I453</f>
        <v>3.3333333333333335</v>
      </c>
      <c r="N453" s="61">
        <f>[1]Chim1!J453</f>
        <v>0</v>
      </c>
      <c r="O453" s="105">
        <f>[1]Chim1!L453</f>
        <v>1</v>
      </c>
      <c r="P453" s="106">
        <f>[1]UEF11!P453</f>
        <v>6.833333333333333</v>
      </c>
      <c r="Q453" s="107">
        <f>[1]UEF11!Q453</f>
        <v>0</v>
      </c>
      <c r="R453" s="108">
        <f>[1]UEF11!R453</f>
        <v>1</v>
      </c>
      <c r="S453" s="109">
        <f>[1]TPPhys1!H453</f>
        <v>12.8125</v>
      </c>
      <c r="T453" s="61">
        <f>[1]TPPhys1!I453</f>
        <v>2</v>
      </c>
      <c r="U453" s="105">
        <f>[1]TPPhys1!K453</f>
        <v>1</v>
      </c>
      <c r="V453" s="64">
        <f>[1]TPChim1!H453</f>
        <v>14.38</v>
      </c>
      <c r="W453" s="61">
        <f>[1]TPChim1!I453</f>
        <v>2</v>
      </c>
      <c r="X453" s="105">
        <f>[1]TPChim1!K453</f>
        <v>1</v>
      </c>
      <c r="Y453" s="64">
        <f>[1]Info1!I453</f>
        <v>5.5</v>
      </c>
      <c r="Z453" s="61">
        <f>[1]Info1!J453</f>
        <v>0</v>
      </c>
      <c r="AA453" s="105">
        <f>[1]Info1!L453</f>
        <v>1</v>
      </c>
      <c r="AB453" s="64">
        <f>[1]MR!H453</f>
        <v>12.5</v>
      </c>
      <c r="AC453" s="61">
        <f>[1]MR!I453</f>
        <v>1</v>
      </c>
      <c r="AD453" s="105">
        <f>[1]MR!K453</f>
        <v>1</v>
      </c>
      <c r="AE453" s="110">
        <f>[1]UEM11!S453</f>
        <v>10.138500000000001</v>
      </c>
      <c r="AF453" s="107">
        <f>[1]UEM11!T453</f>
        <v>9</v>
      </c>
      <c r="AG453" s="111">
        <f>[1]UEM11!V453</f>
        <v>1</v>
      </c>
      <c r="AH453" s="109">
        <f>[1]MST1!H453</f>
        <v>13</v>
      </c>
      <c r="AI453" s="61">
        <f>[1]MST1!I453</f>
        <v>1</v>
      </c>
      <c r="AJ453" s="105">
        <f>[1]MST1!K453</f>
        <v>1</v>
      </c>
      <c r="AK453" s="110">
        <f>[1]UED11!J453</f>
        <v>13</v>
      </c>
      <c r="AL453" s="107">
        <f>[1]UED11!K453</f>
        <v>1</v>
      </c>
      <c r="AM453" s="111">
        <f>[1]UED11!M453</f>
        <v>1</v>
      </c>
      <c r="AN453" s="109">
        <f>[1]Fran1!H453</f>
        <v>14.5</v>
      </c>
      <c r="AO453" s="61">
        <f>[1]Fran1!I453</f>
        <v>1</v>
      </c>
      <c r="AP453" s="105">
        <f>[1]Fran1!K453</f>
        <v>1</v>
      </c>
      <c r="AQ453" s="65">
        <f>[1]UET11!J453</f>
        <v>9</v>
      </c>
      <c r="AR453" s="61">
        <f>[1]Angl1!I453</f>
        <v>0</v>
      </c>
      <c r="AS453" s="105">
        <f>[1]Angl1!K453</f>
        <v>1</v>
      </c>
      <c r="AT453" s="110">
        <f>[1]UET11!M453</f>
        <v>11.75</v>
      </c>
      <c r="AU453" s="107">
        <f>[1]UET11!N453</f>
        <v>2</v>
      </c>
      <c r="AV453" s="112">
        <f>[1]UET11!P453</f>
        <v>1</v>
      </c>
      <c r="AW453" s="66">
        <f t="shared" si="28"/>
        <v>8.7466176470588231</v>
      </c>
      <c r="AX453" s="113">
        <f t="shared" si="29"/>
        <v>12</v>
      </c>
      <c r="AY453" s="114">
        <f t="shared" si="30"/>
        <v>1</v>
      </c>
      <c r="AZ453" s="115" t="str">
        <f t="shared" si="27"/>
        <v/>
      </c>
    </row>
    <row r="454" spans="1:52" ht="13.5" customHeight="1">
      <c r="A454" s="102">
        <v>442</v>
      </c>
      <c r="B454" s="30">
        <v>123012087</v>
      </c>
      <c r="C454" s="29" t="s">
        <v>741</v>
      </c>
      <c r="D454" s="29" t="s">
        <v>78</v>
      </c>
      <c r="E454" s="77" t="s">
        <v>35</v>
      </c>
      <c r="F454" s="103">
        <v>8.6382352941176475</v>
      </c>
      <c r="G454" s="104">
        <f>[1]Maths1!I454</f>
        <v>8.1666666666666661</v>
      </c>
      <c r="H454" s="61">
        <f>[1]Maths1!J454</f>
        <v>0</v>
      </c>
      <c r="I454" s="105">
        <f>[1]Maths1!L454</f>
        <v>2</v>
      </c>
      <c r="J454" s="64">
        <f>[1]Phys1!I454</f>
        <v>2.7</v>
      </c>
      <c r="K454" s="61">
        <f>[1]Phys1!J454</f>
        <v>0</v>
      </c>
      <c r="L454" s="105">
        <f>[1]Phys1!L454</f>
        <v>1</v>
      </c>
      <c r="M454" s="64">
        <f>[1]Chim1!I454</f>
        <v>5</v>
      </c>
      <c r="N454" s="61">
        <f>[1]Chim1!J454</f>
        <v>0</v>
      </c>
      <c r="O454" s="105">
        <f>[1]Chim1!L454</f>
        <v>2</v>
      </c>
      <c r="P454" s="106">
        <f>[1]UEF11!P454</f>
        <v>5.2888888888888888</v>
      </c>
      <c r="Q454" s="107">
        <f>[1]UEF11!Q454</f>
        <v>0</v>
      </c>
      <c r="R454" s="108">
        <f>[1]UEF11!R454</f>
        <v>2</v>
      </c>
      <c r="S454" s="109">
        <f>[1]TPPhys1!H454</f>
        <v>10.666666666666666</v>
      </c>
      <c r="T454" s="61">
        <f>[1]TPPhys1!I454</f>
        <v>2</v>
      </c>
      <c r="U454" s="105">
        <f>[1]TPPhys1!K454</f>
        <v>1</v>
      </c>
      <c r="V454" s="64">
        <f>[1]TPChim1!H454</f>
        <v>14</v>
      </c>
      <c r="W454" s="61">
        <f>[1]TPChim1!I454</f>
        <v>2</v>
      </c>
      <c r="X454" s="105">
        <f>[1]TPChim1!K454</f>
        <v>1</v>
      </c>
      <c r="Y454" s="64">
        <f>[1]Info1!I454</f>
        <v>11.666666666666666</v>
      </c>
      <c r="Z454" s="61">
        <f>[1]Info1!J454</f>
        <v>4</v>
      </c>
      <c r="AA454" s="105">
        <f>[1]Info1!L454</f>
        <v>1</v>
      </c>
      <c r="AB454" s="64">
        <f>[1]MR!H454</f>
        <v>12</v>
      </c>
      <c r="AC454" s="61">
        <f>[1]MR!I454</f>
        <v>1</v>
      </c>
      <c r="AD454" s="105">
        <f>[1]MR!K454</f>
        <v>1</v>
      </c>
      <c r="AE454" s="110">
        <f>[1]UEM11!S454</f>
        <v>12</v>
      </c>
      <c r="AF454" s="107">
        <f>[1]UEM11!T454</f>
        <v>9</v>
      </c>
      <c r="AG454" s="111">
        <f>[1]UEM11!V454</f>
        <v>1</v>
      </c>
      <c r="AH454" s="109">
        <f>[1]MST1!H454</f>
        <v>11.5</v>
      </c>
      <c r="AI454" s="61">
        <f>[1]MST1!I454</f>
        <v>1</v>
      </c>
      <c r="AJ454" s="105">
        <f>[1]MST1!K454</f>
        <v>1</v>
      </c>
      <c r="AK454" s="110">
        <f>[1]UED11!J454</f>
        <v>11.5</v>
      </c>
      <c r="AL454" s="107">
        <f>[1]UED11!K454</f>
        <v>1</v>
      </c>
      <c r="AM454" s="111">
        <f>[1]UED11!M454</f>
        <v>1</v>
      </c>
      <c r="AN454" s="109">
        <f>[1]Fran1!H454</f>
        <v>13.75</v>
      </c>
      <c r="AO454" s="61">
        <f>[1]Fran1!I454</f>
        <v>1</v>
      </c>
      <c r="AP454" s="105">
        <f>[1]Fran1!K454</f>
        <v>1</v>
      </c>
      <c r="AQ454" s="65">
        <f>[1]UET11!J454</f>
        <v>14</v>
      </c>
      <c r="AR454" s="61">
        <f>[1]Angl1!I454</f>
        <v>1</v>
      </c>
      <c r="AS454" s="105">
        <f>[1]Angl1!K454</f>
        <v>1</v>
      </c>
      <c r="AT454" s="110">
        <f>[1]UET11!M454</f>
        <v>13.875</v>
      </c>
      <c r="AU454" s="107">
        <f>[1]UET11!N454</f>
        <v>2</v>
      </c>
      <c r="AV454" s="112">
        <f>[1]UET11!P454</f>
        <v>1</v>
      </c>
      <c r="AW454" s="66">
        <f t="shared" si="28"/>
        <v>8.6382352941176475</v>
      </c>
      <c r="AX454" s="113">
        <f t="shared" si="29"/>
        <v>12</v>
      </c>
      <c r="AY454" s="114">
        <f t="shared" si="30"/>
        <v>2</v>
      </c>
      <c r="AZ454" s="115" t="str">
        <f t="shared" si="27"/>
        <v/>
      </c>
    </row>
    <row r="455" spans="1:52" ht="13.5" customHeight="1">
      <c r="A455" s="102">
        <v>443</v>
      </c>
      <c r="B455" s="67">
        <v>1333010732</v>
      </c>
      <c r="C455" s="73" t="s">
        <v>742</v>
      </c>
      <c r="D455" s="73" t="s">
        <v>119</v>
      </c>
      <c r="E455" s="77" t="s">
        <v>43</v>
      </c>
      <c r="F455" s="116">
        <v>8.8762745098039204</v>
      </c>
      <c r="G455" s="104">
        <f>[1]Maths1!I455</f>
        <v>10</v>
      </c>
      <c r="H455" s="61">
        <f>[1]Maths1!J455</f>
        <v>6</v>
      </c>
      <c r="I455" s="105">
        <f>[1]Maths1!L455</f>
        <v>2</v>
      </c>
      <c r="J455" s="64">
        <f>[1]Phys1!I455</f>
        <v>8.5500000000000007</v>
      </c>
      <c r="K455" s="61">
        <f>[1]Phys1!J455</f>
        <v>0</v>
      </c>
      <c r="L455" s="105">
        <f>[1]Phys1!L455</f>
        <v>2</v>
      </c>
      <c r="M455" s="64">
        <f>[1]Chim1!I455</f>
        <v>7.15</v>
      </c>
      <c r="N455" s="61">
        <f>[1]Chim1!J455</f>
        <v>0</v>
      </c>
      <c r="O455" s="105">
        <f>[1]Chim1!L455</f>
        <v>2</v>
      </c>
      <c r="P455" s="106">
        <f>[1]UEF11!P455</f>
        <v>8.5666666666666682</v>
      </c>
      <c r="Q455" s="107">
        <f>[1]UEF11!Q455</f>
        <v>6</v>
      </c>
      <c r="R455" s="108">
        <f>[1]UEF11!R455</f>
        <v>2</v>
      </c>
      <c r="S455" s="109">
        <f>[1]TPPhys1!H455</f>
        <v>11.416666666666668</v>
      </c>
      <c r="T455" s="61">
        <f>[1]TPPhys1!I455</f>
        <v>2</v>
      </c>
      <c r="U455" s="105">
        <f>[1]TPPhys1!K455</f>
        <v>1</v>
      </c>
      <c r="V455" s="64">
        <f>[1]TPChim1!H455</f>
        <v>13.83</v>
      </c>
      <c r="W455" s="61">
        <f>[1]TPChim1!I455</f>
        <v>2</v>
      </c>
      <c r="X455" s="105">
        <f>[1]TPChim1!K455</f>
        <v>1</v>
      </c>
      <c r="Y455" s="64">
        <f>[1]Info1!I455</f>
        <v>9.4</v>
      </c>
      <c r="Z455" s="61">
        <f>[1]Info1!J455</f>
        <v>0</v>
      </c>
      <c r="AA455" s="105">
        <f>[1]Info1!L455</f>
        <v>1</v>
      </c>
      <c r="AB455" s="64">
        <f>[1]MR!H455</f>
        <v>11</v>
      </c>
      <c r="AC455" s="61">
        <f>[1]MR!I455</f>
        <v>1</v>
      </c>
      <c r="AD455" s="105">
        <f>[1]MR!K455</f>
        <v>1</v>
      </c>
      <c r="AE455" s="110">
        <f>[1]UEM11!S455</f>
        <v>11.009333333333334</v>
      </c>
      <c r="AF455" s="107">
        <f>[1]UEM11!T455</f>
        <v>9</v>
      </c>
      <c r="AG455" s="111">
        <f>[1]UEM11!V455</f>
        <v>1</v>
      </c>
      <c r="AH455" s="109">
        <f>[1]MST1!H455</f>
        <v>10</v>
      </c>
      <c r="AI455" s="61">
        <f>[1]MST1!I455</f>
        <v>1</v>
      </c>
      <c r="AJ455" s="105">
        <f>[1]MST1!K455</f>
        <v>1</v>
      </c>
      <c r="AK455" s="110">
        <f>[1]UED11!J455</f>
        <v>10</v>
      </c>
      <c r="AL455" s="107">
        <f>[1]UED11!K455</f>
        <v>1</v>
      </c>
      <c r="AM455" s="111">
        <f>[1]UED11!M455</f>
        <v>1</v>
      </c>
      <c r="AN455" s="109">
        <f>[1]Fran1!H455</f>
        <v>10</v>
      </c>
      <c r="AO455" s="61">
        <f>[1]Fran1!I455</f>
        <v>1</v>
      </c>
      <c r="AP455" s="105">
        <f>[1]Fran1!K455</f>
        <v>1</v>
      </c>
      <c r="AQ455" s="65">
        <f>[1]UET11!J455</f>
        <v>12.25</v>
      </c>
      <c r="AR455" s="61">
        <f>[1]Angl1!I455</f>
        <v>1</v>
      </c>
      <c r="AS455" s="105">
        <f>[1]Angl1!K455</f>
        <v>1</v>
      </c>
      <c r="AT455" s="110">
        <f>[1]UET11!M455</f>
        <v>11.125</v>
      </c>
      <c r="AU455" s="107">
        <f>[1]UET11!N455</f>
        <v>2</v>
      </c>
      <c r="AV455" s="112">
        <f>[1]UET11!P455</f>
        <v>1</v>
      </c>
      <c r="AW455" s="66">
        <f t="shared" si="28"/>
        <v>9.6703921568627464</v>
      </c>
      <c r="AX455" s="113">
        <f t="shared" si="29"/>
        <v>18</v>
      </c>
      <c r="AY455" s="114">
        <f t="shared" si="30"/>
        <v>2</v>
      </c>
      <c r="AZ455" s="115" t="str">
        <f t="shared" si="27"/>
        <v/>
      </c>
    </row>
    <row r="456" spans="1:52" ht="13.5" customHeight="1">
      <c r="A456" s="102">
        <v>444</v>
      </c>
      <c r="B456" s="30">
        <v>123016188</v>
      </c>
      <c r="C456" s="29" t="s">
        <v>743</v>
      </c>
      <c r="D456" s="29" t="s">
        <v>335</v>
      </c>
      <c r="E456" s="71" t="s">
        <v>48</v>
      </c>
      <c r="F456" s="103">
        <v>9.497254901960785</v>
      </c>
      <c r="G456" s="104">
        <f>[1]Maths1!I456</f>
        <v>8.3333333333333339</v>
      </c>
      <c r="H456" s="61">
        <f>[1]Maths1!J456</f>
        <v>0</v>
      </c>
      <c r="I456" s="105">
        <f>[1]Maths1!L456</f>
        <v>1</v>
      </c>
      <c r="J456" s="64">
        <f>[1]Phys1!I456</f>
        <v>6.166666666666667</v>
      </c>
      <c r="K456" s="61">
        <f>[1]Phys1!J456</f>
        <v>0</v>
      </c>
      <c r="L456" s="105">
        <f>[1]Phys1!L456</f>
        <v>1</v>
      </c>
      <c r="M456" s="64">
        <f>[1]Chim1!I456</f>
        <v>8.5</v>
      </c>
      <c r="N456" s="61">
        <f>[1]Chim1!J456</f>
        <v>0</v>
      </c>
      <c r="O456" s="105">
        <f>[1]Chim1!L456</f>
        <v>1</v>
      </c>
      <c r="P456" s="106">
        <f>[1]UEF11!P456</f>
        <v>7.666666666666667</v>
      </c>
      <c r="Q456" s="107">
        <f>[1]UEF11!Q456</f>
        <v>0</v>
      </c>
      <c r="R456" s="108">
        <f>[1]UEF11!R456</f>
        <v>1</v>
      </c>
      <c r="S456" s="109">
        <f>[1]TPPhys1!H456</f>
        <v>6.083333333333333</v>
      </c>
      <c r="T456" s="61">
        <f>[1]TPPhys1!I456</f>
        <v>0</v>
      </c>
      <c r="U456" s="105">
        <f>[1]TPPhys1!K456</f>
        <v>1</v>
      </c>
      <c r="V456" s="64">
        <f>[1]TPChim1!H456</f>
        <v>13.87</v>
      </c>
      <c r="W456" s="61">
        <f>[1]TPChim1!I456</f>
        <v>2</v>
      </c>
      <c r="X456" s="105">
        <f>[1]TPChim1!K456</f>
        <v>1</v>
      </c>
      <c r="Y456" s="64">
        <f>[1]Info1!I456</f>
        <v>12</v>
      </c>
      <c r="Z456" s="61">
        <f>[1]Info1!J456</f>
        <v>4</v>
      </c>
      <c r="AA456" s="105">
        <f>[1]Info1!L456</f>
        <v>1</v>
      </c>
      <c r="AB456" s="64">
        <f>[1]MR!H456</f>
        <v>11.5</v>
      </c>
      <c r="AC456" s="61">
        <f>[1]MR!I456</f>
        <v>1</v>
      </c>
      <c r="AD456" s="105">
        <f>[1]MR!K456</f>
        <v>1</v>
      </c>
      <c r="AE456" s="110">
        <f>[1]UEM11!S456</f>
        <v>11.090666666666667</v>
      </c>
      <c r="AF456" s="107">
        <f>[1]UEM11!T456</f>
        <v>9</v>
      </c>
      <c r="AG456" s="111">
        <f>[1]UEM11!V456</f>
        <v>1</v>
      </c>
      <c r="AH456" s="109">
        <f>[1]MST1!H456</f>
        <v>14</v>
      </c>
      <c r="AI456" s="61">
        <f>[1]MST1!I456</f>
        <v>1</v>
      </c>
      <c r="AJ456" s="105">
        <f>[1]MST1!K456</f>
        <v>1</v>
      </c>
      <c r="AK456" s="110">
        <f>[1]UED11!J456</f>
        <v>14</v>
      </c>
      <c r="AL456" s="107">
        <f>[1]UED11!K456</f>
        <v>1</v>
      </c>
      <c r="AM456" s="111">
        <f>[1]UED11!M456</f>
        <v>1</v>
      </c>
      <c r="AN456" s="109">
        <f>[1]Fran1!H456</f>
        <v>13</v>
      </c>
      <c r="AO456" s="61">
        <f>[1]Fran1!I456</f>
        <v>1</v>
      </c>
      <c r="AP456" s="105">
        <f>[1]Fran1!K456</f>
        <v>1</v>
      </c>
      <c r="AQ456" s="65">
        <f>[1]UET11!J456</f>
        <v>10</v>
      </c>
      <c r="AR456" s="61">
        <f>[1]Angl1!I456</f>
        <v>1</v>
      </c>
      <c r="AS456" s="105">
        <f>[1]Angl1!K456</f>
        <v>1</v>
      </c>
      <c r="AT456" s="110">
        <f>[1]UET11!M456</f>
        <v>11.5</v>
      </c>
      <c r="AU456" s="107">
        <f>[1]UET11!N456</f>
        <v>2</v>
      </c>
      <c r="AV456" s="112">
        <f>[1]UET11!P456</f>
        <v>1</v>
      </c>
      <c r="AW456" s="66">
        <f t="shared" si="28"/>
        <v>9.4972549019607833</v>
      </c>
      <c r="AX456" s="113">
        <f t="shared" si="29"/>
        <v>12</v>
      </c>
      <c r="AY456" s="114">
        <f t="shared" si="30"/>
        <v>1</v>
      </c>
      <c r="AZ456" s="115" t="str">
        <f t="shared" si="27"/>
        <v/>
      </c>
    </row>
    <row r="457" spans="1:52" ht="13.5" customHeight="1">
      <c r="A457" s="102">
        <v>445</v>
      </c>
      <c r="B457" s="30">
        <v>123003260</v>
      </c>
      <c r="C457" s="29" t="s">
        <v>744</v>
      </c>
      <c r="D457" s="29" t="s">
        <v>745</v>
      </c>
      <c r="E457" s="77" t="s">
        <v>35</v>
      </c>
      <c r="F457" s="103">
        <v>9.8980392156862731</v>
      </c>
      <c r="G457" s="104">
        <f>[1]Maths1!I457</f>
        <v>10</v>
      </c>
      <c r="H457" s="61">
        <f>[1]Maths1!J457</f>
        <v>6</v>
      </c>
      <c r="I457" s="105">
        <f>[1]Maths1!L457</f>
        <v>1</v>
      </c>
      <c r="J457" s="64">
        <f>[1]Phys1!I457</f>
        <v>4.833333333333333</v>
      </c>
      <c r="K457" s="61">
        <f>[1]Phys1!J457</f>
        <v>0</v>
      </c>
      <c r="L457" s="105">
        <f>[1]Phys1!L457</f>
        <v>1</v>
      </c>
      <c r="M457" s="64">
        <f>[1]Chim1!I457</f>
        <v>10</v>
      </c>
      <c r="N457" s="61">
        <f>[1]Chim1!J457</f>
        <v>6</v>
      </c>
      <c r="O457" s="105">
        <f>[1]Chim1!L457</f>
        <v>1</v>
      </c>
      <c r="P457" s="106">
        <f>[1]UEF11!P457</f>
        <v>8.2777777777777786</v>
      </c>
      <c r="Q457" s="107">
        <f>[1]UEF11!Q457</f>
        <v>12</v>
      </c>
      <c r="R457" s="108">
        <f>[1]UEF11!R457</f>
        <v>1</v>
      </c>
      <c r="S457" s="109">
        <f>[1]TPPhys1!H457</f>
        <v>9.5</v>
      </c>
      <c r="T457" s="61">
        <f>[1]TPPhys1!I457</f>
        <v>0</v>
      </c>
      <c r="U457" s="105">
        <f>[1]TPPhys1!K457</f>
        <v>1</v>
      </c>
      <c r="V457" s="64">
        <f>[1]TPChim1!H457</f>
        <v>10.1</v>
      </c>
      <c r="W457" s="61">
        <f>[1]TPChim1!I457</f>
        <v>2</v>
      </c>
      <c r="X457" s="105">
        <f>[1]TPChim1!K457</f>
        <v>1</v>
      </c>
      <c r="Y457" s="64">
        <f>[1]Info1!I457</f>
        <v>10.333333333333334</v>
      </c>
      <c r="Z457" s="61">
        <f>[1]Info1!J457</f>
        <v>4</v>
      </c>
      <c r="AA457" s="105">
        <f>[1]Info1!L457</f>
        <v>1</v>
      </c>
      <c r="AB457" s="64">
        <f>[1]MR!H457</f>
        <v>10.5</v>
      </c>
      <c r="AC457" s="61">
        <f>[1]MR!I457</f>
        <v>1</v>
      </c>
      <c r="AD457" s="105">
        <f>[1]MR!K457</f>
        <v>1</v>
      </c>
      <c r="AE457" s="110">
        <f>[1]UEM11!S457</f>
        <v>10.153333333333332</v>
      </c>
      <c r="AF457" s="107">
        <f>[1]UEM11!T457</f>
        <v>9</v>
      </c>
      <c r="AG457" s="111">
        <f>[1]UEM11!V457</f>
        <v>1</v>
      </c>
      <c r="AH457" s="109">
        <f>[1]MST1!H457</f>
        <v>16</v>
      </c>
      <c r="AI457" s="61">
        <f>[1]MST1!I457</f>
        <v>1</v>
      </c>
      <c r="AJ457" s="105">
        <f>[1]MST1!K457</f>
        <v>1</v>
      </c>
      <c r="AK457" s="110">
        <f>[1]UED11!J457</f>
        <v>16</v>
      </c>
      <c r="AL457" s="107">
        <f>[1]UED11!K457</f>
        <v>1</v>
      </c>
      <c r="AM457" s="111">
        <f>[1]UED11!M457</f>
        <v>1</v>
      </c>
      <c r="AN457" s="109">
        <f>[1]Fran1!H457</f>
        <v>13.5</v>
      </c>
      <c r="AO457" s="61">
        <f>[1]Fran1!I457</f>
        <v>1</v>
      </c>
      <c r="AP457" s="105">
        <f>[1]Fran1!K457</f>
        <v>1</v>
      </c>
      <c r="AQ457" s="65">
        <f>[1]UET11!J457</f>
        <v>13.5</v>
      </c>
      <c r="AR457" s="61">
        <f>[1]Angl1!I457</f>
        <v>1</v>
      </c>
      <c r="AS457" s="105">
        <f>[1]Angl1!K457</f>
        <v>1</v>
      </c>
      <c r="AT457" s="110">
        <f>[1]UET11!M457</f>
        <v>13.5</v>
      </c>
      <c r="AU457" s="107">
        <f>[1]UET11!N457</f>
        <v>2</v>
      </c>
      <c r="AV457" s="112">
        <f>[1]UET11!P457</f>
        <v>1</v>
      </c>
      <c r="AW457" s="66">
        <f t="shared" si="28"/>
        <v>9.8980392156862731</v>
      </c>
      <c r="AX457" s="113">
        <f t="shared" si="29"/>
        <v>24</v>
      </c>
      <c r="AY457" s="114">
        <f t="shared" si="30"/>
        <v>1</v>
      </c>
      <c r="AZ457" s="115" t="str">
        <f t="shared" si="27"/>
        <v/>
      </c>
    </row>
    <row r="458" spans="1:52" ht="13.5" customHeight="1">
      <c r="A458" s="102">
        <v>446</v>
      </c>
      <c r="B458" s="68">
        <v>1333006634</v>
      </c>
      <c r="C458" s="73" t="s">
        <v>746</v>
      </c>
      <c r="D458" s="73" t="s">
        <v>747</v>
      </c>
      <c r="E458" s="77" t="s">
        <v>43</v>
      </c>
      <c r="F458" s="116">
        <v>10.126813725490196</v>
      </c>
      <c r="G458" s="104">
        <f>[1]Maths1!I458</f>
        <v>9.5</v>
      </c>
      <c r="H458" s="61">
        <f>[1]Maths1!J458</f>
        <v>0</v>
      </c>
      <c r="I458" s="105">
        <f>[1]Maths1!L458</f>
        <v>1</v>
      </c>
      <c r="J458" s="64">
        <f>[1]Phys1!I458</f>
        <v>10.6</v>
      </c>
      <c r="K458" s="61">
        <f>[1]Phys1!J458</f>
        <v>6</v>
      </c>
      <c r="L458" s="105">
        <f>[1]Phys1!L458</f>
        <v>1</v>
      </c>
      <c r="M458" s="64">
        <f>[1]Chim1!I458</f>
        <v>9.4</v>
      </c>
      <c r="N458" s="61">
        <f>[1]Chim1!J458</f>
        <v>0</v>
      </c>
      <c r="O458" s="105">
        <f>[1]Chim1!L458</f>
        <v>1</v>
      </c>
      <c r="P458" s="106">
        <f>[1]UEF11!P458</f>
        <v>9.8333333333333339</v>
      </c>
      <c r="Q458" s="107">
        <f>[1]UEF11!Q458</f>
        <v>6</v>
      </c>
      <c r="R458" s="108">
        <f>[1]UEF11!R458</f>
        <v>1</v>
      </c>
      <c r="S458" s="109">
        <f>[1]TPPhys1!H458</f>
        <v>12.0625</v>
      </c>
      <c r="T458" s="61">
        <f>[1]TPPhys1!I458</f>
        <v>2</v>
      </c>
      <c r="U458" s="105">
        <f>[1]TPPhys1!K458</f>
        <v>1</v>
      </c>
      <c r="V458" s="64">
        <f>[1]TPChim1!H458</f>
        <v>13.56</v>
      </c>
      <c r="W458" s="61">
        <f>[1]TPChim1!I458</f>
        <v>2</v>
      </c>
      <c r="X458" s="105">
        <f>[1]TPChim1!K458</f>
        <v>1</v>
      </c>
      <c r="Y458" s="64">
        <f>[1]Info1!I458</f>
        <v>7.666666666666667</v>
      </c>
      <c r="Z458" s="61">
        <f>[1]Info1!J458</f>
        <v>0</v>
      </c>
      <c r="AA458" s="105">
        <f>[1]Info1!L458</f>
        <v>1</v>
      </c>
      <c r="AB458" s="64">
        <f>[1]MR!H458</f>
        <v>10</v>
      </c>
      <c r="AC458" s="61">
        <f>[1]MR!I458</f>
        <v>1</v>
      </c>
      <c r="AD458" s="105">
        <f>[1]MR!K458</f>
        <v>1</v>
      </c>
      <c r="AE458" s="110">
        <f>[1]UEM11!S458</f>
        <v>10.191166666666668</v>
      </c>
      <c r="AF458" s="107">
        <f>[1]UEM11!T458</f>
        <v>9</v>
      </c>
      <c r="AG458" s="111">
        <f>[1]UEM11!V458</f>
        <v>1</v>
      </c>
      <c r="AH458" s="109">
        <f>[1]MST1!H458</f>
        <v>13.5</v>
      </c>
      <c r="AI458" s="61">
        <f>[1]MST1!I458</f>
        <v>1</v>
      </c>
      <c r="AJ458" s="105">
        <f>[1]MST1!K458</f>
        <v>1</v>
      </c>
      <c r="AK458" s="110">
        <f>[1]UED11!J458</f>
        <v>13.5</v>
      </c>
      <c r="AL458" s="107">
        <f>[1]UED11!K458</f>
        <v>1</v>
      </c>
      <c r="AM458" s="111">
        <f>[1]UED11!M458</f>
        <v>1</v>
      </c>
      <c r="AN458" s="109">
        <f>[1]Fran1!H458</f>
        <v>13.5</v>
      </c>
      <c r="AO458" s="61">
        <f>[1]Fran1!I458</f>
        <v>1</v>
      </c>
      <c r="AP458" s="105">
        <f>[1]Fran1!K458</f>
        <v>1</v>
      </c>
      <c r="AQ458" s="65">
        <f>[1]UET11!J458</f>
        <v>10</v>
      </c>
      <c r="AR458" s="61">
        <f>[1]Angl1!I458</f>
        <v>1</v>
      </c>
      <c r="AS458" s="105">
        <f>[1]Angl1!K458</f>
        <v>1</v>
      </c>
      <c r="AT458" s="110">
        <f>[1]UET11!M458</f>
        <v>11.75</v>
      </c>
      <c r="AU458" s="107">
        <f>[1]UET11!N458</f>
        <v>2</v>
      </c>
      <c r="AV458" s="112">
        <f>[1]UET11!P458</f>
        <v>1</v>
      </c>
      <c r="AW458" s="66">
        <f t="shared" si="28"/>
        <v>10.379754901960785</v>
      </c>
      <c r="AX458" s="113">
        <f t="shared" si="29"/>
        <v>30</v>
      </c>
      <c r="AY458" s="114">
        <f t="shared" si="30"/>
        <v>1</v>
      </c>
      <c r="AZ458" s="115" t="s">
        <v>825</v>
      </c>
    </row>
    <row r="459" spans="1:52" ht="13.5" customHeight="1">
      <c r="A459" s="102">
        <v>447</v>
      </c>
      <c r="B459" s="68">
        <v>1433002971</v>
      </c>
      <c r="C459" s="73" t="s">
        <v>748</v>
      </c>
      <c r="D459" s="73" t="s">
        <v>749</v>
      </c>
      <c r="E459" s="79" t="s">
        <v>38</v>
      </c>
      <c r="F459" s="116">
        <v>9.7917647058823523</v>
      </c>
      <c r="G459" s="104">
        <f>[1]Maths1!I459</f>
        <v>7.1</v>
      </c>
      <c r="H459" s="61">
        <f>[1]Maths1!J459</f>
        <v>0</v>
      </c>
      <c r="I459" s="105">
        <f>[1]Maths1!L459</f>
        <v>1</v>
      </c>
      <c r="J459" s="64">
        <f>[1]Phys1!I459</f>
        <v>7.45</v>
      </c>
      <c r="K459" s="61">
        <f>[1]Phys1!J459</f>
        <v>0</v>
      </c>
      <c r="L459" s="105">
        <f>[1]Phys1!L459</f>
        <v>1</v>
      </c>
      <c r="M459" s="64">
        <f>[1]Chim1!I459</f>
        <v>10.8</v>
      </c>
      <c r="N459" s="61">
        <f>[1]Chim1!J459</f>
        <v>6</v>
      </c>
      <c r="O459" s="105">
        <f>[1]Chim1!L459</f>
        <v>1</v>
      </c>
      <c r="P459" s="106">
        <f>[1]UEF11!P459</f>
        <v>8.4500000000000011</v>
      </c>
      <c r="Q459" s="107">
        <f>[1]UEF11!Q459</f>
        <v>6</v>
      </c>
      <c r="R459" s="108">
        <f>[1]UEF11!R459</f>
        <v>1</v>
      </c>
      <c r="S459" s="109">
        <f>[1]TPPhys1!H459</f>
        <v>11</v>
      </c>
      <c r="T459" s="61">
        <f>[1]TPPhys1!I459</f>
        <v>2</v>
      </c>
      <c r="U459" s="105">
        <f>[1]TPPhys1!K459</f>
        <v>1</v>
      </c>
      <c r="V459" s="64">
        <f>[1]TPChim1!H459</f>
        <v>13.66</v>
      </c>
      <c r="W459" s="61">
        <f>[1]TPChim1!I459</f>
        <v>2</v>
      </c>
      <c r="X459" s="105">
        <f>[1]TPChim1!K459</f>
        <v>1</v>
      </c>
      <c r="Y459" s="64">
        <f>[1]Info1!I459</f>
        <v>8.5</v>
      </c>
      <c r="Z459" s="61">
        <f>[1]Info1!J459</f>
        <v>0</v>
      </c>
      <c r="AA459" s="105">
        <f>[1]Info1!L459</f>
        <v>1</v>
      </c>
      <c r="AB459" s="64">
        <f>[1]MR!H459</f>
        <v>15</v>
      </c>
      <c r="AC459" s="61">
        <f>[1]MR!I459</f>
        <v>1</v>
      </c>
      <c r="AD459" s="105">
        <f>[1]MR!K459</f>
        <v>1</v>
      </c>
      <c r="AE459" s="110">
        <f>[1]UEM11!S459</f>
        <v>11.331999999999999</v>
      </c>
      <c r="AF459" s="107">
        <f>[1]UEM11!T459</f>
        <v>9</v>
      </c>
      <c r="AG459" s="111">
        <f>[1]UEM11!V459</f>
        <v>1</v>
      </c>
      <c r="AH459" s="109">
        <f>[1]MST1!H459</f>
        <v>13</v>
      </c>
      <c r="AI459" s="61">
        <f>[1]MST1!I459</f>
        <v>1</v>
      </c>
      <c r="AJ459" s="105">
        <f>[1]MST1!K459</f>
        <v>1</v>
      </c>
      <c r="AK459" s="110">
        <f>[1]UED11!J459</f>
        <v>13</v>
      </c>
      <c r="AL459" s="107">
        <f>[1]UED11!K459</f>
        <v>1</v>
      </c>
      <c r="AM459" s="111">
        <f>[1]UED11!M459</f>
        <v>1</v>
      </c>
      <c r="AN459" s="109">
        <f>[1]Fran1!H459</f>
        <v>8.25</v>
      </c>
      <c r="AO459" s="61">
        <f>[1]Fran1!I459</f>
        <v>0</v>
      </c>
      <c r="AP459" s="105">
        <f>[1]Fran1!K459</f>
        <v>1</v>
      </c>
      <c r="AQ459" s="65">
        <f>[1]UET11!J459</f>
        <v>12.5</v>
      </c>
      <c r="AR459" s="61">
        <f>[1]Angl1!I459</f>
        <v>1</v>
      </c>
      <c r="AS459" s="105">
        <f>[1]Angl1!K459</f>
        <v>1</v>
      </c>
      <c r="AT459" s="110">
        <f>[1]UET11!M459</f>
        <v>10.375</v>
      </c>
      <c r="AU459" s="107">
        <f>[1]UET11!N459</f>
        <v>2</v>
      </c>
      <c r="AV459" s="112">
        <f>[1]UET11!P459</f>
        <v>1</v>
      </c>
      <c r="AW459" s="66">
        <f t="shared" si="28"/>
        <v>9.791764705882354</v>
      </c>
      <c r="AX459" s="113">
        <f t="shared" si="29"/>
        <v>18</v>
      </c>
      <c r="AY459" s="114">
        <f t="shared" si="30"/>
        <v>1</v>
      </c>
      <c r="AZ459" s="115" t="str">
        <f t="shared" ref="AZ459:AZ464" si="31">IF(AX459=30,"S1 validé","")</f>
        <v/>
      </c>
    </row>
    <row r="460" spans="1:52" ht="13.5" customHeight="1">
      <c r="A460" s="102">
        <v>448</v>
      </c>
      <c r="B460" s="30">
        <v>1333003393</v>
      </c>
      <c r="C460" s="29" t="s">
        <v>750</v>
      </c>
      <c r="D460" s="29" t="s">
        <v>220</v>
      </c>
      <c r="E460" s="80" t="s">
        <v>154</v>
      </c>
      <c r="F460" s="103">
        <v>9.543333333333333</v>
      </c>
      <c r="G460" s="104">
        <f>[1]Maths1!I460</f>
        <v>7</v>
      </c>
      <c r="H460" s="61">
        <f>[1]Maths1!J460</f>
        <v>0</v>
      </c>
      <c r="I460" s="105">
        <f>[1]Maths1!L460</f>
        <v>1</v>
      </c>
      <c r="J460" s="64">
        <f>[1]Phys1!I460</f>
        <v>8.4166666666666661</v>
      </c>
      <c r="K460" s="61">
        <f>[1]Phys1!J460</f>
        <v>0</v>
      </c>
      <c r="L460" s="105">
        <f>[1]Phys1!L460</f>
        <v>1</v>
      </c>
      <c r="M460" s="64">
        <f>[1]Chim1!I460</f>
        <v>8</v>
      </c>
      <c r="N460" s="61">
        <f>[1]Chim1!J460</f>
        <v>0</v>
      </c>
      <c r="O460" s="105">
        <f>[1]Chim1!L460</f>
        <v>1</v>
      </c>
      <c r="P460" s="106">
        <f>[1]UEF11!P460</f>
        <v>7.8055555555555554</v>
      </c>
      <c r="Q460" s="107">
        <f>[1]UEF11!Q460</f>
        <v>0</v>
      </c>
      <c r="R460" s="108">
        <f>[1]UEF11!R460</f>
        <v>1</v>
      </c>
      <c r="S460" s="109">
        <f>[1]TPPhys1!H460</f>
        <v>10.32</v>
      </c>
      <c r="T460" s="61">
        <f>[1]TPPhys1!I460</f>
        <v>2</v>
      </c>
      <c r="U460" s="105">
        <f>[1]TPPhys1!K460</f>
        <v>1</v>
      </c>
      <c r="V460" s="64">
        <f>[1]TPChim1!H460</f>
        <v>13.5</v>
      </c>
      <c r="W460" s="61">
        <f>[1]TPChim1!I460</f>
        <v>2</v>
      </c>
      <c r="X460" s="105">
        <f>[1]TPChim1!K460</f>
        <v>1</v>
      </c>
      <c r="Y460" s="64">
        <f>[1]Info1!I460</f>
        <v>8.8333333333333339</v>
      </c>
      <c r="Z460" s="61">
        <f>[1]Info1!J460</f>
        <v>0</v>
      </c>
      <c r="AA460" s="105">
        <f>[1]Info1!L460</f>
        <v>1</v>
      </c>
      <c r="AB460" s="64">
        <f>[1]MR!H460</f>
        <v>9</v>
      </c>
      <c r="AC460" s="61">
        <f>[1]MR!I460</f>
        <v>0</v>
      </c>
      <c r="AD460" s="105">
        <f>[1]MR!K460</f>
        <v>1</v>
      </c>
      <c r="AE460" s="110">
        <f>[1]UEM11!S460</f>
        <v>10.097333333333333</v>
      </c>
      <c r="AF460" s="107">
        <f>[1]UEM11!T460</f>
        <v>9</v>
      </c>
      <c r="AG460" s="111">
        <f>[1]UEM11!V460</f>
        <v>1</v>
      </c>
      <c r="AH460" s="109">
        <f>[1]MST1!H460</f>
        <v>14</v>
      </c>
      <c r="AI460" s="61">
        <f>[1]MST1!I460</f>
        <v>1</v>
      </c>
      <c r="AJ460" s="105">
        <f>[1]MST1!K460</f>
        <v>1</v>
      </c>
      <c r="AK460" s="110">
        <f>[1]UED11!J460</f>
        <v>14</v>
      </c>
      <c r="AL460" s="107">
        <f>[1]UED11!K460</f>
        <v>1</v>
      </c>
      <c r="AM460" s="111">
        <f>[1]UED11!M460</f>
        <v>1</v>
      </c>
      <c r="AN460" s="109">
        <f>[1]Fran1!H460</f>
        <v>13</v>
      </c>
      <c r="AO460" s="61">
        <f>[1]Fran1!I460</f>
        <v>1</v>
      </c>
      <c r="AP460" s="105">
        <f>[1]Fran1!K460</f>
        <v>1</v>
      </c>
      <c r="AQ460" s="65">
        <f>[1]UET11!J460</f>
        <v>14.5</v>
      </c>
      <c r="AR460" s="61">
        <f>[1]Angl1!I460</f>
        <v>1</v>
      </c>
      <c r="AS460" s="105">
        <f>[1]Angl1!K460</f>
        <v>1</v>
      </c>
      <c r="AT460" s="110">
        <f>[1]UET11!M460</f>
        <v>13.75</v>
      </c>
      <c r="AU460" s="107">
        <f>[1]UET11!N460</f>
        <v>2</v>
      </c>
      <c r="AV460" s="112">
        <f>[1]UET11!P460</f>
        <v>1</v>
      </c>
      <c r="AW460" s="66">
        <f t="shared" si="28"/>
        <v>9.5433333333333348</v>
      </c>
      <c r="AX460" s="113">
        <f t="shared" si="29"/>
        <v>12</v>
      </c>
      <c r="AY460" s="114">
        <f t="shared" si="30"/>
        <v>1</v>
      </c>
      <c r="AZ460" s="115" t="str">
        <f t="shared" si="31"/>
        <v/>
      </c>
    </row>
    <row r="461" spans="1:52" ht="13.5" customHeight="1">
      <c r="A461" s="102">
        <v>449</v>
      </c>
      <c r="B461" s="28" t="s">
        <v>751</v>
      </c>
      <c r="C461" s="29" t="s">
        <v>752</v>
      </c>
      <c r="D461" s="29" t="s">
        <v>72</v>
      </c>
      <c r="E461" s="81" t="s">
        <v>62</v>
      </c>
      <c r="F461" s="103">
        <v>9.1488235294117626</v>
      </c>
      <c r="G461" s="104">
        <f>[1]Maths1!I461</f>
        <v>10</v>
      </c>
      <c r="H461" s="61">
        <f>[1]Maths1!J461</f>
        <v>6</v>
      </c>
      <c r="I461" s="105">
        <f>[1]Maths1!L461</f>
        <v>2</v>
      </c>
      <c r="J461" s="64">
        <f>[1]Phys1!I461</f>
        <v>5.333333333333333</v>
      </c>
      <c r="K461" s="61">
        <f>[1]Phys1!J461</f>
        <v>0</v>
      </c>
      <c r="L461" s="105">
        <f>[1]Phys1!L461</f>
        <v>1</v>
      </c>
      <c r="M461" s="64">
        <f>[1]Chim1!I461</f>
        <v>12.166666666666666</v>
      </c>
      <c r="N461" s="61">
        <f>[1]Chim1!J461</f>
        <v>6</v>
      </c>
      <c r="O461" s="105">
        <f>[1]Chim1!L461</f>
        <v>1</v>
      </c>
      <c r="P461" s="106">
        <f>[1]UEF11!P461</f>
        <v>9.1666666666666661</v>
      </c>
      <c r="Q461" s="107">
        <f>[1]UEF11!Q461</f>
        <v>12</v>
      </c>
      <c r="R461" s="108">
        <f>[1]UEF11!R461</f>
        <v>2</v>
      </c>
      <c r="S461" s="109">
        <f>[1]TPPhys1!H461</f>
        <v>10.16</v>
      </c>
      <c r="T461" s="61">
        <f>[1]TPPhys1!I461</f>
        <v>2</v>
      </c>
      <c r="U461" s="105">
        <f>[1]TPPhys1!K461</f>
        <v>1</v>
      </c>
      <c r="V461" s="64">
        <f>[1]TPChim1!H461</f>
        <v>12.37</v>
      </c>
      <c r="W461" s="61">
        <f>[1]TPChim1!I461</f>
        <v>2</v>
      </c>
      <c r="X461" s="105">
        <f>[1]TPChim1!K461</f>
        <v>1</v>
      </c>
      <c r="Y461" s="64">
        <f>[1]Info1!I461</f>
        <v>9</v>
      </c>
      <c r="Z461" s="61">
        <f>[1]Info1!J461</f>
        <v>0</v>
      </c>
      <c r="AA461" s="105">
        <f>[1]Info1!L461</f>
        <v>1</v>
      </c>
      <c r="AB461" s="64">
        <f>[1]MR!H461</f>
        <v>14</v>
      </c>
      <c r="AC461" s="61">
        <f>[1]MR!I461</f>
        <v>1</v>
      </c>
      <c r="AD461" s="105">
        <f>[1]MR!K461</f>
        <v>1</v>
      </c>
      <c r="AE461" s="110">
        <f>[1]UEM11!S461</f>
        <v>10.906000000000001</v>
      </c>
      <c r="AF461" s="107">
        <f>[1]UEM11!T461</f>
        <v>9</v>
      </c>
      <c r="AG461" s="111">
        <f>[1]UEM11!V461</f>
        <v>1</v>
      </c>
      <c r="AH461" s="109">
        <f>[1]MST1!H461</f>
        <v>11</v>
      </c>
      <c r="AI461" s="61">
        <f>[1]MST1!I461</f>
        <v>1</v>
      </c>
      <c r="AJ461" s="105">
        <f>[1]MST1!K461</f>
        <v>1</v>
      </c>
      <c r="AK461" s="110">
        <f>[1]UED11!J461</f>
        <v>11</v>
      </c>
      <c r="AL461" s="107">
        <f>[1]UED11!K461</f>
        <v>1</v>
      </c>
      <c r="AM461" s="111">
        <f>[1]UED11!M461</f>
        <v>1</v>
      </c>
      <c r="AN461" s="109">
        <f>[1]Fran1!H461</f>
        <v>12.5</v>
      </c>
      <c r="AO461" s="61">
        <f>[1]Fran1!I461</f>
        <v>1</v>
      </c>
      <c r="AP461" s="105">
        <f>[1]Fran1!K461</f>
        <v>1</v>
      </c>
      <c r="AQ461" s="65">
        <f>[1]UET11!J461</f>
        <v>10</v>
      </c>
      <c r="AR461" s="61">
        <f>[1]Angl1!I461</f>
        <v>1</v>
      </c>
      <c r="AS461" s="105">
        <f>[1]Angl1!K461</f>
        <v>1</v>
      </c>
      <c r="AT461" s="110">
        <f>[1]UET11!M461</f>
        <v>11.25</v>
      </c>
      <c r="AU461" s="107">
        <f>[1]UET11!N461</f>
        <v>2</v>
      </c>
      <c r="AV461" s="112">
        <f>[1]UET11!P461</f>
        <v>1</v>
      </c>
      <c r="AW461" s="66">
        <f t="shared" si="28"/>
        <v>10.031176470588235</v>
      </c>
      <c r="AX461" s="113">
        <f t="shared" si="29"/>
        <v>30</v>
      </c>
      <c r="AY461" s="114">
        <f t="shared" si="30"/>
        <v>2</v>
      </c>
      <c r="AZ461" s="115" t="str">
        <f t="shared" si="31"/>
        <v>S1 validé</v>
      </c>
    </row>
    <row r="462" spans="1:52" ht="13.5" customHeight="1">
      <c r="A462" s="102">
        <v>450</v>
      </c>
      <c r="B462" s="30">
        <v>123003397</v>
      </c>
      <c r="C462" s="29" t="s">
        <v>753</v>
      </c>
      <c r="D462" s="29" t="s">
        <v>754</v>
      </c>
      <c r="E462" s="78" t="s">
        <v>360</v>
      </c>
      <c r="F462" s="103">
        <v>8.7586274509803932</v>
      </c>
      <c r="G462" s="104">
        <f>[1]Maths1!I462</f>
        <v>10</v>
      </c>
      <c r="H462" s="61">
        <f>[1]Maths1!J462</f>
        <v>6</v>
      </c>
      <c r="I462" s="105">
        <f>[1]Maths1!L462</f>
        <v>1</v>
      </c>
      <c r="J462" s="64">
        <f>[1]Phys1!I462</f>
        <v>5.2</v>
      </c>
      <c r="K462" s="61">
        <f>[1]Phys1!J462</f>
        <v>0</v>
      </c>
      <c r="L462" s="105">
        <f>[1]Phys1!L462</f>
        <v>1</v>
      </c>
      <c r="M462" s="64">
        <f>[1]Chim1!I462</f>
        <v>4.166666666666667</v>
      </c>
      <c r="N462" s="61">
        <f>[1]Chim1!J462</f>
        <v>0</v>
      </c>
      <c r="O462" s="105">
        <f>[1]Chim1!L462</f>
        <v>1</v>
      </c>
      <c r="P462" s="106">
        <f>[1]UEF11!P462</f>
        <v>6.4555555555555557</v>
      </c>
      <c r="Q462" s="107">
        <f>[1]UEF11!Q462</f>
        <v>6</v>
      </c>
      <c r="R462" s="108">
        <f>[1]UEF11!R462</f>
        <v>1</v>
      </c>
      <c r="S462" s="109">
        <f>[1]TPPhys1!H462</f>
        <v>13.5</v>
      </c>
      <c r="T462" s="61">
        <f>[1]TPPhys1!I462</f>
        <v>2</v>
      </c>
      <c r="U462" s="105">
        <f>[1]TPPhys1!K462</f>
        <v>1</v>
      </c>
      <c r="V462" s="64">
        <f>[1]TPChim1!H462</f>
        <v>15.13</v>
      </c>
      <c r="W462" s="61">
        <f>[1]TPChim1!I462</f>
        <v>2</v>
      </c>
      <c r="X462" s="105">
        <f>[1]TPChim1!K462</f>
        <v>1</v>
      </c>
      <c r="Y462" s="64">
        <f>[1]Info1!I462</f>
        <v>10.333333333333334</v>
      </c>
      <c r="Z462" s="61">
        <f>[1]Info1!J462</f>
        <v>4</v>
      </c>
      <c r="AA462" s="105">
        <f>[1]Info1!L462</f>
        <v>1</v>
      </c>
      <c r="AB462" s="64">
        <f>[1]MR!H462</f>
        <v>10.5</v>
      </c>
      <c r="AC462" s="61">
        <f>[1]MR!I462</f>
        <v>1</v>
      </c>
      <c r="AD462" s="105">
        <f>[1]MR!K462</f>
        <v>1</v>
      </c>
      <c r="AE462" s="110">
        <f>[1]UEM11!S462</f>
        <v>11.959333333333333</v>
      </c>
      <c r="AF462" s="107">
        <f>[1]UEM11!T462</f>
        <v>9</v>
      </c>
      <c r="AG462" s="111">
        <f>[1]UEM11!V462</f>
        <v>1</v>
      </c>
      <c r="AH462" s="109">
        <f>[1]MST1!H462</f>
        <v>11</v>
      </c>
      <c r="AI462" s="61">
        <f>[1]MST1!I462</f>
        <v>1</v>
      </c>
      <c r="AJ462" s="105">
        <f>[1]MST1!K462</f>
        <v>1</v>
      </c>
      <c r="AK462" s="110">
        <f>[1]UED11!J462</f>
        <v>11</v>
      </c>
      <c r="AL462" s="107">
        <f>[1]UED11!K462</f>
        <v>1</v>
      </c>
      <c r="AM462" s="111">
        <f>[1]UED11!M462</f>
        <v>1</v>
      </c>
      <c r="AN462" s="109">
        <f>[1]Fran1!H462</f>
        <v>10</v>
      </c>
      <c r="AO462" s="61">
        <f>[1]Fran1!I462</f>
        <v>1</v>
      </c>
      <c r="AP462" s="105">
        <f>[1]Fran1!K462</f>
        <v>1</v>
      </c>
      <c r="AQ462" s="65">
        <f>[1]UET11!J462</f>
        <v>10</v>
      </c>
      <c r="AR462" s="61">
        <f>[1]Angl1!I462</f>
        <v>1</v>
      </c>
      <c r="AS462" s="105">
        <f>[1]Angl1!K462</f>
        <v>1</v>
      </c>
      <c r="AT462" s="110">
        <f>[1]UET11!M462</f>
        <v>10</v>
      </c>
      <c r="AU462" s="107">
        <f>[1]UET11!N462</f>
        <v>2</v>
      </c>
      <c r="AV462" s="112">
        <f>[1]UET11!P462</f>
        <v>1</v>
      </c>
      <c r="AW462" s="66">
        <f t="shared" si="28"/>
        <v>8.7586274509803932</v>
      </c>
      <c r="AX462" s="113">
        <f t="shared" si="29"/>
        <v>18</v>
      </c>
      <c r="AY462" s="114">
        <f t="shared" si="30"/>
        <v>1</v>
      </c>
      <c r="AZ462" s="115" t="str">
        <f t="shared" si="31"/>
        <v/>
      </c>
    </row>
    <row r="463" spans="1:52" ht="13.5" customHeight="1">
      <c r="A463" s="102">
        <v>451</v>
      </c>
      <c r="B463" s="68">
        <v>1433010103</v>
      </c>
      <c r="C463" s="73" t="s">
        <v>753</v>
      </c>
      <c r="D463" s="73" t="s">
        <v>755</v>
      </c>
      <c r="E463" s="79" t="s">
        <v>38</v>
      </c>
      <c r="F463" s="116">
        <v>9.4717647058823538</v>
      </c>
      <c r="G463" s="104">
        <f>[1]Maths1!I463</f>
        <v>10</v>
      </c>
      <c r="H463" s="61">
        <f>[1]Maths1!J463</f>
        <v>6</v>
      </c>
      <c r="I463" s="105">
        <f>[1]Maths1!L463</f>
        <v>2</v>
      </c>
      <c r="J463" s="64">
        <f>[1]Phys1!I463</f>
        <v>10.4</v>
      </c>
      <c r="K463" s="61">
        <f>[1]Phys1!J463</f>
        <v>6</v>
      </c>
      <c r="L463" s="105">
        <f>[1]Phys1!L463</f>
        <v>1</v>
      </c>
      <c r="M463" s="64">
        <f>[1]Chim1!I463</f>
        <v>10.6</v>
      </c>
      <c r="N463" s="61">
        <f>[1]Chim1!J463</f>
        <v>6</v>
      </c>
      <c r="O463" s="105">
        <f>[1]Chim1!L463</f>
        <v>2</v>
      </c>
      <c r="P463" s="106">
        <f>[1]UEF11!P463</f>
        <v>10.333333333333334</v>
      </c>
      <c r="Q463" s="107">
        <f>[1]UEF11!Q463</f>
        <v>18</v>
      </c>
      <c r="R463" s="108">
        <f>[1]UEF11!R463</f>
        <v>2</v>
      </c>
      <c r="S463" s="109">
        <f>[1]TPPhys1!H463</f>
        <v>10.17</v>
      </c>
      <c r="T463" s="61">
        <f>[1]TPPhys1!I463</f>
        <v>2</v>
      </c>
      <c r="U463" s="105">
        <f>[1]TPPhys1!K463</f>
        <v>1</v>
      </c>
      <c r="V463" s="64">
        <f>[1]TPChim1!H463</f>
        <v>16</v>
      </c>
      <c r="W463" s="61">
        <f>[1]TPChim1!I463</f>
        <v>2</v>
      </c>
      <c r="X463" s="105">
        <f>[1]TPChim1!K463</f>
        <v>1</v>
      </c>
      <c r="Y463" s="64">
        <f>[1]Info1!I463</f>
        <v>8.9499999999999993</v>
      </c>
      <c r="Z463" s="61">
        <f>[1]Info1!J463</f>
        <v>0</v>
      </c>
      <c r="AA463" s="105">
        <f>[1]Info1!L463</f>
        <v>1</v>
      </c>
      <c r="AB463" s="64">
        <f>[1]MR!H463</f>
        <v>10.5</v>
      </c>
      <c r="AC463" s="61">
        <f>[1]MR!I463</f>
        <v>1</v>
      </c>
      <c r="AD463" s="105">
        <f>[1]MR!K463</f>
        <v>1</v>
      </c>
      <c r="AE463" s="110">
        <f>[1]UEM11!S463</f>
        <v>10.914</v>
      </c>
      <c r="AF463" s="107">
        <f>[1]UEM11!T463</f>
        <v>9</v>
      </c>
      <c r="AG463" s="111">
        <f>[1]UEM11!V463</f>
        <v>1</v>
      </c>
      <c r="AH463" s="109">
        <f>[1]MST1!H463</f>
        <v>12</v>
      </c>
      <c r="AI463" s="61">
        <f>[1]MST1!I463</f>
        <v>1</v>
      </c>
      <c r="AJ463" s="105">
        <f>[1]MST1!K463</f>
        <v>1</v>
      </c>
      <c r="AK463" s="110">
        <f>[1]UED11!J463</f>
        <v>12</v>
      </c>
      <c r="AL463" s="107">
        <f>[1]UED11!K463</f>
        <v>1</v>
      </c>
      <c r="AM463" s="111">
        <f>[1]UED11!M463</f>
        <v>1</v>
      </c>
      <c r="AN463" s="109">
        <f>[1]Fran1!H463</f>
        <v>10</v>
      </c>
      <c r="AO463" s="61">
        <f>[1]Fran1!I463</f>
        <v>1</v>
      </c>
      <c r="AP463" s="105">
        <f>[1]Fran1!K463</f>
        <v>1</v>
      </c>
      <c r="AQ463" s="65">
        <f>[1]UET11!J463</f>
        <v>10.5</v>
      </c>
      <c r="AR463" s="61">
        <f>[1]Angl1!I463</f>
        <v>1</v>
      </c>
      <c r="AS463" s="105">
        <f>[1]Angl1!K463</f>
        <v>1</v>
      </c>
      <c r="AT463" s="110">
        <f>[1]UET11!M463</f>
        <v>10.25</v>
      </c>
      <c r="AU463" s="107">
        <f>[1]UET11!N463</f>
        <v>2</v>
      </c>
      <c r="AV463" s="112">
        <f>[1]UET11!P463</f>
        <v>1</v>
      </c>
      <c r="AW463" s="66">
        <f t="shared" si="28"/>
        <v>10.59235294117647</v>
      </c>
      <c r="AX463" s="113">
        <f t="shared" si="29"/>
        <v>30</v>
      </c>
      <c r="AY463" s="114">
        <f t="shared" si="30"/>
        <v>2</v>
      </c>
      <c r="AZ463" s="115" t="str">
        <f t="shared" si="31"/>
        <v>S1 validé</v>
      </c>
    </row>
    <row r="464" spans="1:52" ht="13.5" customHeight="1">
      <c r="A464" s="102">
        <v>452</v>
      </c>
      <c r="B464" s="30">
        <v>123014897</v>
      </c>
      <c r="C464" s="29" t="s">
        <v>756</v>
      </c>
      <c r="D464" s="29" t="s">
        <v>755</v>
      </c>
      <c r="E464" s="77" t="s">
        <v>35</v>
      </c>
      <c r="F464" s="103">
        <v>7.845196078431373</v>
      </c>
      <c r="G464" s="104">
        <f>[1]Maths1!I464</f>
        <v>5.666666666666667</v>
      </c>
      <c r="H464" s="61">
        <f>[1]Maths1!J464</f>
        <v>0</v>
      </c>
      <c r="I464" s="105">
        <f>[1]Maths1!L464</f>
        <v>1</v>
      </c>
      <c r="J464" s="64">
        <f>[1]Phys1!I464</f>
        <v>4.416666666666667</v>
      </c>
      <c r="K464" s="61">
        <f>[1]Phys1!J464</f>
        <v>0</v>
      </c>
      <c r="L464" s="105">
        <f>[1]Phys1!L464</f>
        <v>1</v>
      </c>
      <c r="M464" s="64">
        <f>[1]Chim1!I464</f>
        <v>3.8333333333333335</v>
      </c>
      <c r="N464" s="61">
        <f>[1]Chim1!J464</f>
        <v>0</v>
      </c>
      <c r="O464" s="105">
        <f>[1]Chim1!L464</f>
        <v>1</v>
      </c>
      <c r="P464" s="106">
        <f>[1]UEF11!P464</f>
        <v>4.6388888888888893</v>
      </c>
      <c r="Q464" s="107">
        <f>[1]UEF11!Q464</f>
        <v>0</v>
      </c>
      <c r="R464" s="108">
        <f>[1]UEF11!R464</f>
        <v>1</v>
      </c>
      <c r="S464" s="109">
        <f>[1]TPPhys1!H464</f>
        <v>9.5</v>
      </c>
      <c r="T464" s="61">
        <f>[1]TPPhys1!I464</f>
        <v>0</v>
      </c>
      <c r="U464" s="105">
        <f>[1]TPPhys1!K464</f>
        <v>1</v>
      </c>
      <c r="V464" s="64">
        <f>[1]TPChim1!H464</f>
        <v>14.935</v>
      </c>
      <c r="W464" s="61">
        <f>[1]TPChim1!I464</f>
        <v>2</v>
      </c>
      <c r="X464" s="105">
        <f>[1]TPChim1!K464</f>
        <v>1</v>
      </c>
      <c r="Y464" s="64">
        <f>[1]Info1!I464</f>
        <v>7.666666666666667</v>
      </c>
      <c r="Z464" s="61">
        <f>[1]Info1!J464</f>
        <v>0</v>
      </c>
      <c r="AA464" s="105">
        <f>[1]Info1!L464</f>
        <v>1</v>
      </c>
      <c r="AB464" s="64">
        <f>[1]MR!H464</f>
        <v>12.85</v>
      </c>
      <c r="AC464" s="61">
        <f>[1]MR!I464</f>
        <v>1</v>
      </c>
      <c r="AD464" s="105">
        <f>[1]MR!K464</f>
        <v>1</v>
      </c>
      <c r="AE464" s="110">
        <f>[1]UEM11!S464</f>
        <v>10.523666666666667</v>
      </c>
      <c r="AF464" s="107">
        <f>[1]UEM11!T464</f>
        <v>9</v>
      </c>
      <c r="AG464" s="111">
        <f>[1]UEM11!V464</f>
        <v>1</v>
      </c>
      <c r="AH464" s="109">
        <f>[1]MST1!H464</f>
        <v>14.5</v>
      </c>
      <c r="AI464" s="61">
        <f>[1]MST1!I464</f>
        <v>1</v>
      </c>
      <c r="AJ464" s="105">
        <f>[1]MST1!K464</f>
        <v>1</v>
      </c>
      <c r="AK464" s="110">
        <f>[1]UED11!J464</f>
        <v>14.5</v>
      </c>
      <c r="AL464" s="107">
        <f>[1]UED11!K464</f>
        <v>1</v>
      </c>
      <c r="AM464" s="111">
        <f>[1]UED11!M464</f>
        <v>1</v>
      </c>
      <c r="AN464" s="109">
        <f>[1]Fran1!H464</f>
        <v>12.5</v>
      </c>
      <c r="AO464" s="61">
        <f>[1]Fran1!I464</f>
        <v>1</v>
      </c>
      <c r="AP464" s="105">
        <f>[1]Fran1!K464</f>
        <v>1</v>
      </c>
      <c r="AQ464" s="65">
        <f>[1]UET11!J464</f>
        <v>12</v>
      </c>
      <c r="AR464" s="61">
        <f>[1]Angl1!I464</f>
        <v>1</v>
      </c>
      <c r="AS464" s="105">
        <f>[1]Angl1!K464</f>
        <v>1</v>
      </c>
      <c r="AT464" s="110">
        <f>[1]UET11!M464</f>
        <v>12.25</v>
      </c>
      <c r="AU464" s="107">
        <f>[1]UET11!N464</f>
        <v>2</v>
      </c>
      <c r="AV464" s="112">
        <f>[1]UET11!P464</f>
        <v>1</v>
      </c>
      <c r="AW464" s="66">
        <f t="shared" si="28"/>
        <v>7.845196078431373</v>
      </c>
      <c r="AX464" s="113">
        <f t="shared" si="29"/>
        <v>12</v>
      </c>
      <c r="AY464" s="114">
        <f t="shared" si="30"/>
        <v>1</v>
      </c>
      <c r="AZ464" s="115" t="str">
        <f t="shared" si="31"/>
        <v/>
      </c>
    </row>
  </sheetData>
  <autoFilter ref="A12:AZ464"/>
  <mergeCells count="7">
    <mergeCell ref="E6:AX6"/>
    <mergeCell ref="E8:Q8"/>
    <mergeCell ref="AK8:AX8"/>
    <mergeCell ref="G11:Q11"/>
    <mergeCell ref="S11:AF11"/>
    <mergeCell ref="AH11:AL11"/>
    <mergeCell ref="AN11:AU11"/>
  </mergeCells>
  <pageMargins left="0.39370078740157483" right="0.39370078740157483" top="0.59055118110236227" bottom="0.59055118110236227" header="0.11811023622047245" footer="0.31496062992125984"/>
  <pageSetup paperSize="9" scale="75" orientation="landscape" horizontalDpi="300" verticalDpi="300" r:id="rId1"/>
  <headerFooter alignWithMargins="0">
    <oddFooter>&amp;C&amp;8&amp;P&amp;R&amp;"Arial,Italique"&amp;8PVJSemestriel-MDNP-S1-1516-Session Normale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Z464"/>
  <sheetViews>
    <sheetView topLeftCell="C271" workbookViewId="0">
      <selection activeCell="C297" sqref="A297:XFD297"/>
    </sheetView>
  </sheetViews>
  <sheetFormatPr baseColWidth="10" defaultColWidth="10" defaultRowHeight="11.25"/>
  <cols>
    <col min="1" max="1" width="3.7109375" style="50" customWidth="1"/>
    <col min="2" max="2" width="14.7109375" style="50" customWidth="1"/>
    <col min="3" max="3" width="18.7109375" style="50" customWidth="1"/>
    <col min="4" max="4" width="16.7109375" style="50" customWidth="1"/>
    <col min="5" max="5" width="8.7109375" style="50" customWidth="1"/>
    <col min="6" max="6" width="5.7109375" style="50" hidden="1" customWidth="1"/>
    <col min="7" max="7" width="5.28515625" style="50" customWidth="1"/>
    <col min="8" max="9" width="5.28515625" style="50" hidden="1" customWidth="1"/>
    <col min="10" max="10" width="5.28515625" style="50" customWidth="1"/>
    <col min="11" max="12" width="5.28515625" style="50" hidden="1" customWidth="1"/>
    <col min="13" max="13" width="5.28515625" style="50" customWidth="1"/>
    <col min="14" max="15" width="5.28515625" style="50" hidden="1" customWidth="1"/>
    <col min="16" max="16" width="5.28515625" style="50" customWidth="1"/>
    <col min="17" max="17" width="4.7109375" style="50" customWidth="1"/>
    <col min="18" max="18" width="4.7109375" style="50" hidden="1" customWidth="1"/>
    <col min="19" max="19" width="5.28515625" style="50" customWidth="1"/>
    <col min="20" max="21" width="5.28515625" style="50" hidden="1" customWidth="1"/>
    <col min="22" max="22" width="5.28515625" style="50" customWidth="1"/>
    <col min="23" max="24" width="5.28515625" style="50" hidden="1" customWidth="1"/>
    <col min="25" max="25" width="5.28515625" style="50" customWidth="1"/>
    <col min="26" max="27" width="5.28515625" style="50" hidden="1" customWidth="1"/>
    <col min="28" max="28" width="5.28515625" style="50" customWidth="1"/>
    <col min="29" max="30" width="5.28515625" style="50" hidden="1" customWidth="1"/>
    <col min="31" max="31" width="5.7109375" style="50" customWidth="1"/>
    <col min="32" max="32" width="4.7109375" style="50" customWidth="1"/>
    <col min="33" max="33" width="4.7109375" style="50" hidden="1" customWidth="1"/>
    <col min="34" max="34" width="5.28515625" style="50" customWidth="1"/>
    <col min="35" max="36" width="5.28515625" style="50" hidden="1" customWidth="1"/>
    <col min="37" max="37" width="5.28515625" style="50" customWidth="1"/>
    <col min="38" max="38" width="4.7109375" style="50" customWidth="1"/>
    <col min="39" max="39" width="4.7109375" style="50" hidden="1" customWidth="1"/>
    <col min="40" max="40" width="5.5703125" style="50" customWidth="1"/>
    <col min="41" max="42" width="5.5703125" style="50" hidden="1" customWidth="1"/>
    <col min="43" max="43" width="5.28515625" style="50" customWidth="1"/>
    <col min="44" max="45" width="5.28515625" style="50" hidden="1" customWidth="1"/>
    <col min="46" max="46" width="5.28515625" style="50" customWidth="1"/>
    <col min="47" max="47" width="4.7109375" style="50" customWidth="1"/>
    <col min="48" max="48" width="4.7109375" style="50" hidden="1" customWidth="1"/>
    <col min="49" max="49" width="6.140625" style="50" customWidth="1"/>
    <col min="50" max="51" width="4.7109375" style="50" customWidth="1"/>
    <col min="52" max="52" width="11.7109375" style="50" customWidth="1"/>
    <col min="53" max="16384" width="10" style="50"/>
  </cols>
  <sheetData>
    <row r="1" spans="1:52" s="35" customFormat="1" ht="12.7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3"/>
      <c r="AV1" s="33"/>
      <c r="AW1" s="33"/>
      <c r="AX1" s="32"/>
      <c r="AY1" s="32"/>
      <c r="AZ1" s="34" t="s">
        <v>771</v>
      </c>
    </row>
    <row r="2" spans="1:52" s="35" customFormat="1" ht="12.75" customHeight="1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8"/>
    </row>
    <row r="3" spans="1:52" s="35" customFormat="1" ht="12.75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8"/>
    </row>
    <row r="4" spans="1:52" s="35" customFormat="1" ht="18" customHeight="1">
      <c r="A4" s="39" t="s">
        <v>3</v>
      </c>
      <c r="B4" s="40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8"/>
    </row>
    <row r="5" spans="1:52" s="35" customFormat="1" ht="12.75" customHeight="1">
      <c r="A5" s="39"/>
      <c r="B5" s="40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8"/>
    </row>
    <row r="6" spans="1:52" s="35" customFormat="1" ht="24" customHeight="1">
      <c r="A6" s="43"/>
      <c r="B6" s="41"/>
      <c r="C6" s="41"/>
      <c r="D6" s="37"/>
      <c r="E6" s="138" t="s">
        <v>17</v>
      </c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40"/>
      <c r="AY6" s="85"/>
      <c r="AZ6" s="38"/>
    </row>
    <row r="7" spans="1:52" s="35" customFormat="1" ht="12.75" customHeight="1">
      <c r="A7" s="44"/>
      <c r="B7" s="37"/>
      <c r="C7" s="37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37"/>
      <c r="AV7" s="37"/>
      <c r="AW7" s="37"/>
      <c r="AX7" s="37"/>
      <c r="AY7" s="37"/>
      <c r="AZ7" s="38"/>
    </row>
    <row r="8" spans="1:52" ht="18" customHeight="1">
      <c r="A8" s="46"/>
      <c r="B8" s="47"/>
      <c r="C8" s="47"/>
      <c r="D8" s="47"/>
      <c r="E8" s="141" t="s">
        <v>18</v>
      </c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3"/>
      <c r="R8" s="86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7"/>
      <c r="AG8" s="47"/>
      <c r="AH8" s="47"/>
      <c r="AI8" s="47"/>
      <c r="AJ8" s="47"/>
      <c r="AK8" s="49"/>
      <c r="AL8" s="150" t="s">
        <v>788</v>
      </c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2"/>
      <c r="AY8" s="119"/>
      <c r="AZ8" s="38"/>
    </row>
    <row r="9" spans="1:52" s="57" customFormat="1" ht="12.75" customHeight="1">
      <c r="A9" s="51"/>
      <c r="B9" s="52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5"/>
      <c r="AV9" s="55"/>
      <c r="AW9" s="55"/>
      <c r="AX9" s="55"/>
      <c r="AY9" s="55"/>
      <c r="AZ9" s="56"/>
    </row>
    <row r="10" spans="1:52" ht="12.75" customHeight="1" thickBot="1"/>
    <row r="11" spans="1:52" ht="15" customHeight="1" thickBot="1">
      <c r="A11" s="58"/>
      <c r="B11" s="58"/>
      <c r="C11" s="58"/>
      <c r="D11" s="58"/>
      <c r="E11" s="58"/>
      <c r="F11" s="58"/>
      <c r="G11" s="147" t="s">
        <v>19</v>
      </c>
      <c r="H11" s="148"/>
      <c r="I11" s="148"/>
      <c r="J11" s="148"/>
      <c r="K11" s="148"/>
      <c r="L11" s="148"/>
      <c r="M11" s="148"/>
      <c r="N11" s="148"/>
      <c r="O11" s="148"/>
      <c r="P11" s="148"/>
      <c r="Q11" s="149"/>
      <c r="R11" s="88"/>
      <c r="S11" s="147" t="s">
        <v>20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9"/>
      <c r="AG11" s="88"/>
      <c r="AH11" s="147" t="s">
        <v>21</v>
      </c>
      <c r="AI11" s="148"/>
      <c r="AJ11" s="148"/>
      <c r="AK11" s="148"/>
      <c r="AL11" s="149"/>
      <c r="AM11" s="88"/>
      <c r="AN11" s="147" t="s">
        <v>22</v>
      </c>
      <c r="AO11" s="148"/>
      <c r="AP11" s="148"/>
      <c r="AQ11" s="148"/>
      <c r="AR11" s="148"/>
      <c r="AS11" s="148"/>
      <c r="AT11" s="148"/>
      <c r="AU11" s="149"/>
      <c r="AV11" s="89"/>
      <c r="AW11" s="59"/>
      <c r="AX11" s="58"/>
      <c r="AY11" s="58"/>
      <c r="AZ11" s="58"/>
    </row>
    <row r="12" spans="1:52" s="60" customFormat="1" ht="39.75" customHeight="1">
      <c r="A12" s="90" t="s">
        <v>4</v>
      </c>
      <c r="B12" s="91" t="s">
        <v>5</v>
      </c>
      <c r="C12" s="92" t="s">
        <v>6</v>
      </c>
      <c r="D12" s="93" t="s">
        <v>7</v>
      </c>
      <c r="E12" s="91" t="s">
        <v>8</v>
      </c>
      <c r="F12" s="120" t="s">
        <v>23</v>
      </c>
      <c r="G12" s="95" t="s">
        <v>826</v>
      </c>
      <c r="H12" s="96" t="s">
        <v>827</v>
      </c>
      <c r="I12" s="96" t="s">
        <v>828</v>
      </c>
      <c r="J12" s="96" t="s">
        <v>829</v>
      </c>
      <c r="K12" s="96" t="s">
        <v>830</v>
      </c>
      <c r="L12" s="96" t="s">
        <v>831</v>
      </c>
      <c r="M12" s="96" t="s">
        <v>832</v>
      </c>
      <c r="N12" s="96" t="s">
        <v>833</v>
      </c>
      <c r="O12" s="96" t="s">
        <v>834</v>
      </c>
      <c r="P12" s="121" t="s">
        <v>24</v>
      </c>
      <c r="Q12" s="97" t="s">
        <v>25</v>
      </c>
      <c r="R12" s="98" t="s">
        <v>835</v>
      </c>
      <c r="S12" s="95" t="s">
        <v>836</v>
      </c>
      <c r="T12" s="96" t="s">
        <v>837</v>
      </c>
      <c r="U12" s="96" t="s">
        <v>838</v>
      </c>
      <c r="V12" s="96" t="s">
        <v>839</v>
      </c>
      <c r="W12" s="96" t="s">
        <v>840</v>
      </c>
      <c r="X12" s="96" t="s">
        <v>841</v>
      </c>
      <c r="Y12" s="96" t="s">
        <v>842</v>
      </c>
      <c r="Z12" s="96" t="s">
        <v>843</v>
      </c>
      <c r="AA12" s="96" t="s">
        <v>844</v>
      </c>
      <c r="AB12" s="96" t="s">
        <v>845</v>
      </c>
      <c r="AC12" s="96" t="s">
        <v>846</v>
      </c>
      <c r="AD12" s="96" t="s">
        <v>847</v>
      </c>
      <c r="AE12" s="121" t="s">
        <v>26</v>
      </c>
      <c r="AF12" s="97" t="s">
        <v>27</v>
      </c>
      <c r="AG12" s="98" t="s">
        <v>848</v>
      </c>
      <c r="AH12" s="95" t="s">
        <v>28</v>
      </c>
      <c r="AI12" s="96" t="s">
        <v>849</v>
      </c>
      <c r="AJ12" s="96" t="s">
        <v>850</v>
      </c>
      <c r="AK12" s="121" t="s">
        <v>29</v>
      </c>
      <c r="AL12" s="97" t="s">
        <v>30</v>
      </c>
      <c r="AM12" s="98" t="s">
        <v>851</v>
      </c>
      <c r="AN12" s="95" t="s">
        <v>852</v>
      </c>
      <c r="AO12" s="96" t="s">
        <v>853</v>
      </c>
      <c r="AP12" s="96" t="s">
        <v>854</v>
      </c>
      <c r="AQ12" s="96" t="s">
        <v>855</v>
      </c>
      <c r="AR12" s="96" t="s">
        <v>856</v>
      </c>
      <c r="AS12" s="96" t="s">
        <v>857</v>
      </c>
      <c r="AT12" s="121" t="s">
        <v>858</v>
      </c>
      <c r="AU12" s="97" t="s">
        <v>31</v>
      </c>
      <c r="AV12" s="99" t="s">
        <v>859</v>
      </c>
      <c r="AW12" s="122" t="s">
        <v>11</v>
      </c>
      <c r="AX12" s="122" t="s">
        <v>12</v>
      </c>
      <c r="AY12" s="122" t="s">
        <v>860</v>
      </c>
      <c r="AZ12" s="101" t="s">
        <v>15</v>
      </c>
    </row>
    <row r="13" spans="1:52" ht="13.5" customHeight="1">
      <c r="A13" s="102">
        <v>1</v>
      </c>
      <c r="B13" s="28" t="s">
        <v>32</v>
      </c>
      <c r="C13" s="62" t="s">
        <v>33</v>
      </c>
      <c r="D13" s="63" t="s">
        <v>34</v>
      </c>
      <c r="E13" s="77" t="s">
        <v>35</v>
      </c>
      <c r="F13" s="103">
        <v>9.587843137254902</v>
      </c>
      <c r="G13" s="104">
        <f>[2]Maths2!J13</f>
        <v>11</v>
      </c>
      <c r="H13" s="61">
        <f>[2]Maths2!K13</f>
        <v>6</v>
      </c>
      <c r="I13" s="105">
        <f>[2]Maths2!M13</f>
        <v>1</v>
      </c>
      <c r="J13" s="64">
        <f>[2]Phys2!J13</f>
        <v>10</v>
      </c>
      <c r="K13" s="61">
        <f>[2]Phys2!K13</f>
        <v>6</v>
      </c>
      <c r="L13" s="105">
        <f>[2]Phys2!M13</f>
        <v>1</v>
      </c>
      <c r="M13" s="64">
        <f>[2]Chim2!J13</f>
        <v>10.5</v>
      </c>
      <c r="N13" s="61">
        <f>[2]Chim2!K13</f>
        <v>6</v>
      </c>
      <c r="O13" s="105">
        <f>[2]Chim2!M13</f>
        <v>1</v>
      </c>
      <c r="P13" s="106">
        <f>[2]UEF12!P13</f>
        <v>10.5</v>
      </c>
      <c r="Q13" s="107">
        <f>[2]UEF12!Q13</f>
        <v>18</v>
      </c>
      <c r="R13" s="111">
        <f>[2]UEF12!S13</f>
        <v>1</v>
      </c>
      <c r="S13" s="109">
        <f>[2]TPPhys2!H13</f>
        <v>7</v>
      </c>
      <c r="T13" s="61">
        <f>[2]TPPhys2!I13</f>
        <v>0</v>
      </c>
      <c r="U13" s="105">
        <f>[2]TPPhys2!K13</f>
        <v>1</v>
      </c>
      <c r="V13" s="65">
        <f>[2]TPChim2!H13</f>
        <v>11.41</v>
      </c>
      <c r="W13" s="61">
        <f>[2]TPChim2!I13</f>
        <v>2</v>
      </c>
      <c r="X13" s="105">
        <f>[2]TPChim2!K13</f>
        <v>1</v>
      </c>
      <c r="Y13" s="65">
        <f>[2]Info2!J13</f>
        <v>10.166666666666666</v>
      </c>
      <c r="Z13" s="61">
        <f>[2]Info2!K13</f>
        <v>4</v>
      </c>
      <c r="AA13" s="105">
        <f>[2]Info2!M13</f>
        <v>1</v>
      </c>
      <c r="AB13" s="65">
        <f>[2]MP!I13</f>
        <v>12.5</v>
      </c>
      <c r="AC13" s="61">
        <f>[2]MP!J13</f>
        <v>1</v>
      </c>
      <c r="AD13" s="105">
        <f>[2]MP!L13</f>
        <v>1</v>
      </c>
      <c r="AE13" s="110">
        <f>[2]UEM12!S13</f>
        <v>10.248666666666667</v>
      </c>
      <c r="AF13" s="107">
        <f>[2]UEM12!T13</f>
        <v>9</v>
      </c>
      <c r="AG13" s="111">
        <f>[2]UEM12!V13</f>
        <v>1</v>
      </c>
      <c r="AH13" s="109">
        <f>[2]MST2!I13</f>
        <v>10</v>
      </c>
      <c r="AI13" s="61">
        <f>[2]MST2!J13</f>
        <v>1</v>
      </c>
      <c r="AJ13" s="105">
        <f>[2]MST2!L13</f>
        <v>1</v>
      </c>
      <c r="AK13" s="110">
        <f>[2]UED12!J13</f>
        <v>10</v>
      </c>
      <c r="AL13" s="107">
        <f>[2]UED12!K13</f>
        <v>1</v>
      </c>
      <c r="AM13" s="111">
        <f>[2]UED12!M13</f>
        <v>1</v>
      </c>
      <c r="AN13" s="109">
        <f>[2]Fran2!I13</f>
        <v>14.25</v>
      </c>
      <c r="AO13" s="61">
        <f>[2]Fran2!J13</f>
        <v>1</v>
      </c>
      <c r="AP13" s="105">
        <f>[2]Fran2!L13</f>
        <v>1</v>
      </c>
      <c r="AQ13" s="65">
        <f>[2]Angl2!I13</f>
        <v>10</v>
      </c>
      <c r="AR13" s="61">
        <f>[2]Angl2!J13</f>
        <v>1</v>
      </c>
      <c r="AS13" s="105">
        <f>[2]Angl2!L13</f>
        <v>1</v>
      </c>
      <c r="AT13" s="110">
        <f>[2]UET12!M13</f>
        <v>12.125</v>
      </c>
      <c r="AU13" s="107">
        <f>[2]UET12!N13</f>
        <v>2</v>
      </c>
      <c r="AV13" s="112">
        <f>[2]UET12!P13</f>
        <v>1</v>
      </c>
      <c r="AW13" s="66">
        <f t="shared" ref="AW13:AW75" si="0">(P13*9+AE13*5+AK13+AT13*2)/17</f>
        <v>10.587843137254902</v>
      </c>
      <c r="AX13" s="113">
        <f t="shared" ref="AX13:AX75" si="1">IF(AW13&gt;=9.995,30,Q13+AF13+AL13+AU13)</f>
        <v>30</v>
      </c>
      <c r="AY13" s="123">
        <f>IF(OR(R13=2,AG13=2,AM13=2,AV13=2),2,1)</f>
        <v>1</v>
      </c>
      <c r="AZ13" s="124" t="str">
        <f>IF(AX13=30,"S2 validé"," ")</f>
        <v>S2 validé</v>
      </c>
    </row>
    <row r="14" spans="1:52" ht="13.5" customHeight="1">
      <c r="A14" s="102">
        <v>2</v>
      </c>
      <c r="B14" s="68">
        <v>1433000807</v>
      </c>
      <c r="C14" s="69" t="s">
        <v>36</v>
      </c>
      <c r="D14" s="70" t="s">
        <v>37</v>
      </c>
      <c r="E14" s="79" t="s">
        <v>38</v>
      </c>
      <c r="F14" s="116">
        <v>9.4835294117647067</v>
      </c>
      <c r="G14" s="104">
        <f>[2]Maths2!J14</f>
        <v>8.3000000000000007</v>
      </c>
      <c r="H14" s="61">
        <f>[2]Maths2!K14</f>
        <v>0</v>
      </c>
      <c r="I14" s="105">
        <f>[2]Maths2!M14</f>
        <v>1</v>
      </c>
      <c r="J14" s="64">
        <f>[2]Phys2!J14</f>
        <v>5.6</v>
      </c>
      <c r="K14" s="61">
        <f>[2]Phys2!K14</f>
        <v>0</v>
      </c>
      <c r="L14" s="105">
        <f>[2]Phys2!M14</f>
        <v>1</v>
      </c>
      <c r="M14" s="64">
        <f>[2]Chim2!J14</f>
        <v>10.3</v>
      </c>
      <c r="N14" s="61">
        <f>[2]Chim2!K14</f>
        <v>6</v>
      </c>
      <c r="O14" s="105">
        <f>[2]Chim2!M14</f>
        <v>1</v>
      </c>
      <c r="P14" s="106">
        <f>[2]UEF12!P14</f>
        <v>8.0666666666666682</v>
      </c>
      <c r="Q14" s="107">
        <f>[2]UEF12!Q14</f>
        <v>6</v>
      </c>
      <c r="R14" s="111">
        <f>[2]UEF12!S14</f>
        <v>1</v>
      </c>
      <c r="S14" s="109">
        <f>[2]TPPhys2!H14</f>
        <v>10.66</v>
      </c>
      <c r="T14" s="61">
        <f>[2]TPPhys2!I14</f>
        <v>2</v>
      </c>
      <c r="U14" s="105">
        <f>[2]TPPhys2!K14</f>
        <v>1</v>
      </c>
      <c r="V14" s="65">
        <f>[2]TPChim2!H14</f>
        <v>14.66</v>
      </c>
      <c r="W14" s="61">
        <f>[2]TPChim2!I14</f>
        <v>2</v>
      </c>
      <c r="X14" s="105">
        <f>[2]TPChim2!K14</f>
        <v>1</v>
      </c>
      <c r="Y14" s="65">
        <f>[2]Info2!J14</f>
        <v>6.9</v>
      </c>
      <c r="Z14" s="61">
        <f>[2]Info2!K14</f>
        <v>0</v>
      </c>
      <c r="AA14" s="105">
        <f>[2]Info2!M14</f>
        <v>1</v>
      </c>
      <c r="AB14" s="65">
        <f>[2]MP!I14</f>
        <v>13.5</v>
      </c>
      <c r="AC14" s="61">
        <f>[2]MP!J14</f>
        <v>1</v>
      </c>
      <c r="AD14" s="105">
        <f>[2]MP!L14</f>
        <v>1</v>
      </c>
      <c r="AE14" s="110">
        <f>[2]UEM12!S14</f>
        <v>10.524000000000001</v>
      </c>
      <c r="AF14" s="107">
        <f>[2]UEM12!T14</f>
        <v>9</v>
      </c>
      <c r="AG14" s="111">
        <f>[2]UEM12!V14</f>
        <v>1</v>
      </c>
      <c r="AH14" s="109">
        <f>[2]MST2!I14</f>
        <v>10.5</v>
      </c>
      <c r="AI14" s="61">
        <f>[2]MST2!J14</f>
        <v>1</v>
      </c>
      <c r="AJ14" s="105">
        <f>[2]MST2!L14</f>
        <v>1</v>
      </c>
      <c r="AK14" s="110">
        <f>[2]UED12!J14</f>
        <v>10.5</v>
      </c>
      <c r="AL14" s="107">
        <f>[2]UED12!K14</f>
        <v>1</v>
      </c>
      <c r="AM14" s="111">
        <f>[2]UED12!M14</f>
        <v>1</v>
      </c>
      <c r="AN14" s="109">
        <f>[2]Fran2!I14</f>
        <v>12</v>
      </c>
      <c r="AO14" s="61">
        <f>[2]Fran2!J14</f>
        <v>1</v>
      </c>
      <c r="AP14" s="105">
        <f>[2]Fran2!L14</f>
        <v>1</v>
      </c>
      <c r="AQ14" s="65">
        <f>[2]Angl2!I14</f>
        <v>13.5</v>
      </c>
      <c r="AR14" s="61">
        <f>[2]Angl2!J14</f>
        <v>1</v>
      </c>
      <c r="AS14" s="105">
        <f>[2]Angl2!L14</f>
        <v>1</v>
      </c>
      <c r="AT14" s="110">
        <f>[2]UET12!M14</f>
        <v>12.75</v>
      </c>
      <c r="AU14" s="107">
        <f>[2]UET12!N14</f>
        <v>2</v>
      </c>
      <c r="AV14" s="112">
        <f>[2]UET12!P14</f>
        <v>1</v>
      </c>
      <c r="AW14" s="66">
        <f t="shared" si="0"/>
        <v>9.4835294117647067</v>
      </c>
      <c r="AX14" s="113">
        <f t="shared" si="1"/>
        <v>18</v>
      </c>
      <c r="AY14" s="123">
        <f t="shared" ref="AY14:AY76" si="2">IF(OR(R14=2,AG14=2,AM14=2,AV14=2),2,1)</f>
        <v>1</v>
      </c>
      <c r="AZ14" s="124" t="str">
        <f t="shared" ref="AZ14:AZ79" si="3">IF(AX14=30,"S2 validé"," ")</f>
        <v xml:space="preserve"> </v>
      </c>
    </row>
    <row r="15" spans="1:52" ht="13.5" customHeight="1">
      <c r="A15" s="102">
        <v>3</v>
      </c>
      <c r="B15" s="68">
        <v>1433005614</v>
      </c>
      <c r="C15" s="69" t="s">
        <v>39</v>
      </c>
      <c r="D15" s="70" t="s">
        <v>40</v>
      </c>
      <c r="E15" s="79" t="s">
        <v>38</v>
      </c>
      <c r="F15" s="116">
        <v>9.0141176470588249</v>
      </c>
      <c r="G15" s="104">
        <f>[2]Maths2!J15</f>
        <v>5.2</v>
      </c>
      <c r="H15" s="61">
        <f>[2]Maths2!K15</f>
        <v>0</v>
      </c>
      <c r="I15" s="105">
        <f>[2]Maths2!M15</f>
        <v>1</v>
      </c>
      <c r="J15" s="64">
        <f>[2]Phys2!J15</f>
        <v>4.9000000000000004</v>
      </c>
      <c r="K15" s="61">
        <f>[2]Phys2!K15</f>
        <v>0</v>
      </c>
      <c r="L15" s="105">
        <f>[2]Phys2!M15</f>
        <v>1</v>
      </c>
      <c r="M15" s="64">
        <f>[2]Chim2!J15</f>
        <v>12.2</v>
      </c>
      <c r="N15" s="61">
        <f>[2]Chim2!K15</f>
        <v>6</v>
      </c>
      <c r="O15" s="105">
        <f>[2]Chim2!M15</f>
        <v>1</v>
      </c>
      <c r="P15" s="106">
        <f>[2]UEF12!P15</f>
        <v>7.4333333333333336</v>
      </c>
      <c r="Q15" s="107">
        <f>[2]UEF12!Q15</f>
        <v>6</v>
      </c>
      <c r="R15" s="111">
        <f>[2]UEF12!S15</f>
        <v>1</v>
      </c>
      <c r="S15" s="109">
        <f>[2]TPPhys2!H15</f>
        <v>9.74</v>
      </c>
      <c r="T15" s="61">
        <f>[2]TPPhys2!I15</f>
        <v>0</v>
      </c>
      <c r="U15" s="105">
        <f>[2]TPPhys2!K15</f>
        <v>1</v>
      </c>
      <c r="V15" s="65">
        <f>[2]TPChim2!H15</f>
        <v>14</v>
      </c>
      <c r="W15" s="61">
        <f>[2]TPChim2!I15</f>
        <v>2</v>
      </c>
      <c r="X15" s="105">
        <f>[2]TPChim2!K15</f>
        <v>1</v>
      </c>
      <c r="Y15" s="65">
        <f>[2]Info2!J15</f>
        <v>10.8</v>
      </c>
      <c r="Z15" s="61">
        <f>[2]Info2!K15</f>
        <v>4</v>
      </c>
      <c r="AA15" s="105">
        <f>[2]Info2!M15</f>
        <v>1</v>
      </c>
      <c r="AB15" s="65">
        <f>[2]MP!I15</f>
        <v>10</v>
      </c>
      <c r="AC15" s="61">
        <f>[2]MP!J15</f>
        <v>1</v>
      </c>
      <c r="AD15" s="105">
        <f>[2]MP!L15</f>
        <v>1</v>
      </c>
      <c r="AE15" s="110">
        <f>[2]UEM12!S15</f>
        <v>11.068000000000001</v>
      </c>
      <c r="AF15" s="107">
        <f>[2]UEM12!T15</f>
        <v>9</v>
      </c>
      <c r="AG15" s="111">
        <f>[2]UEM12!V15</f>
        <v>1</v>
      </c>
      <c r="AH15" s="109">
        <f>[2]MST2!I15</f>
        <v>11</v>
      </c>
      <c r="AI15" s="61">
        <f>[2]MST2!J15</f>
        <v>1</v>
      </c>
      <c r="AJ15" s="105">
        <f>[2]MST2!L15</f>
        <v>1</v>
      </c>
      <c r="AK15" s="110">
        <f>[2]UED12!J15</f>
        <v>11</v>
      </c>
      <c r="AL15" s="107">
        <f>[2]UED12!K15</f>
        <v>1</v>
      </c>
      <c r="AM15" s="111">
        <f>[2]UED12!M15</f>
        <v>1</v>
      </c>
      <c r="AN15" s="109">
        <f>[2]Fran2!I15</f>
        <v>10</v>
      </c>
      <c r="AO15" s="61">
        <f>[2]Fran2!J15</f>
        <v>1</v>
      </c>
      <c r="AP15" s="105">
        <f>[2]Fran2!L15</f>
        <v>1</v>
      </c>
      <c r="AQ15" s="65">
        <f>[2]Angl2!I15</f>
        <v>10</v>
      </c>
      <c r="AR15" s="61">
        <f>[2]Angl2!J15</f>
        <v>1</v>
      </c>
      <c r="AS15" s="105">
        <f>[2]Angl2!L15</f>
        <v>1</v>
      </c>
      <c r="AT15" s="110">
        <f>[2]UET12!M15</f>
        <v>10</v>
      </c>
      <c r="AU15" s="107">
        <f>[2]UET12!N15</f>
        <v>2</v>
      </c>
      <c r="AV15" s="112">
        <f>[2]UET12!P15</f>
        <v>1</v>
      </c>
      <c r="AW15" s="66">
        <f t="shared" si="0"/>
        <v>9.0141176470588249</v>
      </c>
      <c r="AX15" s="113">
        <f t="shared" si="1"/>
        <v>18</v>
      </c>
      <c r="AY15" s="123">
        <f t="shared" si="2"/>
        <v>1</v>
      </c>
      <c r="AZ15" s="124" t="str">
        <f t="shared" si="3"/>
        <v xml:space="preserve"> </v>
      </c>
    </row>
    <row r="16" spans="1:52" ht="13.5" customHeight="1">
      <c r="A16" s="102">
        <v>4</v>
      </c>
      <c r="B16" s="68">
        <v>1334054874</v>
      </c>
      <c r="C16" s="69" t="s">
        <v>41</v>
      </c>
      <c r="D16" s="70" t="s">
        <v>42</v>
      </c>
      <c r="E16" s="77" t="s">
        <v>43</v>
      </c>
      <c r="F16" s="116">
        <v>8.2014117647058828</v>
      </c>
      <c r="G16" s="104">
        <f>[2]Maths2!J16</f>
        <v>10</v>
      </c>
      <c r="H16" s="61">
        <f>[2]Maths2!K16</f>
        <v>6</v>
      </c>
      <c r="I16" s="105">
        <f>[2]Maths2!M16</f>
        <v>1</v>
      </c>
      <c r="J16" s="64">
        <f>[2]Phys2!J16</f>
        <v>3.1</v>
      </c>
      <c r="K16" s="61">
        <f>[2]Phys2!K16</f>
        <v>0</v>
      </c>
      <c r="L16" s="105">
        <f>[2]Phys2!M16</f>
        <v>1</v>
      </c>
      <c r="M16" s="64">
        <f>[2]Chim2!J16</f>
        <v>4.3333333333333339</v>
      </c>
      <c r="N16" s="61">
        <f>[2]Chim2!K16</f>
        <v>0</v>
      </c>
      <c r="O16" s="105">
        <f>[2]Chim2!M16</f>
        <v>1</v>
      </c>
      <c r="P16" s="106">
        <f>[2]UEF12!P16</f>
        <v>5.8111111111111109</v>
      </c>
      <c r="Q16" s="107">
        <f>[2]UEF12!Q16</f>
        <v>6</v>
      </c>
      <c r="R16" s="111">
        <f>[2]UEF12!S16</f>
        <v>1</v>
      </c>
      <c r="S16" s="109">
        <f>[2]TPPhys2!H16</f>
        <v>10.57</v>
      </c>
      <c r="T16" s="61">
        <f>[2]TPPhys2!I16</f>
        <v>2</v>
      </c>
      <c r="U16" s="105">
        <f>[2]TPPhys2!K16</f>
        <v>1</v>
      </c>
      <c r="V16" s="65">
        <f>[2]TPChim2!H16</f>
        <v>15.16</v>
      </c>
      <c r="W16" s="61">
        <f>[2]TPChim2!I16</f>
        <v>2</v>
      </c>
      <c r="X16" s="105">
        <f>[2]TPChim2!K16</f>
        <v>1</v>
      </c>
      <c r="Y16" s="65">
        <f>[2]Info2!J16</f>
        <v>7.7</v>
      </c>
      <c r="Z16" s="61">
        <f>[2]Info2!K16</f>
        <v>0</v>
      </c>
      <c r="AA16" s="105">
        <f>[2]Info2!M16</f>
        <v>1</v>
      </c>
      <c r="AB16" s="65">
        <f>[2]MP!I16</f>
        <v>10</v>
      </c>
      <c r="AC16" s="61">
        <f>[2]MP!J16</f>
        <v>1</v>
      </c>
      <c r="AD16" s="105">
        <f>[2]MP!L16</f>
        <v>1</v>
      </c>
      <c r="AE16" s="110">
        <f>[2]UEM12!S16</f>
        <v>10.226000000000001</v>
      </c>
      <c r="AF16" s="107">
        <f>[2]UEM12!T16</f>
        <v>9</v>
      </c>
      <c r="AG16" s="111">
        <f>[2]UEM12!V16</f>
        <v>1</v>
      </c>
      <c r="AH16" s="109">
        <f>[2]MST2!I16</f>
        <v>11</v>
      </c>
      <c r="AI16" s="61">
        <f>[2]MST2!J16</f>
        <v>1</v>
      </c>
      <c r="AJ16" s="105">
        <f>[2]MST2!L16</f>
        <v>1</v>
      </c>
      <c r="AK16" s="110">
        <f>[2]UED12!J16</f>
        <v>11</v>
      </c>
      <c r="AL16" s="107">
        <f>[2]UED12!K16</f>
        <v>1</v>
      </c>
      <c r="AM16" s="111">
        <f>[2]UED12!M16</f>
        <v>1</v>
      </c>
      <c r="AN16" s="109">
        <f>[2]Fran2!I16</f>
        <v>11.5</v>
      </c>
      <c r="AO16" s="61">
        <f>[2]Fran2!J16</f>
        <v>1</v>
      </c>
      <c r="AP16" s="105">
        <f>[2]Fran2!L16</f>
        <v>1</v>
      </c>
      <c r="AQ16" s="65">
        <f>[2]Angl2!I16</f>
        <v>13.5</v>
      </c>
      <c r="AR16" s="61">
        <f>[2]Angl2!J16</f>
        <v>1</v>
      </c>
      <c r="AS16" s="105">
        <f>[2]Angl2!L16</f>
        <v>1</v>
      </c>
      <c r="AT16" s="110">
        <f>[2]UET12!M16</f>
        <v>12.5</v>
      </c>
      <c r="AU16" s="107">
        <f>[2]UET12!N16</f>
        <v>2</v>
      </c>
      <c r="AV16" s="112">
        <f>[2]UET12!P16</f>
        <v>1</v>
      </c>
      <c r="AW16" s="66">
        <f t="shared" si="0"/>
        <v>8.2017647058823542</v>
      </c>
      <c r="AX16" s="113">
        <f t="shared" si="1"/>
        <v>18</v>
      </c>
      <c r="AY16" s="123">
        <f t="shared" si="2"/>
        <v>1</v>
      </c>
      <c r="AZ16" s="124" t="str">
        <f t="shared" si="3"/>
        <v xml:space="preserve"> </v>
      </c>
    </row>
    <row r="17" spans="1:52" ht="13.5" customHeight="1">
      <c r="A17" s="102">
        <v>5</v>
      </c>
      <c r="B17" s="30">
        <v>1333005615</v>
      </c>
      <c r="C17" s="62" t="s">
        <v>44</v>
      </c>
      <c r="D17" s="63" t="s">
        <v>45</v>
      </c>
      <c r="E17" s="79" t="s">
        <v>38</v>
      </c>
      <c r="F17" s="103">
        <v>9.0531372549019604</v>
      </c>
      <c r="G17" s="104">
        <f>[2]Maths2!J17</f>
        <v>11.166666666666666</v>
      </c>
      <c r="H17" s="61">
        <f>[2]Maths2!K17</f>
        <v>6</v>
      </c>
      <c r="I17" s="105">
        <f>[2]Maths2!M17</f>
        <v>1</v>
      </c>
      <c r="J17" s="64">
        <f>[2]Phys2!J17</f>
        <v>3.6666666666666665</v>
      </c>
      <c r="K17" s="61">
        <f>[2]Phys2!K17</f>
        <v>0</v>
      </c>
      <c r="L17" s="105">
        <f>[2]Phys2!M17</f>
        <v>1</v>
      </c>
      <c r="M17" s="64">
        <f>[2]Chim2!J17</f>
        <v>7</v>
      </c>
      <c r="N17" s="61">
        <f>[2]Chim2!K17</f>
        <v>0</v>
      </c>
      <c r="O17" s="105">
        <f>[2]Chim2!M17</f>
        <v>1</v>
      </c>
      <c r="P17" s="106">
        <f>[2]UEF12!P17</f>
        <v>7.2777777777777777</v>
      </c>
      <c r="Q17" s="107">
        <f>[2]UEF12!Q17</f>
        <v>6</v>
      </c>
      <c r="R17" s="111">
        <f>[2]UEF12!S17</f>
        <v>1</v>
      </c>
      <c r="S17" s="109">
        <f>[2]TPPhys2!H17</f>
        <v>10.57</v>
      </c>
      <c r="T17" s="61">
        <f>[2]TPPhys2!I17</f>
        <v>2</v>
      </c>
      <c r="U17" s="105">
        <f>[2]TPPhys2!K17</f>
        <v>1</v>
      </c>
      <c r="V17" s="65">
        <f>[2]TPChim2!H17</f>
        <v>14.5</v>
      </c>
      <c r="W17" s="61">
        <f>[2]TPChim2!I17</f>
        <v>2</v>
      </c>
      <c r="X17" s="105">
        <f>[2]TPChim2!K17</f>
        <v>1</v>
      </c>
      <c r="Y17" s="65">
        <f>[2]Info2!J17</f>
        <v>11.666666666666666</v>
      </c>
      <c r="Z17" s="61">
        <f>[2]Info2!K17</f>
        <v>4</v>
      </c>
      <c r="AA17" s="105">
        <f>[2]Info2!M17</f>
        <v>1</v>
      </c>
      <c r="AB17" s="65">
        <f>[2]MP!I17</f>
        <v>9</v>
      </c>
      <c r="AC17" s="61">
        <f>[2]MP!J17</f>
        <v>0</v>
      </c>
      <c r="AD17" s="105">
        <f>[2]MP!L17</f>
        <v>1</v>
      </c>
      <c r="AE17" s="110">
        <f>[2]UEM12!S17</f>
        <v>11.480666666666668</v>
      </c>
      <c r="AF17" s="107">
        <f>[2]UEM12!T17</f>
        <v>9</v>
      </c>
      <c r="AG17" s="111">
        <f>[2]UEM12!V17</f>
        <v>1</v>
      </c>
      <c r="AH17" s="109">
        <f>[2]MST2!I17</f>
        <v>10.5</v>
      </c>
      <c r="AI17" s="61">
        <f>[2]MST2!J17</f>
        <v>1</v>
      </c>
      <c r="AJ17" s="105">
        <f>[2]MST2!L17</f>
        <v>1</v>
      </c>
      <c r="AK17" s="110">
        <f>[2]UED12!J17</f>
        <v>10.5</v>
      </c>
      <c r="AL17" s="107">
        <f>[2]UED12!K17</f>
        <v>1</v>
      </c>
      <c r="AM17" s="111">
        <f>[2]UED12!M17</f>
        <v>1</v>
      </c>
      <c r="AN17" s="109">
        <f>[2]Fran2!I17</f>
        <v>10</v>
      </c>
      <c r="AO17" s="61">
        <f>[2]Fran2!J17</f>
        <v>1</v>
      </c>
      <c r="AP17" s="105">
        <f>[2]Fran2!L17</f>
        <v>1</v>
      </c>
      <c r="AQ17" s="65">
        <f>[2]Angl2!I17</f>
        <v>10.5</v>
      </c>
      <c r="AR17" s="61">
        <f>[2]Angl2!J17</f>
        <v>1</v>
      </c>
      <c r="AS17" s="105">
        <f>[2]Angl2!L17</f>
        <v>1</v>
      </c>
      <c r="AT17" s="110">
        <f>[2]UET12!M17</f>
        <v>10.25</v>
      </c>
      <c r="AU17" s="107">
        <f>[2]UET12!N17</f>
        <v>2</v>
      </c>
      <c r="AV17" s="112">
        <f>[2]UET12!P17</f>
        <v>1</v>
      </c>
      <c r="AW17" s="66">
        <f t="shared" si="0"/>
        <v>9.0531372549019604</v>
      </c>
      <c r="AX17" s="113">
        <f t="shared" si="1"/>
        <v>18</v>
      </c>
      <c r="AY17" s="123">
        <f t="shared" si="2"/>
        <v>1</v>
      </c>
      <c r="AZ17" s="124" t="str">
        <f t="shared" si="3"/>
        <v xml:space="preserve"> </v>
      </c>
    </row>
    <row r="18" spans="1:52" ht="13.5" customHeight="1">
      <c r="A18" s="102">
        <v>6</v>
      </c>
      <c r="B18" s="30">
        <v>1333012210</v>
      </c>
      <c r="C18" s="62" t="s">
        <v>46</v>
      </c>
      <c r="D18" s="63" t="s">
        <v>47</v>
      </c>
      <c r="E18" s="71" t="s">
        <v>48</v>
      </c>
      <c r="F18" s="103">
        <v>8.7890196078431373</v>
      </c>
      <c r="G18" s="104">
        <f>[2]Maths2!J18</f>
        <v>10</v>
      </c>
      <c r="H18" s="61">
        <f>[2]Maths2!K18</f>
        <v>6</v>
      </c>
      <c r="I18" s="105">
        <f>[2]Maths2!M18</f>
        <v>2</v>
      </c>
      <c r="J18" s="64">
        <f>[2]Phys2!J18</f>
        <v>10</v>
      </c>
      <c r="K18" s="61">
        <f>[2]Phys2!K18</f>
        <v>6</v>
      </c>
      <c r="L18" s="105">
        <f>[2]Phys2!M18</f>
        <v>2</v>
      </c>
      <c r="M18" s="64">
        <f>[2]Chim2!J18</f>
        <v>8.0500000000000007</v>
      </c>
      <c r="N18" s="61">
        <f>[2]Chim2!K18</f>
        <v>0</v>
      </c>
      <c r="O18" s="105">
        <f>[2]Chim2!M18</f>
        <v>2</v>
      </c>
      <c r="P18" s="106">
        <f>[2]UEF12!P18</f>
        <v>9.3500000000000014</v>
      </c>
      <c r="Q18" s="107">
        <f>[2]UEF12!Q18</f>
        <v>12</v>
      </c>
      <c r="R18" s="111">
        <f>[2]UEF12!S18</f>
        <v>2</v>
      </c>
      <c r="S18" s="109">
        <f>[2]TPPhys2!H18</f>
        <v>10.25</v>
      </c>
      <c r="T18" s="61">
        <f>[2]TPPhys2!I18</f>
        <v>2</v>
      </c>
      <c r="U18" s="105">
        <f>[2]TPPhys2!K18</f>
        <v>1</v>
      </c>
      <c r="V18" s="65">
        <f>[2]TPChim2!H18</f>
        <v>14.83</v>
      </c>
      <c r="W18" s="61">
        <f>[2]TPChim2!I18</f>
        <v>2</v>
      </c>
      <c r="X18" s="105">
        <f>[2]TPChim2!K18</f>
        <v>1</v>
      </c>
      <c r="Y18" s="65">
        <f>[2]Info2!J18</f>
        <v>10</v>
      </c>
      <c r="Z18" s="61">
        <f>[2]Info2!K18</f>
        <v>4</v>
      </c>
      <c r="AA18" s="105">
        <f>[2]Info2!M18</f>
        <v>1</v>
      </c>
      <c r="AB18" s="65">
        <f>[2]MP!I18</f>
        <v>13</v>
      </c>
      <c r="AC18" s="61">
        <f>[2]MP!J18</f>
        <v>1</v>
      </c>
      <c r="AD18" s="105">
        <f>[2]MP!L18</f>
        <v>1</v>
      </c>
      <c r="AE18" s="110">
        <f>[2]UEM12!S18</f>
        <v>11.616</v>
      </c>
      <c r="AF18" s="107">
        <f>[2]UEM12!T18</f>
        <v>9</v>
      </c>
      <c r="AG18" s="111">
        <f>[2]UEM12!V18</f>
        <v>1</v>
      </c>
      <c r="AH18" s="109">
        <f>[2]MST2!I18</f>
        <v>11</v>
      </c>
      <c r="AI18" s="61">
        <f>[2]MST2!J18</f>
        <v>1</v>
      </c>
      <c r="AJ18" s="105">
        <f>[2]MST2!L18</f>
        <v>1</v>
      </c>
      <c r="AK18" s="110">
        <f>[2]UED12!J18</f>
        <v>11</v>
      </c>
      <c r="AL18" s="107">
        <f>[2]UED12!K18</f>
        <v>1</v>
      </c>
      <c r="AM18" s="111">
        <f>[2]UED12!M18</f>
        <v>1</v>
      </c>
      <c r="AN18" s="109">
        <f>[2]Fran2!I18</f>
        <v>12.5</v>
      </c>
      <c r="AO18" s="61">
        <f>[2]Fran2!J18</f>
        <v>1</v>
      </c>
      <c r="AP18" s="105">
        <f>[2]Fran2!L18</f>
        <v>1</v>
      </c>
      <c r="AQ18" s="65">
        <f>[2]Angl2!I18</f>
        <v>10</v>
      </c>
      <c r="AR18" s="61">
        <f>[2]Angl2!J18</f>
        <v>1</v>
      </c>
      <c r="AS18" s="105">
        <f>[2]Angl2!L18</f>
        <v>1</v>
      </c>
      <c r="AT18" s="110">
        <f>[2]UET12!M18</f>
        <v>11.25</v>
      </c>
      <c r="AU18" s="107">
        <f>[2]UET12!N18</f>
        <v>2</v>
      </c>
      <c r="AV18" s="112">
        <f>[2]UET12!P18</f>
        <v>1</v>
      </c>
      <c r="AW18" s="66">
        <f t="shared" si="0"/>
        <v>10.337058823529413</v>
      </c>
      <c r="AX18" s="113">
        <f t="shared" si="1"/>
        <v>30</v>
      </c>
      <c r="AY18" s="123">
        <f t="shared" si="2"/>
        <v>2</v>
      </c>
      <c r="AZ18" s="124" t="str">
        <f t="shared" si="3"/>
        <v>S2 validé</v>
      </c>
    </row>
    <row r="19" spans="1:52" ht="13.5" customHeight="1">
      <c r="A19" s="102">
        <v>7</v>
      </c>
      <c r="B19" s="68">
        <v>1333016516</v>
      </c>
      <c r="C19" s="62" t="s">
        <v>772</v>
      </c>
      <c r="D19" s="63" t="s">
        <v>184</v>
      </c>
      <c r="E19" s="71" t="s">
        <v>773</v>
      </c>
      <c r="F19" s="103">
        <v>9.1668627450980384</v>
      </c>
      <c r="G19" s="104">
        <f>[2]Maths2!J19</f>
        <v>10</v>
      </c>
      <c r="H19" s="61">
        <f>[2]Maths2!K19</f>
        <v>6</v>
      </c>
      <c r="I19" s="105">
        <f>[2]Maths2!M19</f>
        <v>1</v>
      </c>
      <c r="J19" s="64">
        <f>[2]Phys2!J19</f>
        <v>5.666666666666667</v>
      </c>
      <c r="K19" s="61">
        <f>[2]Phys2!K19</f>
        <v>0</v>
      </c>
      <c r="L19" s="105">
        <f>[2]Phys2!M19</f>
        <v>1</v>
      </c>
      <c r="M19" s="64">
        <f>[2]Chim2!J19</f>
        <v>7.3</v>
      </c>
      <c r="N19" s="61">
        <f>[2]Chim2!K19</f>
        <v>0</v>
      </c>
      <c r="O19" s="105">
        <f>[2]Chim2!M19</f>
        <v>1</v>
      </c>
      <c r="P19" s="106">
        <f>[2]UEF12!P19</f>
        <v>7.6555555555555559</v>
      </c>
      <c r="Q19" s="107">
        <f>[2]UEF12!Q19</f>
        <v>6</v>
      </c>
      <c r="R19" s="111">
        <f>[2]UEF12!S19</f>
        <v>1</v>
      </c>
      <c r="S19" s="109">
        <f>[2]TPPhys2!H19</f>
        <v>13.17</v>
      </c>
      <c r="T19" s="61">
        <f>[2]TPPhys2!I19</f>
        <v>2</v>
      </c>
      <c r="U19" s="105">
        <f>[2]TPPhys2!K19</f>
        <v>1</v>
      </c>
      <c r="V19" s="65">
        <f>[2]TPChim2!H19</f>
        <v>12.083333333333332</v>
      </c>
      <c r="W19" s="61">
        <f>[2]TPChim2!I19</f>
        <v>2</v>
      </c>
      <c r="X19" s="105">
        <f>[2]TPChim2!K19</f>
        <v>1</v>
      </c>
      <c r="Y19" s="65">
        <f>[2]Info2!J19</f>
        <v>10</v>
      </c>
      <c r="Z19" s="61">
        <f>[2]Info2!K19</f>
        <v>4</v>
      </c>
      <c r="AA19" s="105">
        <f>[2]Info2!M19</f>
        <v>1</v>
      </c>
      <c r="AB19" s="65">
        <f>[2]MP!I19</f>
        <v>11.25</v>
      </c>
      <c r="AC19" s="61">
        <f>[2]MP!J19</f>
        <v>1</v>
      </c>
      <c r="AD19" s="105">
        <f>[2]MP!L19</f>
        <v>1</v>
      </c>
      <c r="AE19" s="110">
        <f>[2]UEM12!S19</f>
        <v>11.300666666666666</v>
      </c>
      <c r="AF19" s="107">
        <f>[2]UEM12!T19</f>
        <v>9</v>
      </c>
      <c r="AG19" s="111">
        <f>[2]UEM12!V19</f>
        <v>1</v>
      </c>
      <c r="AH19" s="109">
        <f>[2]MST2!I19</f>
        <v>14</v>
      </c>
      <c r="AI19" s="61">
        <f>[2]MST2!J19</f>
        <v>1</v>
      </c>
      <c r="AJ19" s="105">
        <f>[2]MST2!L19</f>
        <v>1</v>
      </c>
      <c r="AK19" s="110">
        <f>[2]UED12!J19</f>
        <v>14</v>
      </c>
      <c r="AL19" s="107">
        <f>[2]UED12!K19</f>
        <v>1</v>
      </c>
      <c r="AM19" s="111">
        <f>[2]UED12!M19</f>
        <v>1</v>
      </c>
      <c r="AN19" s="109">
        <f>[2]Fran2!I19</f>
        <v>10.5</v>
      </c>
      <c r="AO19" s="61">
        <f>[2]Fran2!J19</f>
        <v>1</v>
      </c>
      <c r="AP19" s="105">
        <f>[2]Fran2!L19</f>
        <v>1</v>
      </c>
      <c r="AQ19" s="65">
        <f>[2]Angl2!I19</f>
        <v>11</v>
      </c>
      <c r="AR19" s="61">
        <f>[2]Angl2!J19</f>
        <v>1</v>
      </c>
      <c r="AS19" s="105">
        <f>[2]Angl2!L19</f>
        <v>1</v>
      </c>
      <c r="AT19" s="110">
        <f>[2]UET12!M19</f>
        <v>10.75</v>
      </c>
      <c r="AU19" s="107">
        <f>[2]UET12!N19</f>
        <v>2</v>
      </c>
      <c r="AV19" s="112">
        <f>[2]UET12!P19</f>
        <v>1</v>
      </c>
      <c r="AW19" s="66">
        <f t="shared" si="0"/>
        <v>9.4649019607843137</v>
      </c>
      <c r="AX19" s="113">
        <f t="shared" si="1"/>
        <v>18</v>
      </c>
      <c r="AY19" s="123">
        <f t="shared" si="2"/>
        <v>1</v>
      </c>
      <c r="AZ19" s="124" t="str">
        <f t="shared" si="3"/>
        <v xml:space="preserve"> </v>
      </c>
    </row>
    <row r="20" spans="1:52" ht="13.5" customHeight="1">
      <c r="A20" s="102">
        <v>8</v>
      </c>
      <c r="B20" s="68">
        <v>1333000881</v>
      </c>
      <c r="C20" s="69" t="s">
        <v>49</v>
      </c>
      <c r="D20" s="70" t="s">
        <v>50</v>
      </c>
      <c r="E20" s="77" t="s">
        <v>43</v>
      </c>
      <c r="F20" s="116">
        <v>8.2264705882352942</v>
      </c>
      <c r="G20" s="104">
        <f>[2]Maths2!J20</f>
        <v>13.666666666666666</v>
      </c>
      <c r="H20" s="61">
        <f>[2]Maths2!K20</f>
        <v>6</v>
      </c>
      <c r="I20" s="105">
        <f>[2]Maths2!M20</f>
        <v>1</v>
      </c>
      <c r="J20" s="64">
        <f>[2]Phys2!J20</f>
        <v>3.6</v>
      </c>
      <c r="K20" s="61">
        <f>[2]Phys2!K20</f>
        <v>0</v>
      </c>
      <c r="L20" s="105">
        <f>[2]Phys2!M20</f>
        <v>1</v>
      </c>
      <c r="M20" s="64">
        <f>[2]Chim2!J20</f>
        <v>3.95</v>
      </c>
      <c r="N20" s="61">
        <f>[2]Chim2!K20</f>
        <v>0</v>
      </c>
      <c r="O20" s="105">
        <f>[2]Chim2!M20</f>
        <v>1</v>
      </c>
      <c r="P20" s="106">
        <f>[2]UEF12!P20</f>
        <v>7.072222222222222</v>
      </c>
      <c r="Q20" s="107">
        <f>[2]UEF12!Q20</f>
        <v>6</v>
      </c>
      <c r="R20" s="111">
        <f>[2]UEF12!S20</f>
        <v>1</v>
      </c>
      <c r="S20" s="109">
        <f>[2]TPPhys2!H20</f>
        <v>5.5</v>
      </c>
      <c r="T20" s="61">
        <f>[2]TPPhys2!I20</f>
        <v>0</v>
      </c>
      <c r="U20" s="105">
        <f>[2]TPPhys2!K20</f>
        <v>1</v>
      </c>
      <c r="V20" s="65">
        <f>[2]TPChim2!H20</f>
        <v>12.7</v>
      </c>
      <c r="W20" s="61">
        <f>[2]TPChim2!I20</f>
        <v>2</v>
      </c>
      <c r="X20" s="105">
        <f>[2]TPChim2!K20</f>
        <v>1</v>
      </c>
      <c r="Y20" s="65">
        <f>[2]Info2!J20</f>
        <v>5.5</v>
      </c>
      <c r="Z20" s="61">
        <f>[2]Info2!K20</f>
        <v>0</v>
      </c>
      <c r="AA20" s="105">
        <f>[2]Info2!M20</f>
        <v>1</v>
      </c>
      <c r="AB20" s="65">
        <f>[2]MP!I20</f>
        <v>11</v>
      </c>
      <c r="AC20" s="61">
        <f>[2]MP!J20</f>
        <v>1</v>
      </c>
      <c r="AD20" s="105">
        <f>[2]MP!L20</f>
        <v>1</v>
      </c>
      <c r="AE20" s="110">
        <f>[2]UEM12!S20</f>
        <v>8.0400000000000009</v>
      </c>
      <c r="AF20" s="107">
        <f>[2]UEM12!T20</f>
        <v>3</v>
      </c>
      <c r="AG20" s="111">
        <f>[2]UEM12!V20</f>
        <v>1</v>
      </c>
      <c r="AH20" s="109">
        <f>[2]MST2!I20</f>
        <v>13</v>
      </c>
      <c r="AI20" s="61">
        <f>[2]MST2!J20</f>
        <v>1</v>
      </c>
      <c r="AJ20" s="105">
        <f>[2]MST2!L20</f>
        <v>1</v>
      </c>
      <c r="AK20" s="110">
        <f>[2]UED12!J20</f>
        <v>13</v>
      </c>
      <c r="AL20" s="107">
        <f>[2]UED12!K20</f>
        <v>1</v>
      </c>
      <c r="AM20" s="111">
        <f>[2]UED12!M20</f>
        <v>1</v>
      </c>
      <c r="AN20" s="109">
        <f>[2]Fran2!I20</f>
        <v>13</v>
      </c>
      <c r="AO20" s="61">
        <f>[2]Fran2!J20</f>
        <v>1</v>
      </c>
      <c r="AP20" s="105">
        <f>[2]Fran2!L20</f>
        <v>1</v>
      </c>
      <c r="AQ20" s="65">
        <f>[2]Angl2!I20</f>
        <v>10</v>
      </c>
      <c r="AR20" s="61">
        <f>[2]Angl2!J20</f>
        <v>1</v>
      </c>
      <c r="AS20" s="105">
        <f>[2]Angl2!L20</f>
        <v>1</v>
      </c>
      <c r="AT20" s="110">
        <f>[2]UET12!M20</f>
        <v>11.5</v>
      </c>
      <c r="AU20" s="107">
        <f>[2]UET12!N20</f>
        <v>2</v>
      </c>
      <c r="AV20" s="112">
        <f>[2]UET12!P20</f>
        <v>1</v>
      </c>
      <c r="AW20" s="66">
        <f t="shared" si="0"/>
        <v>8.2264705882352942</v>
      </c>
      <c r="AX20" s="113">
        <f t="shared" si="1"/>
        <v>12</v>
      </c>
      <c r="AY20" s="123">
        <f t="shared" si="2"/>
        <v>1</v>
      </c>
      <c r="AZ20" s="124" t="str">
        <f t="shared" si="3"/>
        <v xml:space="preserve"> </v>
      </c>
    </row>
    <row r="21" spans="1:52" ht="13.5" customHeight="1">
      <c r="A21" s="102">
        <v>9</v>
      </c>
      <c r="B21" s="68">
        <v>123005030</v>
      </c>
      <c r="C21" s="69" t="s">
        <v>51</v>
      </c>
      <c r="D21" s="70" t="s">
        <v>52</v>
      </c>
      <c r="E21" s="79" t="s">
        <v>38</v>
      </c>
      <c r="F21" s="116">
        <v>9.6021568627450993</v>
      </c>
      <c r="G21" s="104">
        <f>[2]Maths2!J21</f>
        <v>11.2</v>
      </c>
      <c r="H21" s="61">
        <f>[2]Maths2!K21</f>
        <v>6</v>
      </c>
      <c r="I21" s="105">
        <f>[2]Maths2!M21</f>
        <v>1</v>
      </c>
      <c r="J21" s="64">
        <f>[2]Phys2!J21</f>
        <v>9.8000000000000007</v>
      </c>
      <c r="K21" s="61">
        <f>[2]Phys2!K21</f>
        <v>0</v>
      </c>
      <c r="L21" s="105">
        <f>[2]Phys2!M21</f>
        <v>1</v>
      </c>
      <c r="M21" s="64">
        <f>[2]Chim2!J21</f>
        <v>9</v>
      </c>
      <c r="N21" s="61">
        <f>[2]Chim2!K21</f>
        <v>0</v>
      </c>
      <c r="O21" s="105">
        <f>[2]Chim2!M21</f>
        <v>1</v>
      </c>
      <c r="P21" s="106">
        <f>[2]UEF12!P21</f>
        <v>10</v>
      </c>
      <c r="Q21" s="107">
        <f>[2]UEF12!Q21</f>
        <v>18</v>
      </c>
      <c r="R21" s="111">
        <f>[2]UEF12!S21</f>
        <v>1</v>
      </c>
      <c r="S21" s="109">
        <f>[2]TPPhys2!H21</f>
        <v>11.08</v>
      </c>
      <c r="T21" s="61">
        <f>[2]TPPhys2!I21</f>
        <v>2</v>
      </c>
      <c r="U21" s="105">
        <f>[2]TPPhys2!K21</f>
        <v>1</v>
      </c>
      <c r="V21" s="65">
        <f>[2]TPChim2!H21</f>
        <v>13.833333333333334</v>
      </c>
      <c r="W21" s="61">
        <f>[2]TPChim2!I21</f>
        <v>2</v>
      </c>
      <c r="X21" s="105">
        <f>[2]TPChim2!K21</f>
        <v>1</v>
      </c>
      <c r="Y21" s="65">
        <f>[2]Info2!J21</f>
        <v>8.0366666666666671</v>
      </c>
      <c r="Z21" s="61">
        <f>[2]Info2!K21</f>
        <v>0</v>
      </c>
      <c r="AA21" s="105">
        <f>[2]Info2!M21</f>
        <v>1</v>
      </c>
      <c r="AB21" s="65">
        <f>[2]MP!I21</f>
        <v>10</v>
      </c>
      <c r="AC21" s="61">
        <f>[2]MP!J21</f>
        <v>1</v>
      </c>
      <c r="AD21" s="105">
        <f>[2]MP!L21</f>
        <v>1</v>
      </c>
      <c r="AE21" s="110">
        <f>[2]UEM12!S21</f>
        <v>10.197333333333333</v>
      </c>
      <c r="AF21" s="107">
        <f>[2]UEM12!T21</f>
        <v>9</v>
      </c>
      <c r="AG21" s="111">
        <f>[2]UEM12!V21</f>
        <v>1</v>
      </c>
      <c r="AH21" s="109">
        <f>[2]MST2!I21</f>
        <v>10.5</v>
      </c>
      <c r="AI21" s="61">
        <f>[2]MST2!J21</f>
        <v>1</v>
      </c>
      <c r="AJ21" s="105">
        <f>[2]MST2!L21</f>
        <v>1</v>
      </c>
      <c r="AK21" s="110">
        <f>[2]UED12!J21</f>
        <v>10.5</v>
      </c>
      <c r="AL21" s="107">
        <f>[2]UED12!K21</f>
        <v>1</v>
      </c>
      <c r="AM21" s="111">
        <f>[2]UED12!M21</f>
        <v>1</v>
      </c>
      <c r="AN21" s="109">
        <f>[2]Fran2!I21</f>
        <v>10</v>
      </c>
      <c r="AO21" s="61">
        <f>[2]Fran2!J21</f>
        <v>1</v>
      </c>
      <c r="AP21" s="105">
        <f>[2]Fran2!L21</f>
        <v>1</v>
      </c>
      <c r="AQ21" s="65">
        <f>[2]Angl2!I21</f>
        <v>10</v>
      </c>
      <c r="AR21" s="61">
        <f>[2]Angl2!J21</f>
        <v>1</v>
      </c>
      <c r="AS21" s="105">
        <f>[2]Angl2!L21</f>
        <v>1</v>
      </c>
      <c r="AT21" s="110">
        <f>[2]UET12!M21</f>
        <v>10</v>
      </c>
      <c r="AU21" s="107">
        <f>[2]UET12!N21</f>
        <v>2</v>
      </c>
      <c r="AV21" s="112">
        <f>[2]UET12!P21</f>
        <v>1</v>
      </c>
      <c r="AW21" s="66">
        <f t="shared" si="0"/>
        <v>10.087450980392157</v>
      </c>
      <c r="AX21" s="113">
        <f t="shared" si="1"/>
        <v>30</v>
      </c>
      <c r="AY21" s="123">
        <f t="shared" si="2"/>
        <v>1</v>
      </c>
      <c r="AZ21" s="124" t="str">
        <f t="shared" si="3"/>
        <v>S2 validé</v>
      </c>
    </row>
    <row r="22" spans="1:52" ht="13.5" customHeight="1">
      <c r="A22" s="102">
        <v>10</v>
      </c>
      <c r="B22" s="30">
        <v>1333005095</v>
      </c>
      <c r="C22" s="62" t="s">
        <v>51</v>
      </c>
      <c r="D22" s="63" t="s">
        <v>53</v>
      </c>
      <c r="E22" s="79" t="s">
        <v>38</v>
      </c>
      <c r="F22" s="103">
        <v>9.5885294117647053</v>
      </c>
      <c r="G22" s="104">
        <f>[2]Maths2!J22</f>
        <v>10.333333333333334</v>
      </c>
      <c r="H22" s="61">
        <f>[2]Maths2!K22</f>
        <v>6</v>
      </c>
      <c r="I22" s="105">
        <f>[2]Maths2!M22</f>
        <v>1</v>
      </c>
      <c r="J22" s="64">
        <f>[2]Phys2!J22</f>
        <v>7.333333333333333</v>
      </c>
      <c r="K22" s="61">
        <f>[2]Phys2!K22</f>
        <v>0</v>
      </c>
      <c r="L22" s="105">
        <f>[2]Phys2!M22</f>
        <v>1</v>
      </c>
      <c r="M22" s="64">
        <f>[2]Chim2!J22</f>
        <v>8.6666666666666661</v>
      </c>
      <c r="N22" s="61">
        <f>[2]Chim2!K22</f>
        <v>0</v>
      </c>
      <c r="O22" s="105">
        <f>[2]Chim2!M22</f>
        <v>1</v>
      </c>
      <c r="P22" s="106">
        <f>[2]UEF12!P22</f>
        <v>8.7777777777777786</v>
      </c>
      <c r="Q22" s="107">
        <f>[2]UEF12!Q22</f>
        <v>6</v>
      </c>
      <c r="R22" s="111">
        <f>[2]UEF12!S22</f>
        <v>1</v>
      </c>
      <c r="S22" s="109">
        <f>[2]TPPhys2!H22</f>
        <v>13.41</v>
      </c>
      <c r="T22" s="61">
        <f>[2]TPPhys2!I22</f>
        <v>2</v>
      </c>
      <c r="U22" s="105">
        <f>[2]TPPhys2!K22</f>
        <v>1</v>
      </c>
      <c r="V22" s="65">
        <f>[2]TPChim2!H22</f>
        <v>12.205</v>
      </c>
      <c r="W22" s="61">
        <f>[2]TPChim2!I22</f>
        <v>2</v>
      </c>
      <c r="X22" s="105">
        <f>[2]TPChim2!K22</f>
        <v>1</v>
      </c>
      <c r="Y22" s="65">
        <f>[2]Info2!J22</f>
        <v>4.82</v>
      </c>
      <c r="Z22" s="61">
        <f>[2]Info2!K22</f>
        <v>0</v>
      </c>
      <c r="AA22" s="105">
        <f>[2]Info2!M22</f>
        <v>1</v>
      </c>
      <c r="AB22" s="65">
        <f>[2]MP!I22</f>
        <v>14.75</v>
      </c>
      <c r="AC22" s="61">
        <f>[2]MP!J22</f>
        <v>1</v>
      </c>
      <c r="AD22" s="105">
        <f>[2]MP!L22</f>
        <v>1</v>
      </c>
      <c r="AE22" s="110">
        <f>[2]UEM12!S22</f>
        <v>10.001000000000001</v>
      </c>
      <c r="AF22" s="107">
        <f>[2]UEM12!T22</f>
        <v>9</v>
      </c>
      <c r="AG22" s="111">
        <f>[2]UEM12!V22</f>
        <v>1</v>
      </c>
      <c r="AH22" s="109">
        <f>[2]MST2!I22</f>
        <v>12.5</v>
      </c>
      <c r="AI22" s="61">
        <f>[2]MST2!J22</f>
        <v>1</v>
      </c>
      <c r="AJ22" s="105">
        <f>[2]MST2!L22</f>
        <v>1</v>
      </c>
      <c r="AK22" s="110">
        <f>[2]UED12!J22</f>
        <v>12.5</v>
      </c>
      <c r="AL22" s="107">
        <f>[2]UED12!K22</f>
        <v>1</v>
      </c>
      <c r="AM22" s="111">
        <f>[2]UED12!M22</f>
        <v>1</v>
      </c>
      <c r="AN22" s="109">
        <f>[2]Fran2!I22</f>
        <v>11.5</v>
      </c>
      <c r="AO22" s="61">
        <f>[2]Fran2!J22</f>
        <v>1</v>
      </c>
      <c r="AP22" s="105">
        <f>[2]Fran2!L22</f>
        <v>1</v>
      </c>
      <c r="AQ22" s="65">
        <f>[2]Angl2!I22</f>
        <v>10</v>
      </c>
      <c r="AR22" s="61">
        <f>[2]Angl2!J22</f>
        <v>1</v>
      </c>
      <c r="AS22" s="105">
        <f>[2]Angl2!L22</f>
        <v>1</v>
      </c>
      <c r="AT22" s="110">
        <f>[2]UET12!M22</f>
        <v>10.75</v>
      </c>
      <c r="AU22" s="107">
        <f>[2]UET12!N22</f>
        <v>2</v>
      </c>
      <c r="AV22" s="112">
        <f>[2]UET12!P22</f>
        <v>1</v>
      </c>
      <c r="AW22" s="66">
        <f t="shared" si="0"/>
        <v>9.5885294117647053</v>
      </c>
      <c r="AX22" s="113">
        <f t="shared" si="1"/>
        <v>18</v>
      </c>
      <c r="AY22" s="123">
        <f t="shared" si="2"/>
        <v>1</v>
      </c>
      <c r="AZ22" s="124" t="str">
        <f t="shared" si="3"/>
        <v xml:space="preserve"> </v>
      </c>
    </row>
    <row r="23" spans="1:52" ht="13.5" customHeight="1">
      <c r="A23" s="102">
        <v>11</v>
      </c>
      <c r="B23" s="30">
        <v>1333012069</v>
      </c>
      <c r="C23" s="62" t="s">
        <v>54</v>
      </c>
      <c r="D23" s="63" t="s">
        <v>55</v>
      </c>
      <c r="E23" s="79" t="s">
        <v>56</v>
      </c>
      <c r="F23" s="103">
        <v>9.9313725490196063</v>
      </c>
      <c r="G23" s="104">
        <f>[2]Maths2!J23</f>
        <v>10.083333333333334</v>
      </c>
      <c r="H23" s="61">
        <f>[2]Maths2!K23</f>
        <v>6</v>
      </c>
      <c r="I23" s="105">
        <f>[2]Maths2!M23</f>
        <v>1</v>
      </c>
      <c r="J23" s="64">
        <f>[2]Phys2!J23</f>
        <v>7.333333333333333</v>
      </c>
      <c r="K23" s="61">
        <f>[2]Phys2!K23</f>
        <v>0</v>
      </c>
      <c r="L23" s="105">
        <f>[2]Phys2!M23</f>
        <v>1</v>
      </c>
      <c r="M23" s="64">
        <f>[2]Chim2!J23</f>
        <v>8.8333333333333339</v>
      </c>
      <c r="N23" s="61">
        <f>[2]Chim2!K23</f>
        <v>0</v>
      </c>
      <c r="O23" s="105">
        <f>[2]Chim2!M23</f>
        <v>2</v>
      </c>
      <c r="P23" s="106">
        <f>[2]UEF12!P23</f>
        <v>8.75</v>
      </c>
      <c r="Q23" s="107">
        <f>[2]UEF12!Q23</f>
        <v>6</v>
      </c>
      <c r="R23" s="111">
        <f>[2]UEF12!S23</f>
        <v>2</v>
      </c>
      <c r="S23" s="109">
        <f>[2]TPPhys2!H23</f>
        <v>12.75</v>
      </c>
      <c r="T23" s="61">
        <f>[2]TPPhys2!I23</f>
        <v>2</v>
      </c>
      <c r="U23" s="105">
        <f>[2]TPPhys2!K23</f>
        <v>1</v>
      </c>
      <c r="V23" s="65">
        <f>[2]TPChim2!H23</f>
        <v>14.666666666666666</v>
      </c>
      <c r="W23" s="61">
        <f>[2]TPChim2!I23</f>
        <v>2</v>
      </c>
      <c r="X23" s="105">
        <f>[2]TPChim2!K23</f>
        <v>1</v>
      </c>
      <c r="Y23" s="65">
        <f>[2]Info2!J23</f>
        <v>10</v>
      </c>
      <c r="Z23" s="61">
        <f>[2]Info2!K23</f>
        <v>4</v>
      </c>
      <c r="AA23" s="105">
        <f>[2]Info2!M23</f>
        <v>1</v>
      </c>
      <c r="AB23" s="65">
        <f>[2]MP!I23</f>
        <v>8.5</v>
      </c>
      <c r="AC23" s="61">
        <f>[2]MP!J23</f>
        <v>0</v>
      </c>
      <c r="AD23" s="105">
        <f>[2]MP!L23</f>
        <v>1</v>
      </c>
      <c r="AE23" s="110">
        <f>[2]UEM12!S23</f>
        <v>11.183333333333334</v>
      </c>
      <c r="AF23" s="107">
        <f>[2]UEM12!T23</f>
        <v>9</v>
      </c>
      <c r="AG23" s="111">
        <f>[2]UEM12!V23</f>
        <v>1</v>
      </c>
      <c r="AH23" s="109">
        <f>[2]MST2!I23</f>
        <v>13.5</v>
      </c>
      <c r="AI23" s="61">
        <f>[2]MST2!J23</f>
        <v>1</v>
      </c>
      <c r="AJ23" s="105">
        <f>[2]MST2!L23</f>
        <v>1</v>
      </c>
      <c r="AK23" s="110">
        <f>[2]UED12!J23</f>
        <v>13.5</v>
      </c>
      <c r="AL23" s="107">
        <f>[2]UED12!K23</f>
        <v>1</v>
      </c>
      <c r="AM23" s="111">
        <f>[2]UED12!M23</f>
        <v>1</v>
      </c>
      <c r="AN23" s="109">
        <f>[2]Fran2!I23</f>
        <v>11.5</v>
      </c>
      <c r="AO23" s="61">
        <f>[2]Fran2!J23</f>
        <v>1</v>
      </c>
      <c r="AP23" s="105">
        <f>[2]Fran2!L23</f>
        <v>1</v>
      </c>
      <c r="AQ23" s="65">
        <f>[2]Angl2!I23</f>
        <v>10.5</v>
      </c>
      <c r="AR23" s="61">
        <f>[2]Angl2!J23</f>
        <v>1</v>
      </c>
      <c r="AS23" s="105">
        <f>[2]Angl2!L23</f>
        <v>1</v>
      </c>
      <c r="AT23" s="110">
        <f>[2]UET12!M23</f>
        <v>11</v>
      </c>
      <c r="AU23" s="107">
        <f>[2]UET12!N23</f>
        <v>2</v>
      </c>
      <c r="AV23" s="112">
        <f>[2]UET12!P23</f>
        <v>1</v>
      </c>
      <c r="AW23" s="66">
        <f t="shared" si="0"/>
        <v>10.009803921568629</v>
      </c>
      <c r="AX23" s="113">
        <f t="shared" si="1"/>
        <v>30</v>
      </c>
      <c r="AY23" s="123">
        <f t="shared" si="2"/>
        <v>2</v>
      </c>
      <c r="AZ23" s="124" t="str">
        <f t="shared" si="3"/>
        <v>S2 validé</v>
      </c>
    </row>
    <row r="24" spans="1:52" ht="13.5" customHeight="1">
      <c r="A24" s="102">
        <v>12</v>
      </c>
      <c r="B24" s="28" t="s">
        <v>57</v>
      </c>
      <c r="C24" s="62" t="s">
        <v>58</v>
      </c>
      <c r="D24" s="63" t="s">
        <v>59</v>
      </c>
      <c r="E24" s="28" t="s">
        <v>60</v>
      </c>
      <c r="F24" s="103">
        <v>9.6029411764705888</v>
      </c>
      <c r="G24" s="104">
        <f>[2]Maths2!J24</f>
        <v>14</v>
      </c>
      <c r="H24" s="61">
        <f>[2]Maths2!K24</f>
        <v>6</v>
      </c>
      <c r="I24" s="105">
        <f>[2]Maths2!M24</f>
        <v>1</v>
      </c>
      <c r="J24" s="64">
        <f>[2]Phys2!J24</f>
        <v>10</v>
      </c>
      <c r="K24" s="61">
        <f>[2]Phys2!K24</f>
        <v>6</v>
      </c>
      <c r="L24" s="105">
        <f>[2]Phys2!M24</f>
        <v>1</v>
      </c>
      <c r="M24" s="64">
        <f>[2]Chim2!J24</f>
        <v>10</v>
      </c>
      <c r="N24" s="61">
        <f>[2]Chim2!K24</f>
        <v>6</v>
      </c>
      <c r="O24" s="105">
        <f>[2]Chim2!M24</f>
        <v>1</v>
      </c>
      <c r="P24" s="106">
        <f>[2]UEF12!P24</f>
        <v>11.333333333333334</v>
      </c>
      <c r="Q24" s="107">
        <f>[2]UEF12!Q24</f>
        <v>18</v>
      </c>
      <c r="R24" s="111">
        <f>[2]UEF12!S24</f>
        <v>1</v>
      </c>
      <c r="S24" s="109">
        <f>[2]TPPhys2!H24</f>
        <v>12.25</v>
      </c>
      <c r="T24" s="61">
        <f>[2]TPPhys2!I24</f>
        <v>2</v>
      </c>
      <c r="U24" s="105">
        <f>[2]TPPhys2!K24</f>
        <v>1</v>
      </c>
      <c r="V24" s="65">
        <f>[2]TPChim2!H24</f>
        <v>15</v>
      </c>
      <c r="W24" s="61">
        <f>[2]TPChim2!I24</f>
        <v>2</v>
      </c>
      <c r="X24" s="105">
        <f>[2]TPChim2!K24</f>
        <v>1</v>
      </c>
      <c r="Y24" s="65">
        <f>[2]Info2!J24</f>
        <v>1</v>
      </c>
      <c r="Z24" s="61">
        <f>[2]Info2!K24</f>
        <v>0</v>
      </c>
      <c r="AA24" s="105">
        <f>[2]Info2!M24</f>
        <v>1</v>
      </c>
      <c r="AB24" s="65">
        <f>[2]MP!I24</f>
        <v>10.5</v>
      </c>
      <c r="AC24" s="61">
        <f>[2]MP!J24</f>
        <v>1</v>
      </c>
      <c r="AD24" s="105">
        <f>[2]MP!L24</f>
        <v>1</v>
      </c>
      <c r="AE24" s="110">
        <f>[2]UEM12!S24</f>
        <v>7.95</v>
      </c>
      <c r="AF24" s="107">
        <f>[2]UEM12!T24</f>
        <v>5</v>
      </c>
      <c r="AG24" s="111">
        <f>[2]UEM12!V24</f>
        <v>1</v>
      </c>
      <c r="AH24" s="109">
        <f>[2]MST2!I24</f>
        <v>12.5</v>
      </c>
      <c r="AI24" s="61">
        <f>[2]MST2!J24</f>
        <v>1</v>
      </c>
      <c r="AJ24" s="105">
        <f>[2]MST2!L24</f>
        <v>1</v>
      </c>
      <c r="AK24" s="110">
        <f>[2]UED12!J24</f>
        <v>12.5</v>
      </c>
      <c r="AL24" s="107">
        <f>[2]UED12!K24</f>
        <v>1</v>
      </c>
      <c r="AM24" s="111">
        <f>[2]UED12!M24</f>
        <v>1</v>
      </c>
      <c r="AN24" s="109">
        <f>[2]Fran2!I24</f>
        <v>10</v>
      </c>
      <c r="AO24" s="61">
        <f>[2]Fran2!J24</f>
        <v>1</v>
      </c>
      <c r="AP24" s="105">
        <f>[2]Fran2!L24</f>
        <v>1</v>
      </c>
      <c r="AQ24" s="65">
        <f>[2]Angl2!I24</f>
        <v>5</v>
      </c>
      <c r="AR24" s="61">
        <f>[2]Angl2!J24</f>
        <v>0</v>
      </c>
      <c r="AS24" s="105">
        <f>[2]Angl2!L24</f>
        <v>1</v>
      </c>
      <c r="AT24" s="110">
        <f>[2]UET12!M24</f>
        <v>7.5</v>
      </c>
      <c r="AU24" s="107">
        <f>[2]UET12!N24</f>
        <v>1</v>
      </c>
      <c r="AV24" s="112">
        <f>[2]UET12!P24</f>
        <v>1</v>
      </c>
      <c r="AW24" s="66">
        <f t="shared" si="0"/>
        <v>9.9558823529411757</v>
      </c>
      <c r="AX24" s="113">
        <f t="shared" si="1"/>
        <v>25</v>
      </c>
      <c r="AY24" s="123">
        <f t="shared" si="2"/>
        <v>1</v>
      </c>
      <c r="AZ24" s="124" t="str">
        <f t="shared" si="3"/>
        <v xml:space="preserve"> </v>
      </c>
    </row>
    <row r="25" spans="1:52" ht="13.5" customHeight="1">
      <c r="A25" s="102">
        <v>13</v>
      </c>
      <c r="B25" s="30">
        <v>1333004233</v>
      </c>
      <c r="C25" s="62" t="s">
        <v>61</v>
      </c>
      <c r="D25" s="63" t="s">
        <v>42</v>
      </c>
      <c r="E25" s="81" t="s">
        <v>62</v>
      </c>
      <c r="F25" s="103">
        <v>9.6129411764705885</v>
      </c>
      <c r="G25" s="104">
        <f>[2]Maths2!J25</f>
        <v>12.083333333333334</v>
      </c>
      <c r="H25" s="61">
        <f>[2]Maths2!K25</f>
        <v>6</v>
      </c>
      <c r="I25" s="105">
        <f>[2]Maths2!M25</f>
        <v>1</v>
      </c>
      <c r="J25" s="64">
        <f>[2]Phys2!J25</f>
        <v>7.42</v>
      </c>
      <c r="K25" s="61">
        <f>[2]Phys2!K25</f>
        <v>0</v>
      </c>
      <c r="L25" s="105">
        <f>[2]Phys2!M25</f>
        <v>1</v>
      </c>
      <c r="M25" s="64">
        <f>[2]Chim2!J25</f>
        <v>10.5</v>
      </c>
      <c r="N25" s="61">
        <f>[2]Chim2!K25</f>
        <v>6</v>
      </c>
      <c r="O25" s="105">
        <f>[2]Chim2!M25</f>
        <v>1</v>
      </c>
      <c r="P25" s="106">
        <f>[2]UEF12!P25</f>
        <v>10.00111111111111</v>
      </c>
      <c r="Q25" s="107">
        <f>[2]UEF12!Q25</f>
        <v>18</v>
      </c>
      <c r="R25" s="111">
        <f>[2]UEF12!S25</f>
        <v>1</v>
      </c>
      <c r="S25" s="109">
        <f>[2]TPPhys2!H25</f>
        <v>12.17</v>
      </c>
      <c r="T25" s="61">
        <f>[2]TPPhys2!I25</f>
        <v>2</v>
      </c>
      <c r="U25" s="105">
        <f>[2]TPPhys2!K25</f>
        <v>1</v>
      </c>
      <c r="V25" s="65">
        <f>[2]TPChim2!H25</f>
        <v>14</v>
      </c>
      <c r="W25" s="61">
        <f>[2]TPChim2!I25</f>
        <v>2</v>
      </c>
      <c r="X25" s="105">
        <f>[2]TPChim2!K25</f>
        <v>1</v>
      </c>
      <c r="Y25" s="65">
        <f>[2]Info2!J25</f>
        <v>10</v>
      </c>
      <c r="Z25" s="61">
        <f>[2]Info2!K25</f>
        <v>4</v>
      </c>
      <c r="AA25" s="105">
        <f>[2]Info2!M25</f>
        <v>1</v>
      </c>
      <c r="AB25" s="65">
        <f>[2]MP!I25</f>
        <v>7.5</v>
      </c>
      <c r="AC25" s="61">
        <f>[2]MP!J25</f>
        <v>0</v>
      </c>
      <c r="AD25" s="105">
        <f>[2]MP!L25</f>
        <v>1</v>
      </c>
      <c r="AE25" s="110">
        <f>[2]UEM12!S25</f>
        <v>10.734</v>
      </c>
      <c r="AF25" s="107">
        <f>[2]UEM12!T25</f>
        <v>9</v>
      </c>
      <c r="AG25" s="111">
        <f>[2]UEM12!V25</f>
        <v>1</v>
      </c>
      <c r="AH25" s="109">
        <f>[2]MST2!I25</f>
        <v>10</v>
      </c>
      <c r="AI25" s="61">
        <f>[2]MST2!J25</f>
        <v>1</v>
      </c>
      <c r="AJ25" s="105">
        <f>[2]MST2!L25</f>
        <v>1</v>
      </c>
      <c r="AK25" s="110">
        <f>[2]UED12!J25</f>
        <v>10</v>
      </c>
      <c r="AL25" s="107">
        <f>[2]UED12!K25</f>
        <v>1</v>
      </c>
      <c r="AM25" s="111">
        <f>[2]UED12!M25</f>
        <v>1</v>
      </c>
      <c r="AN25" s="109">
        <f>[2]Fran2!I25</f>
        <v>10.5</v>
      </c>
      <c r="AO25" s="61">
        <f>[2]Fran2!J25</f>
        <v>1</v>
      </c>
      <c r="AP25" s="105">
        <f>[2]Fran2!L25</f>
        <v>1</v>
      </c>
      <c r="AQ25" s="65">
        <f>[2]Angl2!I25</f>
        <v>10</v>
      </c>
      <c r="AR25" s="61">
        <f>[2]Angl2!J25</f>
        <v>1</v>
      </c>
      <c r="AS25" s="105">
        <f>[2]Angl2!L25</f>
        <v>1</v>
      </c>
      <c r="AT25" s="110">
        <f>[2]UET12!M25</f>
        <v>10.25</v>
      </c>
      <c r="AU25" s="107">
        <f>[2]UET12!N25</f>
        <v>2</v>
      </c>
      <c r="AV25" s="112">
        <f>[2]UET12!P25</f>
        <v>1</v>
      </c>
      <c r="AW25" s="66">
        <f t="shared" si="0"/>
        <v>10.245882352941177</v>
      </c>
      <c r="AX25" s="113">
        <f t="shared" si="1"/>
        <v>30</v>
      </c>
      <c r="AY25" s="123">
        <f t="shared" si="2"/>
        <v>1</v>
      </c>
      <c r="AZ25" s="124" t="str">
        <f t="shared" si="3"/>
        <v>S2 validé</v>
      </c>
    </row>
    <row r="26" spans="1:52" ht="13.5" customHeight="1">
      <c r="A26" s="102">
        <v>14</v>
      </c>
      <c r="B26" s="68">
        <v>1333002388</v>
      </c>
      <c r="C26" s="69" t="s">
        <v>63</v>
      </c>
      <c r="D26" s="70" t="s">
        <v>64</v>
      </c>
      <c r="E26" s="77" t="s">
        <v>43</v>
      </c>
      <c r="F26" s="116">
        <v>9.7164705882352944</v>
      </c>
      <c r="G26" s="104">
        <f>[2]Maths2!J26</f>
        <v>8.5</v>
      </c>
      <c r="H26" s="61">
        <f>[2]Maths2!K26</f>
        <v>0</v>
      </c>
      <c r="I26" s="105">
        <f>[2]Maths2!M26</f>
        <v>1</v>
      </c>
      <c r="J26" s="64">
        <f>[2]Phys2!J26</f>
        <v>6.55</v>
      </c>
      <c r="K26" s="61">
        <f>[2]Phys2!K26</f>
        <v>0</v>
      </c>
      <c r="L26" s="105">
        <f>[2]Phys2!M26</f>
        <v>2</v>
      </c>
      <c r="M26" s="64">
        <f>[2]Chim2!J26</f>
        <v>10</v>
      </c>
      <c r="N26" s="61">
        <f>[2]Chim2!K26</f>
        <v>6</v>
      </c>
      <c r="O26" s="105">
        <f>[2]Chim2!M26</f>
        <v>1</v>
      </c>
      <c r="P26" s="106">
        <f>[2]UEF12!P26</f>
        <v>8.3500000000000014</v>
      </c>
      <c r="Q26" s="107">
        <f>[2]UEF12!Q26</f>
        <v>6</v>
      </c>
      <c r="R26" s="111">
        <f>[2]UEF12!S26</f>
        <v>2</v>
      </c>
      <c r="S26" s="109">
        <f>[2]TPPhys2!H26</f>
        <v>11.5</v>
      </c>
      <c r="T26" s="61">
        <f>[2]TPPhys2!I26</f>
        <v>2</v>
      </c>
      <c r="U26" s="105">
        <f>[2]TPPhys2!K26</f>
        <v>1</v>
      </c>
      <c r="V26" s="65">
        <f>[2]TPChim2!H26</f>
        <v>12.33</v>
      </c>
      <c r="W26" s="61">
        <f>[2]TPChim2!I26</f>
        <v>2</v>
      </c>
      <c r="X26" s="105">
        <f>[2]TPChim2!K26</f>
        <v>1</v>
      </c>
      <c r="Y26" s="65">
        <f>[2]Info2!J26</f>
        <v>12</v>
      </c>
      <c r="Z26" s="61">
        <f>[2]Info2!K26</f>
        <v>4</v>
      </c>
      <c r="AA26" s="105">
        <f>[2]Info2!M26</f>
        <v>1</v>
      </c>
      <c r="AB26" s="65">
        <f>[2]MP!I26</f>
        <v>10</v>
      </c>
      <c r="AC26" s="61">
        <f>[2]MP!J26</f>
        <v>1</v>
      </c>
      <c r="AD26" s="105">
        <f>[2]MP!L26</f>
        <v>1</v>
      </c>
      <c r="AE26" s="110">
        <f>[2]UEM12!S26</f>
        <v>11.565999999999999</v>
      </c>
      <c r="AF26" s="107">
        <f>[2]UEM12!T26</f>
        <v>9</v>
      </c>
      <c r="AG26" s="111">
        <f>[2]UEM12!V26</f>
        <v>1</v>
      </c>
      <c r="AH26" s="109">
        <f>[2]MST2!I26</f>
        <v>12</v>
      </c>
      <c r="AI26" s="61">
        <f>[2]MST2!J26</f>
        <v>1</v>
      </c>
      <c r="AJ26" s="105">
        <f>[2]MST2!L26</f>
        <v>1</v>
      </c>
      <c r="AK26" s="110">
        <f>[2]UED12!J26</f>
        <v>12</v>
      </c>
      <c r="AL26" s="107">
        <f>[2]UED12!K26</f>
        <v>1</v>
      </c>
      <c r="AM26" s="111">
        <f>[2]UED12!M26</f>
        <v>1</v>
      </c>
      <c r="AN26" s="109">
        <f>[2]Fran2!I26</f>
        <v>13</v>
      </c>
      <c r="AO26" s="61">
        <f>[2]Fran2!J26</f>
        <v>1</v>
      </c>
      <c r="AP26" s="105">
        <f>[2]Fran2!L26</f>
        <v>1</v>
      </c>
      <c r="AQ26" s="65">
        <f>[2]Angl2!I26</f>
        <v>12</v>
      </c>
      <c r="AR26" s="61">
        <f>[2]Angl2!J26</f>
        <v>1</v>
      </c>
      <c r="AS26" s="105">
        <f>[2]Angl2!L26</f>
        <v>1</v>
      </c>
      <c r="AT26" s="110">
        <f>[2]UET12!M26</f>
        <v>12.5</v>
      </c>
      <c r="AU26" s="107">
        <f>[2]UET12!N26</f>
        <v>2</v>
      </c>
      <c r="AV26" s="112">
        <f>[2]UET12!P26</f>
        <v>1</v>
      </c>
      <c r="AW26" s="66">
        <f t="shared" si="0"/>
        <v>9.9988235294117658</v>
      </c>
      <c r="AX26" s="113">
        <f t="shared" si="1"/>
        <v>30</v>
      </c>
      <c r="AY26" s="123">
        <f t="shared" si="2"/>
        <v>2</v>
      </c>
      <c r="AZ26" s="124" t="str">
        <f t="shared" si="3"/>
        <v>S2 validé</v>
      </c>
    </row>
    <row r="27" spans="1:52" ht="13.5" customHeight="1">
      <c r="A27" s="102">
        <v>15</v>
      </c>
      <c r="B27" s="30">
        <v>123015008</v>
      </c>
      <c r="C27" s="62" t="s">
        <v>65</v>
      </c>
      <c r="D27" s="63" t="s">
        <v>66</v>
      </c>
      <c r="E27" s="79" t="s">
        <v>56</v>
      </c>
      <c r="F27" s="103">
        <v>9.7839215686274503</v>
      </c>
      <c r="G27" s="104">
        <f>[2]Maths2!J27</f>
        <v>10.083333333333334</v>
      </c>
      <c r="H27" s="61">
        <f>[2]Maths2!K27</f>
        <v>6</v>
      </c>
      <c r="I27" s="105">
        <f>[2]Maths2!M27</f>
        <v>1</v>
      </c>
      <c r="J27" s="64">
        <f>[2]Phys2!J27</f>
        <v>4.916666666666667</v>
      </c>
      <c r="K27" s="61">
        <f>[2]Phys2!K27</f>
        <v>0</v>
      </c>
      <c r="L27" s="105">
        <f>[2]Phys2!M27</f>
        <v>1</v>
      </c>
      <c r="M27" s="64">
        <f>[2]Chim2!J27</f>
        <v>11.5</v>
      </c>
      <c r="N27" s="61">
        <f>[2]Chim2!K27</f>
        <v>6</v>
      </c>
      <c r="O27" s="105">
        <f>[2]Chim2!M27</f>
        <v>1</v>
      </c>
      <c r="P27" s="106">
        <f>[2]UEF12!P27</f>
        <v>8.8333333333333339</v>
      </c>
      <c r="Q27" s="107">
        <f>[2]UEF12!Q27</f>
        <v>12</v>
      </c>
      <c r="R27" s="111">
        <f>[2]UEF12!S27</f>
        <v>1</v>
      </c>
      <c r="S27" s="109">
        <f>[2]TPPhys2!H27</f>
        <v>10</v>
      </c>
      <c r="T27" s="61">
        <f>[2]TPPhys2!I27</f>
        <v>2</v>
      </c>
      <c r="U27" s="105">
        <f>[2]TPPhys2!K27</f>
        <v>1</v>
      </c>
      <c r="V27" s="65">
        <f>[2]TPChim2!H27</f>
        <v>11.66</v>
      </c>
      <c r="W27" s="61">
        <f>[2]TPChim2!I27</f>
        <v>2</v>
      </c>
      <c r="X27" s="105">
        <f>[2]TPChim2!K27</f>
        <v>1</v>
      </c>
      <c r="Y27" s="65">
        <f>[2]Info2!J27</f>
        <v>8.3333333333333339</v>
      </c>
      <c r="Z27" s="61">
        <f>[2]Info2!K27</f>
        <v>0</v>
      </c>
      <c r="AA27" s="105">
        <f>[2]Info2!M27</f>
        <v>1</v>
      </c>
      <c r="AB27" s="65">
        <f>[2]MP!I27</f>
        <v>12.5</v>
      </c>
      <c r="AC27" s="61">
        <f>[2]MP!J27</f>
        <v>1</v>
      </c>
      <c r="AD27" s="105">
        <f>[2]MP!L27</f>
        <v>1</v>
      </c>
      <c r="AE27" s="110">
        <f>[2]UEM12!S27</f>
        <v>10.165333333333333</v>
      </c>
      <c r="AF27" s="107">
        <f>[2]UEM12!T27</f>
        <v>9</v>
      </c>
      <c r="AG27" s="111">
        <f>[2]UEM12!V27</f>
        <v>1</v>
      </c>
      <c r="AH27" s="109">
        <f>[2]MST2!I27</f>
        <v>13.5</v>
      </c>
      <c r="AI27" s="61">
        <f>[2]MST2!J27</f>
        <v>1</v>
      </c>
      <c r="AJ27" s="105">
        <f>[2]MST2!L27</f>
        <v>1</v>
      </c>
      <c r="AK27" s="110">
        <f>[2]UED12!J27</f>
        <v>13.5</v>
      </c>
      <c r="AL27" s="107">
        <f>[2]UED12!K27</f>
        <v>1</v>
      </c>
      <c r="AM27" s="111">
        <f>[2]UED12!M27</f>
        <v>1</v>
      </c>
      <c r="AN27" s="109">
        <f>[2]Fran2!I27</f>
        <v>11</v>
      </c>
      <c r="AO27" s="61">
        <f>[2]Fran2!J27</f>
        <v>1</v>
      </c>
      <c r="AP27" s="105">
        <f>[2]Fran2!L27</f>
        <v>1</v>
      </c>
      <c r="AQ27" s="65">
        <f>[2]Angl2!I27</f>
        <v>11.5</v>
      </c>
      <c r="AR27" s="61">
        <f>[2]Angl2!J27</f>
        <v>1</v>
      </c>
      <c r="AS27" s="105">
        <f>[2]Angl2!L27</f>
        <v>1</v>
      </c>
      <c r="AT27" s="110">
        <f>[2]UET12!M27</f>
        <v>11.25</v>
      </c>
      <c r="AU27" s="107">
        <f>[2]UET12!N27</f>
        <v>2</v>
      </c>
      <c r="AV27" s="112">
        <f>[2]UET12!P27</f>
        <v>1</v>
      </c>
      <c r="AW27" s="66">
        <f t="shared" si="0"/>
        <v>9.7839215686274503</v>
      </c>
      <c r="AX27" s="113">
        <f t="shared" si="1"/>
        <v>24</v>
      </c>
      <c r="AY27" s="123">
        <f t="shared" si="2"/>
        <v>1</v>
      </c>
      <c r="AZ27" s="124" t="str">
        <f t="shared" si="3"/>
        <v xml:space="preserve"> </v>
      </c>
    </row>
    <row r="28" spans="1:52" ht="13.5" customHeight="1">
      <c r="A28" s="102">
        <v>16</v>
      </c>
      <c r="B28" s="30">
        <v>1333002905</v>
      </c>
      <c r="C28" s="62" t="s">
        <v>67</v>
      </c>
      <c r="D28" s="63" t="s">
        <v>68</v>
      </c>
      <c r="E28" s="79" t="s">
        <v>56</v>
      </c>
      <c r="F28" s="103">
        <v>9.9401960784313736</v>
      </c>
      <c r="G28" s="104">
        <f>[2]Maths2!J28</f>
        <v>10.333333333333334</v>
      </c>
      <c r="H28" s="61">
        <f>[2]Maths2!K28</f>
        <v>6</v>
      </c>
      <c r="I28" s="105">
        <f>[2]Maths2!M28</f>
        <v>1</v>
      </c>
      <c r="J28" s="64">
        <f>[2]Phys2!J28</f>
        <v>8.8699999999999992</v>
      </c>
      <c r="K28" s="61">
        <f>[2]Phys2!K28</f>
        <v>0</v>
      </c>
      <c r="L28" s="105">
        <f>[2]Phys2!M28</f>
        <v>1</v>
      </c>
      <c r="M28" s="64">
        <f>[2]Chim2!J28</f>
        <v>10.8</v>
      </c>
      <c r="N28" s="61">
        <f>[2]Chim2!K28</f>
        <v>6</v>
      </c>
      <c r="O28" s="105">
        <f>[2]Chim2!M28</f>
        <v>1</v>
      </c>
      <c r="P28" s="106">
        <f>[2]UEF12!P28</f>
        <v>10.001111111111111</v>
      </c>
      <c r="Q28" s="107">
        <f>[2]UEF12!Q28</f>
        <v>18</v>
      </c>
      <c r="R28" s="111">
        <f>[2]UEF12!S28</f>
        <v>1</v>
      </c>
      <c r="S28" s="109">
        <f>[2]TPPhys2!H28</f>
        <v>14.07</v>
      </c>
      <c r="T28" s="61">
        <f>[2]TPPhys2!I28</f>
        <v>2</v>
      </c>
      <c r="U28" s="105">
        <f>[2]TPPhys2!K28</f>
        <v>1</v>
      </c>
      <c r="V28" s="65">
        <f>[2]TPChim2!H28</f>
        <v>12.33</v>
      </c>
      <c r="W28" s="61">
        <f>[2]TPChim2!I28</f>
        <v>2</v>
      </c>
      <c r="X28" s="105">
        <f>[2]TPChim2!K28</f>
        <v>1</v>
      </c>
      <c r="Y28" s="65">
        <f>[2]Info2!J28</f>
        <v>10</v>
      </c>
      <c r="Z28" s="61">
        <f>[2]Info2!K28</f>
        <v>4</v>
      </c>
      <c r="AA28" s="105">
        <f>[2]Info2!M28</f>
        <v>1</v>
      </c>
      <c r="AB28" s="65">
        <f>[2]MP!I28</f>
        <v>13</v>
      </c>
      <c r="AC28" s="61">
        <f>[2]MP!J28</f>
        <v>1</v>
      </c>
      <c r="AD28" s="105">
        <f>[2]MP!L28</f>
        <v>1</v>
      </c>
      <c r="AE28" s="110">
        <f>[2]UEM12!S28</f>
        <v>11.879999999999999</v>
      </c>
      <c r="AF28" s="107">
        <f>[2]UEM12!T28</f>
        <v>9</v>
      </c>
      <c r="AG28" s="111">
        <f>[2]UEM12!V28</f>
        <v>1</v>
      </c>
      <c r="AH28" s="109">
        <f>[2]MST2!I28</f>
        <v>10</v>
      </c>
      <c r="AI28" s="61">
        <f>[2]MST2!J28</f>
        <v>1</v>
      </c>
      <c r="AJ28" s="105">
        <f>[2]MST2!L28</f>
        <v>1</v>
      </c>
      <c r="AK28" s="110">
        <f>[2]UED12!J28</f>
        <v>10</v>
      </c>
      <c r="AL28" s="107">
        <f>[2]UED12!K28</f>
        <v>1</v>
      </c>
      <c r="AM28" s="111">
        <f>[2]UED12!M28</f>
        <v>1</v>
      </c>
      <c r="AN28" s="109">
        <f>[2]Fran2!I28</f>
        <v>14.5</v>
      </c>
      <c r="AO28" s="61">
        <f>[2]Fran2!J28</f>
        <v>1</v>
      </c>
      <c r="AP28" s="105">
        <f>[2]Fran2!L28</f>
        <v>1</v>
      </c>
      <c r="AQ28" s="65">
        <f>[2]Angl2!I28</f>
        <v>10</v>
      </c>
      <c r="AR28" s="61">
        <f>[2]Angl2!J28</f>
        <v>1</v>
      </c>
      <c r="AS28" s="105">
        <f>[2]Angl2!L28</f>
        <v>1</v>
      </c>
      <c r="AT28" s="110">
        <f>[2]UET12!M28</f>
        <v>12.25</v>
      </c>
      <c r="AU28" s="107">
        <f>[2]UET12!N28</f>
        <v>2</v>
      </c>
      <c r="AV28" s="112">
        <f>[2]UET12!P28</f>
        <v>1</v>
      </c>
      <c r="AW28" s="66">
        <f t="shared" si="0"/>
        <v>10.818235294117647</v>
      </c>
      <c r="AX28" s="113">
        <f t="shared" si="1"/>
        <v>30</v>
      </c>
      <c r="AY28" s="123">
        <f t="shared" si="2"/>
        <v>1</v>
      </c>
      <c r="AZ28" s="124" t="str">
        <f t="shared" si="3"/>
        <v>S2 validé</v>
      </c>
    </row>
    <row r="29" spans="1:52" ht="13.5" customHeight="1">
      <c r="A29" s="102">
        <v>17</v>
      </c>
      <c r="B29" s="30">
        <v>1333001064</v>
      </c>
      <c r="C29" s="62" t="s">
        <v>69</v>
      </c>
      <c r="D29" s="63" t="s">
        <v>70</v>
      </c>
      <c r="E29" s="79" t="s">
        <v>38</v>
      </c>
      <c r="F29" s="103">
        <v>8.7547058823529404</v>
      </c>
      <c r="G29" s="104">
        <f>[2]Maths2!J29</f>
        <v>10</v>
      </c>
      <c r="H29" s="61">
        <f>[2]Maths2!K29</f>
        <v>6</v>
      </c>
      <c r="I29" s="105">
        <f>[2]Maths2!M29</f>
        <v>2</v>
      </c>
      <c r="J29" s="64">
        <f>[2]Phys2!J29</f>
        <v>12.7</v>
      </c>
      <c r="K29" s="61">
        <f>[2]Phys2!K29</f>
        <v>6</v>
      </c>
      <c r="L29" s="105">
        <f>[2]Phys2!M29</f>
        <v>2</v>
      </c>
      <c r="M29" s="64">
        <f>[2]Chim2!J29</f>
        <v>10.5</v>
      </c>
      <c r="N29" s="61">
        <f>[2]Chim2!K29</f>
        <v>6</v>
      </c>
      <c r="O29" s="105">
        <f>[2]Chim2!M29</f>
        <v>1</v>
      </c>
      <c r="P29" s="106">
        <f>[2]UEF12!P29</f>
        <v>11.066666666666666</v>
      </c>
      <c r="Q29" s="107">
        <f>[2]UEF12!Q29</f>
        <v>18</v>
      </c>
      <c r="R29" s="111">
        <f>[2]UEF12!S29</f>
        <v>2</v>
      </c>
      <c r="S29" s="109">
        <f>[2]TPPhys2!H29</f>
        <v>10</v>
      </c>
      <c r="T29" s="61">
        <f>[2]TPPhys2!I29</f>
        <v>2</v>
      </c>
      <c r="U29" s="105">
        <f>[2]TPPhys2!K29</f>
        <v>1</v>
      </c>
      <c r="V29" s="65">
        <f>[2]TPChim2!H29</f>
        <v>11.58</v>
      </c>
      <c r="W29" s="61">
        <f>[2]TPChim2!I29</f>
        <v>2</v>
      </c>
      <c r="X29" s="105">
        <f>[2]TPChim2!K29</f>
        <v>1</v>
      </c>
      <c r="Y29" s="65">
        <f>[2]Info2!J29</f>
        <v>8.5</v>
      </c>
      <c r="Z29" s="61">
        <f>[2]Info2!K29</f>
        <v>0</v>
      </c>
      <c r="AA29" s="105">
        <f>[2]Info2!M29</f>
        <v>1</v>
      </c>
      <c r="AB29" s="65">
        <f>[2]MP!I29</f>
        <v>11.5</v>
      </c>
      <c r="AC29" s="61">
        <f>[2]MP!J29</f>
        <v>1</v>
      </c>
      <c r="AD29" s="105">
        <f>[2]MP!L29</f>
        <v>1</v>
      </c>
      <c r="AE29" s="110">
        <f>[2]UEM12!S29</f>
        <v>10.016</v>
      </c>
      <c r="AF29" s="107">
        <f>[2]UEM12!T29</f>
        <v>9</v>
      </c>
      <c r="AG29" s="111">
        <f>[2]UEM12!V29</f>
        <v>1</v>
      </c>
      <c r="AH29" s="109">
        <f>[2]MST2!I29</f>
        <v>13.5</v>
      </c>
      <c r="AI29" s="61">
        <f>[2]MST2!J29</f>
        <v>1</v>
      </c>
      <c r="AJ29" s="105">
        <f>[2]MST2!L29</f>
        <v>1</v>
      </c>
      <c r="AK29" s="110">
        <f>[2]UED12!J29</f>
        <v>13.5</v>
      </c>
      <c r="AL29" s="107">
        <f>[2]UED12!K29</f>
        <v>1</v>
      </c>
      <c r="AM29" s="111">
        <f>[2]UED12!M29</f>
        <v>1</v>
      </c>
      <c r="AN29" s="109">
        <f>[2]Fran2!I29</f>
        <v>11</v>
      </c>
      <c r="AO29" s="61">
        <f>[2]Fran2!J29</f>
        <v>1</v>
      </c>
      <c r="AP29" s="105">
        <f>[2]Fran2!L29</f>
        <v>1</v>
      </c>
      <c r="AQ29" s="65">
        <f>[2]Angl2!I29</f>
        <v>6.5</v>
      </c>
      <c r="AR29" s="61">
        <f>[2]Angl2!J29</f>
        <v>0</v>
      </c>
      <c r="AS29" s="105">
        <f>[2]Angl2!L29</f>
        <v>1</v>
      </c>
      <c r="AT29" s="110">
        <f>[2]UET12!M29</f>
        <v>8.75</v>
      </c>
      <c r="AU29" s="107">
        <f>[2]UET12!N29</f>
        <v>1</v>
      </c>
      <c r="AV29" s="112">
        <f>[2]UET12!P29</f>
        <v>1</v>
      </c>
      <c r="AW29" s="66">
        <f t="shared" si="0"/>
        <v>10.628235294117648</v>
      </c>
      <c r="AX29" s="113">
        <f t="shared" si="1"/>
        <v>30</v>
      </c>
      <c r="AY29" s="123">
        <f t="shared" si="2"/>
        <v>2</v>
      </c>
      <c r="AZ29" s="124" t="str">
        <f t="shared" si="3"/>
        <v>S2 validé</v>
      </c>
    </row>
    <row r="30" spans="1:52" ht="13.5" customHeight="1">
      <c r="A30" s="102">
        <v>18</v>
      </c>
      <c r="B30" s="68">
        <v>1333015719</v>
      </c>
      <c r="C30" s="69" t="s">
        <v>71</v>
      </c>
      <c r="D30" s="70" t="s">
        <v>72</v>
      </c>
      <c r="E30" s="77" t="s">
        <v>43</v>
      </c>
      <c r="F30" s="116">
        <v>9.5061274509803919</v>
      </c>
      <c r="G30" s="104">
        <f>[2]Maths2!J30</f>
        <v>9.9</v>
      </c>
      <c r="H30" s="61">
        <f>[2]Maths2!K30</f>
        <v>0</v>
      </c>
      <c r="I30" s="105">
        <f>[2]Maths2!M30</f>
        <v>1</v>
      </c>
      <c r="J30" s="64">
        <f>[2]Phys2!J30</f>
        <v>10.75</v>
      </c>
      <c r="K30" s="61">
        <f>[2]Phys2!K30</f>
        <v>6</v>
      </c>
      <c r="L30" s="105">
        <f>[2]Phys2!M30</f>
        <v>1</v>
      </c>
      <c r="M30" s="64">
        <f>[2]Chim2!J30</f>
        <v>9.35</v>
      </c>
      <c r="N30" s="61">
        <f>[2]Chim2!K30</f>
        <v>0</v>
      </c>
      <c r="O30" s="105">
        <f>[2]Chim2!M30</f>
        <v>1</v>
      </c>
      <c r="P30" s="106">
        <f>[2]UEF12!P30</f>
        <v>10</v>
      </c>
      <c r="Q30" s="107">
        <f>[2]UEF12!Q30</f>
        <v>18</v>
      </c>
      <c r="R30" s="111">
        <f>[2]UEF12!S30</f>
        <v>1</v>
      </c>
      <c r="S30" s="109">
        <f>[2]TPPhys2!H30</f>
        <v>11</v>
      </c>
      <c r="T30" s="61">
        <f>[2]TPPhys2!I30</f>
        <v>2</v>
      </c>
      <c r="U30" s="105">
        <f>[2]TPPhys2!K30</f>
        <v>1</v>
      </c>
      <c r="V30" s="65">
        <f>[2]TPChim2!H30</f>
        <v>11.354166666666666</v>
      </c>
      <c r="W30" s="61">
        <f>[2]TPChim2!I30</f>
        <v>2</v>
      </c>
      <c r="X30" s="105">
        <f>[2]TPChim2!K30</f>
        <v>1</v>
      </c>
      <c r="Y30" s="65">
        <f>[2]Info2!J30</f>
        <v>10</v>
      </c>
      <c r="Z30" s="61">
        <f>[2]Info2!K30</f>
        <v>4</v>
      </c>
      <c r="AA30" s="105">
        <f>[2]Info2!M30</f>
        <v>1</v>
      </c>
      <c r="AB30" s="65">
        <f>[2]MP!I30</f>
        <v>10</v>
      </c>
      <c r="AC30" s="61">
        <f>[2]MP!J30</f>
        <v>1</v>
      </c>
      <c r="AD30" s="105">
        <f>[2]MP!L30</f>
        <v>1</v>
      </c>
      <c r="AE30" s="110">
        <f>[2]UEM12!S30</f>
        <v>10.470833333333333</v>
      </c>
      <c r="AF30" s="107">
        <f>[2]UEM12!T30</f>
        <v>9</v>
      </c>
      <c r="AG30" s="111">
        <f>[2]UEM12!V30</f>
        <v>1</v>
      </c>
      <c r="AH30" s="109">
        <f>[2]MST2!I30</f>
        <v>13</v>
      </c>
      <c r="AI30" s="61">
        <f>[2]MST2!J30</f>
        <v>1</v>
      </c>
      <c r="AJ30" s="105">
        <f>[2]MST2!L30</f>
        <v>1</v>
      </c>
      <c r="AK30" s="110">
        <f>[2]UED12!J30</f>
        <v>13</v>
      </c>
      <c r="AL30" s="107">
        <f>[2]UED12!K30</f>
        <v>1</v>
      </c>
      <c r="AM30" s="111">
        <f>[2]UED12!M30</f>
        <v>1</v>
      </c>
      <c r="AN30" s="109">
        <f>[2]Fran2!I30</f>
        <v>5.5</v>
      </c>
      <c r="AO30" s="61">
        <f>[2]Fran2!J30</f>
        <v>0</v>
      </c>
      <c r="AP30" s="105">
        <f>[2]Fran2!L30</f>
        <v>1</v>
      </c>
      <c r="AQ30" s="65">
        <f>[2]Angl2!I30</f>
        <v>5</v>
      </c>
      <c r="AR30" s="61">
        <f>[2]Angl2!J30</f>
        <v>0</v>
      </c>
      <c r="AS30" s="105">
        <f>[2]Angl2!L30</f>
        <v>1</v>
      </c>
      <c r="AT30" s="110">
        <f>[2]UET12!M30</f>
        <v>5.25</v>
      </c>
      <c r="AU30" s="107">
        <f>[2]UET12!N30</f>
        <v>0</v>
      </c>
      <c r="AV30" s="112">
        <f>[2]UET12!P30</f>
        <v>1</v>
      </c>
      <c r="AW30" s="66">
        <f t="shared" si="0"/>
        <v>9.7561274509803919</v>
      </c>
      <c r="AX30" s="113">
        <f t="shared" si="1"/>
        <v>28</v>
      </c>
      <c r="AY30" s="123">
        <f t="shared" si="2"/>
        <v>1</v>
      </c>
      <c r="AZ30" s="124" t="str">
        <f t="shared" si="3"/>
        <v xml:space="preserve"> </v>
      </c>
    </row>
    <row r="31" spans="1:52" ht="13.5" customHeight="1">
      <c r="A31" s="102">
        <v>19</v>
      </c>
      <c r="B31" s="68">
        <v>1433003019</v>
      </c>
      <c r="C31" s="69" t="s">
        <v>73</v>
      </c>
      <c r="D31" s="70" t="s">
        <v>74</v>
      </c>
      <c r="E31" s="79" t="s">
        <v>38</v>
      </c>
      <c r="F31" s="116">
        <v>8.3808403361344546</v>
      </c>
      <c r="G31" s="104">
        <f>[2]Maths2!J31</f>
        <v>11.4</v>
      </c>
      <c r="H31" s="61">
        <f>[2]Maths2!K31</f>
        <v>6</v>
      </c>
      <c r="I31" s="105">
        <f>[2]Maths2!M31</f>
        <v>1</v>
      </c>
      <c r="J31" s="64">
        <f>[2]Phys2!J31</f>
        <v>9.8000000000000007</v>
      </c>
      <c r="K31" s="61">
        <f>[2]Phys2!K31</f>
        <v>0</v>
      </c>
      <c r="L31" s="105">
        <f>[2]Phys2!M31</f>
        <v>1</v>
      </c>
      <c r="M31" s="64">
        <f>[2]Chim2!J31</f>
        <v>2.5714285714285716</v>
      </c>
      <c r="N31" s="61">
        <f>[2]Chim2!K31</f>
        <v>0</v>
      </c>
      <c r="O31" s="105">
        <f>[2]Chim2!M31</f>
        <v>1</v>
      </c>
      <c r="P31" s="106">
        <f>[2]UEF12!P31</f>
        <v>7.9238095238095241</v>
      </c>
      <c r="Q31" s="107">
        <f>[2]UEF12!Q31</f>
        <v>6</v>
      </c>
      <c r="R31" s="111">
        <f>[2]UEF12!S31</f>
        <v>1</v>
      </c>
      <c r="S31" s="109">
        <f>[2]TPPhys2!H31</f>
        <v>11.16</v>
      </c>
      <c r="T31" s="61">
        <f>[2]TPPhys2!I31</f>
        <v>2</v>
      </c>
      <c r="U31" s="105">
        <f>[2]TPPhys2!K31</f>
        <v>1</v>
      </c>
      <c r="V31" s="65">
        <f>[2]TPChim2!H31</f>
        <v>13.25</v>
      </c>
      <c r="W31" s="61">
        <f>[2]TPChim2!I31</f>
        <v>2</v>
      </c>
      <c r="X31" s="105">
        <f>[2]TPChim2!K31</f>
        <v>1</v>
      </c>
      <c r="Y31" s="65">
        <f>[2]Info2!J31</f>
        <v>7.65</v>
      </c>
      <c r="Z31" s="61">
        <f>[2]Info2!K31</f>
        <v>0</v>
      </c>
      <c r="AA31" s="105">
        <f>[2]Info2!M31</f>
        <v>1</v>
      </c>
      <c r="AB31" s="65">
        <f>[2]MP!I31</f>
        <v>10.5</v>
      </c>
      <c r="AC31" s="61">
        <f>[2]MP!J31</f>
        <v>1</v>
      </c>
      <c r="AD31" s="105">
        <f>[2]MP!L31</f>
        <v>1</v>
      </c>
      <c r="AE31" s="110">
        <f>[2]UEM12!S31</f>
        <v>10.042</v>
      </c>
      <c r="AF31" s="107">
        <f>[2]UEM12!T31</f>
        <v>9</v>
      </c>
      <c r="AG31" s="111">
        <f>[2]UEM12!V31</f>
        <v>1</v>
      </c>
      <c r="AH31" s="109">
        <f>[2]MST2!I31</f>
        <v>10</v>
      </c>
      <c r="AI31" s="61">
        <f>[2]MST2!J31</f>
        <v>1</v>
      </c>
      <c r="AJ31" s="105">
        <f>[2]MST2!L31</f>
        <v>1</v>
      </c>
      <c r="AK31" s="110">
        <f>[2]UED12!J31</f>
        <v>10</v>
      </c>
      <c r="AL31" s="107">
        <f>[2]UED12!K31</f>
        <v>1</v>
      </c>
      <c r="AM31" s="111">
        <f>[2]UED12!M31</f>
        <v>1</v>
      </c>
      <c r="AN31" s="109">
        <f>[2]Fran2!I31</f>
        <v>17.25</v>
      </c>
      <c r="AO31" s="61">
        <f>[2]Fran2!J31</f>
        <v>1</v>
      </c>
      <c r="AP31" s="105">
        <f>[2]Fran2!L31</f>
        <v>1</v>
      </c>
      <c r="AQ31" s="65">
        <f>[2]Angl2!I31</f>
        <v>12</v>
      </c>
      <c r="AR31" s="61">
        <f>[2]Angl2!J31</f>
        <v>1</v>
      </c>
      <c r="AS31" s="105">
        <f>[2]Angl2!L31</f>
        <v>1</v>
      </c>
      <c r="AT31" s="110">
        <f>[2]UET12!M31</f>
        <v>14.625</v>
      </c>
      <c r="AU31" s="107">
        <f>[2]UET12!N31</f>
        <v>2</v>
      </c>
      <c r="AV31" s="112">
        <f>[2]UET12!P31</f>
        <v>1</v>
      </c>
      <c r="AW31" s="66">
        <f t="shared" si="0"/>
        <v>9.4573109243697484</v>
      </c>
      <c r="AX31" s="113">
        <f t="shared" si="1"/>
        <v>18</v>
      </c>
      <c r="AY31" s="123">
        <f t="shared" si="2"/>
        <v>1</v>
      </c>
      <c r="AZ31" s="124" t="str">
        <f t="shared" si="3"/>
        <v xml:space="preserve"> </v>
      </c>
    </row>
    <row r="32" spans="1:52" ht="13.5" customHeight="1">
      <c r="A32" s="102">
        <v>20</v>
      </c>
      <c r="B32" s="30">
        <v>1333011599</v>
      </c>
      <c r="C32" s="62" t="s">
        <v>75</v>
      </c>
      <c r="D32" s="63" t="s">
        <v>76</v>
      </c>
      <c r="E32" s="81" t="s">
        <v>62</v>
      </c>
      <c r="F32" s="103">
        <v>9.578235294117647</v>
      </c>
      <c r="G32" s="104">
        <f>[2]Maths2!J32</f>
        <v>10</v>
      </c>
      <c r="H32" s="61">
        <f>[2]Maths2!K32</f>
        <v>6</v>
      </c>
      <c r="I32" s="105">
        <f>[2]Maths2!M32</f>
        <v>1</v>
      </c>
      <c r="J32" s="64">
        <f>[2]Phys2!J32</f>
        <v>5.166666666666667</v>
      </c>
      <c r="K32" s="61">
        <f>[2]Phys2!K32</f>
        <v>0</v>
      </c>
      <c r="L32" s="105">
        <f>[2]Phys2!M32</f>
        <v>1</v>
      </c>
      <c r="M32" s="64">
        <f>[2]Chim2!J32</f>
        <v>10.4</v>
      </c>
      <c r="N32" s="61">
        <f>[2]Chim2!K32</f>
        <v>6</v>
      </c>
      <c r="O32" s="105">
        <f>[2]Chim2!M32</f>
        <v>1</v>
      </c>
      <c r="P32" s="106">
        <f>[2]UEF12!P32</f>
        <v>8.5222222222222221</v>
      </c>
      <c r="Q32" s="107">
        <f>[2]UEF12!Q32</f>
        <v>12</v>
      </c>
      <c r="R32" s="111">
        <f>[2]UEF12!S32</f>
        <v>1</v>
      </c>
      <c r="S32" s="109">
        <f>[2]TPPhys2!H32</f>
        <v>11.33</v>
      </c>
      <c r="T32" s="61">
        <f>[2]TPPhys2!I32</f>
        <v>2</v>
      </c>
      <c r="U32" s="105">
        <f>[2]TPPhys2!K32</f>
        <v>1</v>
      </c>
      <c r="V32" s="65">
        <f>[2]TPChim2!H32</f>
        <v>12</v>
      </c>
      <c r="W32" s="61">
        <f>[2]TPChim2!I32</f>
        <v>2</v>
      </c>
      <c r="X32" s="105">
        <f>[2]TPChim2!K32</f>
        <v>1</v>
      </c>
      <c r="Y32" s="65">
        <f>[2]Info2!J32</f>
        <v>8.25</v>
      </c>
      <c r="Z32" s="61">
        <f>[2]Info2!K32</f>
        <v>0</v>
      </c>
      <c r="AA32" s="105">
        <f>[2]Info2!M32</f>
        <v>1</v>
      </c>
      <c r="AB32" s="65">
        <f>[2]MP!I32</f>
        <v>15.25</v>
      </c>
      <c r="AC32" s="61">
        <f>[2]MP!J32</f>
        <v>1</v>
      </c>
      <c r="AD32" s="105">
        <f>[2]MP!L32</f>
        <v>1</v>
      </c>
      <c r="AE32" s="110">
        <f>[2]UEM12!S32</f>
        <v>11.016</v>
      </c>
      <c r="AF32" s="107">
        <f>[2]UEM12!T32</f>
        <v>9</v>
      </c>
      <c r="AG32" s="111">
        <f>[2]UEM12!V32</f>
        <v>1</v>
      </c>
      <c r="AH32" s="109">
        <f>[2]MST2!I32</f>
        <v>17</v>
      </c>
      <c r="AI32" s="61">
        <f>[2]MST2!J32</f>
        <v>1</v>
      </c>
      <c r="AJ32" s="105">
        <f>[2]MST2!L32</f>
        <v>1</v>
      </c>
      <c r="AK32" s="110">
        <f>[2]UED12!J32</f>
        <v>17</v>
      </c>
      <c r="AL32" s="107">
        <f>[2]UED12!K32</f>
        <v>1</v>
      </c>
      <c r="AM32" s="111">
        <f>[2]UED12!M32</f>
        <v>1</v>
      </c>
      <c r="AN32" s="109">
        <f>[2]Fran2!I32</f>
        <v>12.5</v>
      </c>
      <c r="AO32" s="61">
        <f>[2]Fran2!J32</f>
        <v>1</v>
      </c>
      <c r="AP32" s="105">
        <f>[2]Fran2!L32</f>
        <v>1</v>
      </c>
      <c r="AQ32" s="65">
        <f>[2]Angl2!I32</f>
        <v>14.25</v>
      </c>
      <c r="AR32" s="61">
        <f>[2]Angl2!J32</f>
        <v>1</v>
      </c>
      <c r="AS32" s="105">
        <f>[2]Angl2!L32</f>
        <v>1</v>
      </c>
      <c r="AT32" s="110">
        <f>[2]UET12!M32</f>
        <v>13.375</v>
      </c>
      <c r="AU32" s="107">
        <f>[2]UET12!N32</f>
        <v>2</v>
      </c>
      <c r="AV32" s="112">
        <f>[2]UET12!P32</f>
        <v>1</v>
      </c>
      <c r="AW32" s="66">
        <f t="shared" si="0"/>
        <v>10.32529411764706</v>
      </c>
      <c r="AX32" s="113">
        <f t="shared" si="1"/>
        <v>30</v>
      </c>
      <c r="AY32" s="123">
        <f t="shared" si="2"/>
        <v>1</v>
      </c>
      <c r="AZ32" s="124" t="str">
        <f t="shared" si="3"/>
        <v>S2 validé</v>
      </c>
    </row>
    <row r="33" spans="1:52" ht="13.5" customHeight="1">
      <c r="A33" s="102">
        <v>21</v>
      </c>
      <c r="B33" s="68">
        <v>1433003716</v>
      </c>
      <c r="C33" s="69" t="s">
        <v>77</v>
      </c>
      <c r="D33" s="70" t="s">
        <v>78</v>
      </c>
      <c r="E33" s="77" t="s">
        <v>43</v>
      </c>
      <c r="F33" s="116">
        <v>8.9611764705882351</v>
      </c>
      <c r="G33" s="104">
        <f>[2]Maths2!J33</f>
        <v>10</v>
      </c>
      <c r="H33" s="61">
        <f>[2]Maths2!K33</f>
        <v>6</v>
      </c>
      <c r="I33" s="105">
        <f>[2]Maths2!M33</f>
        <v>1</v>
      </c>
      <c r="J33" s="64">
        <f>[2]Phys2!J33</f>
        <v>4.7</v>
      </c>
      <c r="K33" s="61">
        <f>[2]Phys2!K33</f>
        <v>0</v>
      </c>
      <c r="L33" s="105">
        <f>[2]Phys2!M33</f>
        <v>2</v>
      </c>
      <c r="M33" s="64">
        <f>[2]Chim2!J33</f>
        <v>10</v>
      </c>
      <c r="N33" s="61">
        <f>[2]Chim2!K33</f>
        <v>6</v>
      </c>
      <c r="O33" s="105">
        <f>[2]Chim2!M33</f>
        <v>1</v>
      </c>
      <c r="P33" s="106">
        <f>[2]UEF12!P33</f>
        <v>8.2333333333333325</v>
      </c>
      <c r="Q33" s="107">
        <f>[2]UEF12!Q33</f>
        <v>12</v>
      </c>
      <c r="R33" s="111">
        <f>[2]UEF12!S33</f>
        <v>2</v>
      </c>
      <c r="S33" s="109">
        <f>[2]TPPhys2!H33</f>
        <v>10.08</v>
      </c>
      <c r="T33" s="61">
        <f>[2]TPPhys2!I33</f>
        <v>2</v>
      </c>
      <c r="U33" s="105">
        <f>[2]TPPhys2!K33</f>
        <v>1</v>
      </c>
      <c r="V33" s="65">
        <f>[2]TPChim2!H33</f>
        <v>12.66</v>
      </c>
      <c r="W33" s="61">
        <f>[2]TPChim2!I33</f>
        <v>2</v>
      </c>
      <c r="X33" s="105">
        <f>[2]TPChim2!K33</f>
        <v>1</v>
      </c>
      <c r="Y33" s="65">
        <f>[2]Info2!J33</f>
        <v>6.95</v>
      </c>
      <c r="Z33" s="61">
        <f>[2]Info2!K33</f>
        <v>0</v>
      </c>
      <c r="AA33" s="105">
        <f>[2]Info2!M33</f>
        <v>1</v>
      </c>
      <c r="AB33" s="65">
        <f>[2]MP!I33</f>
        <v>13.5</v>
      </c>
      <c r="AC33" s="61">
        <f>[2]MP!J33</f>
        <v>1</v>
      </c>
      <c r="AD33" s="105">
        <f>[2]MP!L33</f>
        <v>1</v>
      </c>
      <c r="AE33" s="110">
        <f>[2]UEM12!S33</f>
        <v>10.028</v>
      </c>
      <c r="AF33" s="107">
        <f>[2]UEM12!T33</f>
        <v>9</v>
      </c>
      <c r="AG33" s="111">
        <f>[2]UEM12!V33</f>
        <v>1</v>
      </c>
      <c r="AH33" s="109">
        <f>[2]MST2!I33</f>
        <v>10</v>
      </c>
      <c r="AI33" s="61">
        <f>[2]MST2!J33</f>
        <v>1</v>
      </c>
      <c r="AJ33" s="105">
        <f>[2]MST2!L33</f>
        <v>1</v>
      </c>
      <c r="AK33" s="110">
        <f>[2]UED12!J33</f>
        <v>10</v>
      </c>
      <c r="AL33" s="107">
        <f>[2]UED12!K33</f>
        <v>1</v>
      </c>
      <c r="AM33" s="111">
        <f>[2]UED12!M33</f>
        <v>1</v>
      </c>
      <c r="AN33" s="109">
        <f>[2]Fran2!I33</f>
        <v>12</v>
      </c>
      <c r="AO33" s="61">
        <f>[2]Fran2!J33</f>
        <v>1</v>
      </c>
      <c r="AP33" s="105">
        <f>[2]Fran2!L33</f>
        <v>1</v>
      </c>
      <c r="AQ33" s="65">
        <f>[2]Angl2!I33</f>
        <v>10</v>
      </c>
      <c r="AR33" s="61">
        <f>[2]Angl2!J33</f>
        <v>1</v>
      </c>
      <c r="AS33" s="105">
        <f>[2]Angl2!L33</f>
        <v>1</v>
      </c>
      <c r="AT33" s="110">
        <f>[2]UET12!M33</f>
        <v>11</v>
      </c>
      <c r="AU33" s="107">
        <f>[2]UET12!N33</f>
        <v>2</v>
      </c>
      <c r="AV33" s="112">
        <f>[2]UET12!P33</f>
        <v>1</v>
      </c>
      <c r="AW33" s="66">
        <f t="shared" si="0"/>
        <v>9.1905882352941184</v>
      </c>
      <c r="AX33" s="113">
        <f t="shared" si="1"/>
        <v>24</v>
      </c>
      <c r="AY33" s="123">
        <f t="shared" si="2"/>
        <v>2</v>
      </c>
      <c r="AZ33" s="124" t="str">
        <f t="shared" si="3"/>
        <v xml:space="preserve"> </v>
      </c>
    </row>
    <row r="34" spans="1:52" ht="13.5" customHeight="1">
      <c r="A34" s="102">
        <v>22</v>
      </c>
      <c r="B34" s="30">
        <v>123003488</v>
      </c>
      <c r="C34" s="62" t="s">
        <v>79</v>
      </c>
      <c r="D34" s="63" t="s">
        <v>80</v>
      </c>
      <c r="E34" s="79" t="s">
        <v>38</v>
      </c>
      <c r="F34" s="103">
        <v>9.7349019607843132</v>
      </c>
      <c r="G34" s="104">
        <f>[2]Maths2!J34</f>
        <v>11</v>
      </c>
      <c r="H34" s="61">
        <f>[2]Maths2!K34</f>
        <v>6</v>
      </c>
      <c r="I34" s="105">
        <f>[2]Maths2!M34</f>
        <v>1</v>
      </c>
      <c r="J34" s="64">
        <f>[2]Phys2!J34</f>
        <v>5.666666666666667</v>
      </c>
      <c r="K34" s="61">
        <f>[2]Phys2!K34</f>
        <v>0</v>
      </c>
      <c r="L34" s="105">
        <f>[2]Phys2!M34</f>
        <v>1</v>
      </c>
      <c r="M34" s="64">
        <f>[2]Chim2!J34</f>
        <v>7.916666666666667</v>
      </c>
      <c r="N34" s="61">
        <f>[2]Chim2!K34</f>
        <v>0</v>
      </c>
      <c r="O34" s="105">
        <f>[2]Chim2!M34</f>
        <v>1</v>
      </c>
      <c r="P34" s="106">
        <f>[2]UEF12!P34</f>
        <v>8.1944444444444446</v>
      </c>
      <c r="Q34" s="107">
        <f>[2]UEF12!Q34</f>
        <v>6</v>
      </c>
      <c r="R34" s="111">
        <f>[2]UEF12!S34</f>
        <v>1</v>
      </c>
      <c r="S34" s="109">
        <f>[2]TPPhys2!H34</f>
        <v>10.58</v>
      </c>
      <c r="T34" s="61">
        <f>[2]TPPhys2!I34</f>
        <v>2</v>
      </c>
      <c r="U34" s="105">
        <f>[2]TPPhys2!K34</f>
        <v>1</v>
      </c>
      <c r="V34" s="65">
        <f>[2]TPChim2!H34</f>
        <v>12.33</v>
      </c>
      <c r="W34" s="61">
        <f>[2]TPChim2!I34</f>
        <v>2</v>
      </c>
      <c r="X34" s="105">
        <f>[2]TPChim2!K34</f>
        <v>1</v>
      </c>
      <c r="Y34" s="65">
        <f>[2]Info2!J34</f>
        <v>10.166666666666666</v>
      </c>
      <c r="Z34" s="61">
        <f>[2]Info2!K34</f>
        <v>4</v>
      </c>
      <c r="AA34" s="105">
        <f>[2]Info2!M34</f>
        <v>1</v>
      </c>
      <c r="AB34" s="65">
        <f>[2]MP!I34</f>
        <v>12.5</v>
      </c>
      <c r="AC34" s="61">
        <f>[2]MP!J34</f>
        <v>1</v>
      </c>
      <c r="AD34" s="105">
        <f>[2]MP!L34</f>
        <v>1</v>
      </c>
      <c r="AE34" s="110">
        <f>[2]UEM12!S34</f>
        <v>11.148666666666667</v>
      </c>
      <c r="AF34" s="107">
        <f>[2]UEM12!T34</f>
        <v>9</v>
      </c>
      <c r="AG34" s="111">
        <f>[2]UEM12!V34</f>
        <v>1</v>
      </c>
      <c r="AH34" s="109">
        <f>[2]MST2!I34</f>
        <v>13</v>
      </c>
      <c r="AI34" s="61">
        <f>[2]MST2!J34</f>
        <v>1</v>
      </c>
      <c r="AJ34" s="105">
        <f>[2]MST2!L34</f>
        <v>1</v>
      </c>
      <c r="AK34" s="110">
        <f>[2]UED12!J34</f>
        <v>13</v>
      </c>
      <c r="AL34" s="107">
        <f>[2]UED12!K34</f>
        <v>1</v>
      </c>
      <c r="AM34" s="111">
        <f>[2]UED12!M34</f>
        <v>1</v>
      </c>
      <c r="AN34" s="109">
        <f>[2]Fran2!I34</f>
        <v>13</v>
      </c>
      <c r="AO34" s="61">
        <f>[2]Fran2!J34</f>
        <v>1</v>
      </c>
      <c r="AP34" s="105">
        <f>[2]Fran2!L34</f>
        <v>1</v>
      </c>
      <c r="AQ34" s="65">
        <f>[2]Angl2!I34</f>
        <v>10</v>
      </c>
      <c r="AR34" s="61">
        <f>[2]Angl2!J34</f>
        <v>1</v>
      </c>
      <c r="AS34" s="105">
        <f>[2]Angl2!L34</f>
        <v>1</v>
      </c>
      <c r="AT34" s="110">
        <f>[2]UET12!M34</f>
        <v>11.5</v>
      </c>
      <c r="AU34" s="107">
        <f>[2]UET12!N34</f>
        <v>2</v>
      </c>
      <c r="AV34" s="112">
        <f>[2]UET12!P34</f>
        <v>1</v>
      </c>
      <c r="AW34" s="66">
        <f t="shared" si="0"/>
        <v>9.7349019607843132</v>
      </c>
      <c r="AX34" s="113">
        <f t="shared" si="1"/>
        <v>18</v>
      </c>
      <c r="AY34" s="123">
        <f t="shared" si="2"/>
        <v>1</v>
      </c>
      <c r="AZ34" s="124" t="str">
        <f t="shared" si="3"/>
        <v xml:space="preserve"> </v>
      </c>
    </row>
    <row r="35" spans="1:52" ht="13.5" customHeight="1">
      <c r="A35" s="102">
        <v>23</v>
      </c>
      <c r="B35" s="28" t="s">
        <v>81</v>
      </c>
      <c r="C35" s="62" t="s">
        <v>82</v>
      </c>
      <c r="D35" s="63" t="s">
        <v>83</v>
      </c>
      <c r="E35" s="77" t="s">
        <v>35</v>
      </c>
      <c r="F35" s="103">
        <v>9.246078431372549</v>
      </c>
      <c r="G35" s="104">
        <f>[2]Maths2!J35</f>
        <v>11.666666666666666</v>
      </c>
      <c r="H35" s="61">
        <f>[2]Maths2!K35</f>
        <v>6</v>
      </c>
      <c r="I35" s="105">
        <f>[2]Maths2!M35</f>
        <v>1</v>
      </c>
      <c r="J35" s="64">
        <f>[2]Phys2!J35</f>
        <v>3.8333333333333335</v>
      </c>
      <c r="K35" s="61">
        <f>[2]Phys2!K35</f>
        <v>0</v>
      </c>
      <c r="L35" s="105">
        <f>[2]Phys2!M35</f>
        <v>1</v>
      </c>
      <c r="M35" s="64">
        <f>[2]Chim2!J35</f>
        <v>10.166666666666666</v>
      </c>
      <c r="N35" s="61">
        <f>[2]Chim2!K35</f>
        <v>6</v>
      </c>
      <c r="O35" s="105">
        <f>[2]Chim2!M35</f>
        <v>1</v>
      </c>
      <c r="P35" s="106">
        <f>[2]UEF12!P35</f>
        <v>8.5555555555555554</v>
      </c>
      <c r="Q35" s="107">
        <f>[2]UEF12!Q35</f>
        <v>12</v>
      </c>
      <c r="R35" s="111">
        <f>[2]UEF12!S35</f>
        <v>1</v>
      </c>
      <c r="S35" s="109">
        <f>[2]TPPhys2!H35</f>
        <v>0</v>
      </c>
      <c r="T35" s="61">
        <f>[2]TPPhys2!I35</f>
        <v>0</v>
      </c>
      <c r="U35" s="105">
        <f>[2]TPPhys2!K35</f>
        <v>1</v>
      </c>
      <c r="V35" s="65">
        <f>[2]TPChim2!H35</f>
        <v>11.31</v>
      </c>
      <c r="W35" s="61">
        <f>[2]TPChim2!I35</f>
        <v>2</v>
      </c>
      <c r="X35" s="105">
        <f>[2]TPChim2!K35</f>
        <v>1</v>
      </c>
      <c r="Y35" s="65">
        <f>[2]Info2!J35</f>
        <v>10.561666666666667</v>
      </c>
      <c r="Z35" s="61">
        <f>[2]Info2!K35</f>
        <v>4</v>
      </c>
      <c r="AA35" s="105">
        <f>[2]Info2!M35</f>
        <v>1</v>
      </c>
      <c r="AB35" s="65">
        <f>[2]MP!I35</f>
        <v>10.25</v>
      </c>
      <c r="AC35" s="61">
        <f>[2]MP!J35</f>
        <v>1</v>
      </c>
      <c r="AD35" s="105">
        <f>[2]MP!L35</f>
        <v>1</v>
      </c>
      <c r="AE35" s="110">
        <f>[2]UEM12!S35</f>
        <v>8.5366666666666671</v>
      </c>
      <c r="AF35" s="107">
        <f>[2]UEM12!T35</f>
        <v>7</v>
      </c>
      <c r="AG35" s="111">
        <f>[2]UEM12!V35</f>
        <v>1</v>
      </c>
      <c r="AH35" s="109">
        <f>[2]MST2!I35</f>
        <v>13.5</v>
      </c>
      <c r="AI35" s="61">
        <f>[2]MST2!J35</f>
        <v>1</v>
      </c>
      <c r="AJ35" s="105">
        <f>[2]MST2!L35</f>
        <v>1</v>
      </c>
      <c r="AK35" s="110">
        <f>[2]UED12!J35</f>
        <v>13.5</v>
      </c>
      <c r="AL35" s="107">
        <f>[2]UED12!K35</f>
        <v>1</v>
      </c>
      <c r="AM35" s="111">
        <f>[2]UED12!M35</f>
        <v>1</v>
      </c>
      <c r="AN35" s="109">
        <f>[2]Fran2!I35</f>
        <v>12.5</v>
      </c>
      <c r="AO35" s="61">
        <f>[2]Fran2!J35</f>
        <v>1</v>
      </c>
      <c r="AP35" s="105">
        <f>[2]Fran2!L35</f>
        <v>1</v>
      </c>
      <c r="AQ35" s="65">
        <f>[2]Angl2!I35</f>
        <v>11.5</v>
      </c>
      <c r="AR35" s="61">
        <f>[2]Angl2!J35</f>
        <v>1</v>
      </c>
      <c r="AS35" s="105">
        <f>[2]Angl2!L35</f>
        <v>1</v>
      </c>
      <c r="AT35" s="110">
        <f>[2]UET12!M35</f>
        <v>12</v>
      </c>
      <c r="AU35" s="107">
        <f>[2]UET12!N35</f>
        <v>2</v>
      </c>
      <c r="AV35" s="112">
        <f>[2]UET12!P35</f>
        <v>1</v>
      </c>
      <c r="AW35" s="66">
        <f t="shared" si="0"/>
        <v>9.246078431372549</v>
      </c>
      <c r="AX35" s="113">
        <f t="shared" si="1"/>
        <v>22</v>
      </c>
      <c r="AY35" s="123">
        <f t="shared" si="2"/>
        <v>1</v>
      </c>
      <c r="AZ35" s="124" t="str">
        <f t="shared" si="3"/>
        <v xml:space="preserve"> </v>
      </c>
    </row>
    <row r="36" spans="1:52" ht="13.5" customHeight="1">
      <c r="A36" s="102">
        <v>24</v>
      </c>
      <c r="B36" s="30">
        <v>123006637</v>
      </c>
      <c r="C36" s="62" t="s">
        <v>84</v>
      </c>
      <c r="D36" s="63" t="s">
        <v>85</v>
      </c>
      <c r="E36" s="79" t="s">
        <v>38</v>
      </c>
      <c r="F36" s="103">
        <v>9.6470588235294112</v>
      </c>
      <c r="G36" s="104">
        <f>[2]Maths2!J36</f>
        <v>10.166666666666666</v>
      </c>
      <c r="H36" s="61">
        <f>[2]Maths2!K36</f>
        <v>6</v>
      </c>
      <c r="I36" s="105">
        <f>[2]Maths2!M36</f>
        <v>1</v>
      </c>
      <c r="J36" s="64">
        <f>[2]Phys2!J36</f>
        <v>10.083333333333334</v>
      </c>
      <c r="K36" s="61">
        <f>[2]Phys2!K36</f>
        <v>6</v>
      </c>
      <c r="L36" s="105">
        <f>[2]Phys2!M36</f>
        <v>1</v>
      </c>
      <c r="M36" s="64">
        <f>[2]Chim2!J36</f>
        <v>10.4</v>
      </c>
      <c r="N36" s="61">
        <f>[2]Chim2!K36</f>
        <v>6</v>
      </c>
      <c r="O36" s="105">
        <f>[2]Chim2!M36</f>
        <v>1</v>
      </c>
      <c r="P36" s="106">
        <f>[2]UEF12!P36</f>
        <v>10.216666666666667</v>
      </c>
      <c r="Q36" s="107">
        <f>[2]UEF12!Q36</f>
        <v>18</v>
      </c>
      <c r="R36" s="111">
        <f>[2]UEF12!S36</f>
        <v>1</v>
      </c>
      <c r="S36" s="109">
        <f>[2]TPPhys2!H36</f>
        <v>11</v>
      </c>
      <c r="T36" s="61">
        <f>[2]TPPhys2!I36</f>
        <v>2</v>
      </c>
      <c r="U36" s="105">
        <f>[2]TPPhys2!K36</f>
        <v>1</v>
      </c>
      <c r="V36" s="65">
        <f>[2]TPChim2!H36</f>
        <v>12.5</v>
      </c>
      <c r="W36" s="61">
        <f>[2]TPChim2!I36</f>
        <v>2</v>
      </c>
      <c r="X36" s="105">
        <f>[2]TPChim2!K36</f>
        <v>1</v>
      </c>
      <c r="Y36" s="65">
        <f>[2]Info2!J36</f>
        <v>8.5</v>
      </c>
      <c r="Z36" s="61">
        <f>[2]Info2!K36</f>
        <v>0</v>
      </c>
      <c r="AA36" s="105">
        <f>[2]Info2!M36</f>
        <v>1</v>
      </c>
      <c r="AB36" s="65">
        <f>[2]MP!I36</f>
        <v>10</v>
      </c>
      <c r="AC36" s="61">
        <f>[2]MP!J36</f>
        <v>1</v>
      </c>
      <c r="AD36" s="105">
        <f>[2]MP!L36</f>
        <v>1</v>
      </c>
      <c r="AE36" s="110">
        <f>[2]UEM12!S36</f>
        <v>10.1</v>
      </c>
      <c r="AF36" s="107">
        <f>[2]UEM12!T36</f>
        <v>9</v>
      </c>
      <c r="AG36" s="111">
        <f>[2]UEM12!V36</f>
        <v>1</v>
      </c>
      <c r="AH36" s="109">
        <f>[2]MST2!I36</f>
        <v>14</v>
      </c>
      <c r="AI36" s="61">
        <f>[2]MST2!J36</f>
        <v>1</v>
      </c>
      <c r="AJ36" s="105">
        <f>[2]MST2!L36</f>
        <v>1</v>
      </c>
      <c r="AK36" s="110">
        <f>[2]UED12!J36</f>
        <v>14</v>
      </c>
      <c r="AL36" s="107">
        <f>[2]UED12!K36</f>
        <v>1</v>
      </c>
      <c r="AM36" s="111">
        <f>[2]UED12!M36</f>
        <v>1</v>
      </c>
      <c r="AN36" s="109">
        <f>[2]Fran2!I36</f>
        <v>12.5</v>
      </c>
      <c r="AO36" s="61">
        <f>[2]Fran2!J36</f>
        <v>1</v>
      </c>
      <c r="AP36" s="105">
        <f>[2]Fran2!L36</f>
        <v>1</v>
      </c>
      <c r="AQ36" s="65">
        <f>[2]Angl2!I36</f>
        <v>9.25</v>
      </c>
      <c r="AR36" s="61">
        <f>[2]Angl2!J36</f>
        <v>0</v>
      </c>
      <c r="AS36" s="105">
        <f>[2]Angl2!L36</f>
        <v>1</v>
      </c>
      <c r="AT36" s="110">
        <f>[2]UET12!M36</f>
        <v>10.875</v>
      </c>
      <c r="AU36" s="107">
        <f>[2]UET12!N36</f>
        <v>2</v>
      </c>
      <c r="AV36" s="112">
        <f>[2]UET12!P36</f>
        <v>1</v>
      </c>
      <c r="AW36" s="66">
        <f t="shared" si="0"/>
        <v>10.482352941176471</v>
      </c>
      <c r="AX36" s="113">
        <f t="shared" si="1"/>
        <v>30</v>
      </c>
      <c r="AY36" s="123">
        <f t="shared" si="2"/>
        <v>1</v>
      </c>
      <c r="AZ36" s="124" t="str">
        <f t="shared" si="3"/>
        <v>S2 validé</v>
      </c>
    </row>
    <row r="37" spans="1:52" ht="13.5" customHeight="1">
      <c r="A37" s="102">
        <v>25</v>
      </c>
      <c r="B37" s="30">
        <v>123012613</v>
      </c>
      <c r="C37" s="62" t="s">
        <v>86</v>
      </c>
      <c r="D37" s="63" t="s">
        <v>85</v>
      </c>
      <c r="E37" s="79" t="s">
        <v>56</v>
      </c>
      <c r="F37" s="103">
        <v>9.8972549019607836</v>
      </c>
      <c r="G37" s="104">
        <f>[2]Maths2!J37</f>
        <v>10.833333333333334</v>
      </c>
      <c r="H37" s="61">
        <f>[2]Maths2!K37</f>
        <v>6</v>
      </c>
      <c r="I37" s="105">
        <f>[2]Maths2!M37</f>
        <v>1</v>
      </c>
      <c r="J37" s="64">
        <f>[2]Phys2!J37</f>
        <v>7.916666666666667</v>
      </c>
      <c r="K37" s="61">
        <f>[2]Phys2!K37</f>
        <v>0</v>
      </c>
      <c r="L37" s="105">
        <f>[2]Phys2!M37</f>
        <v>1</v>
      </c>
      <c r="M37" s="64">
        <f>[2]Chim2!J37</f>
        <v>7.5</v>
      </c>
      <c r="N37" s="61">
        <f>[2]Chim2!K37</f>
        <v>0</v>
      </c>
      <c r="O37" s="105">
        <f>[2]Chim2!M37</f>
        <v>2</v>
      </c>
      <c r="P37" s="106">
        <f>[2]UEF12!P37</f>
        <v>8.75</v>
      </c>
      <c r="Q37" s="107">
        <f>[2]UEF12!Q37</f>
        <v>6</v>
      </c>
      <c r="R37" s="111">
        <f>[2]UEF12!S37</f>
        <v>2</v>
      </c>
      <c r="S37" s="109">
        <f>[2]TPPhys2!H37</f>
        <v>10.5</v>
      </c>
      <c r="T37" s="61">
        <f>[2]TPPhys2!I37</f>
        <v>2</v>
      </c>
      <c r="U37" s="105">
        <f>[2]TPPhys2!K37</f>
        <v>1</v>
      </c>
      <c r="V37" s="65">
        <f>[2]TPChim2!H37</f>
        <v>14</v>
      </c>
      <c r="W37" s="61">
        <f>[2]TPChim2!I37</f>
        <v>2</v>
      </c>
      <c r="X37" s="105">
        <f>[2]TPChim2!K37</f>
        <v>1</v>
      </c>
      <c r="Y37" s="65">
        <f>[2]Info2!J37</f>
        <v>10.876666666666667</v>
      </c>
      <c r="Z37" s="61">
        <f>[2]Info2!K37</f>
        <v>4</v>
      </c>
      <c r="AA37" s="105">
        <f>[2]Info2!M37</f>
        <v>1</v>
      </c>
      <c r="AB37" s="65">
        <f>[2]MP!I37</f>
        <v>10</v>
      </c>
      <c r="AC37" s="61">
        <f>[2]MP!J37</f>
        <v>1</v>
      </c>
      <c r="AD37" s="105">
        <f>[2]MP!L37</f>
        <v>1</v>
      </c>
      <c r="AE37" s="110">
        <f>[2]UEM12!S37</f>
        <v>11.250666666666666</v>
      </c>
      <c r="AF37" s="107">
        <f>[2]UEM12!T37</f>
        <v>9</v>
      </c>
      <c r="AG37" s="111">
        <f>[2]UEM12!V37</f>
        <v>1</v>
      </c>
      <c r="AH37" s="109">
        <f>[2]MST2!I37</f>
        <v>13</v>
      </c>
      <c r="AI37" s="61">
        <f>[2]MST2!J37</f>
        <v>1</v>
      </c>
      <c r="AJ37" s="105">
        <f>[2]MST2!L37</f>
        <v>1</v>
      </c>
      <c r="AK37" s="110">
        <f>[2]UED12!J37</f>
        <v>13</v>
      </c>
      <c r="AL37" s="107">
        <f>[2]UED12!K37</f>
        <v>1</v>
      </c>
      <c r="AM37" s="111">
        <f>[2]UED12!M37</f>
        <v>1</v>
      </c>
      <c r="AN37" s="109">
        <f>[2]Fran2!I37</f>
        <v>12</v>
      </c>
      <c r="AO37" s="61">
        <f>[2]Fran2!J37</f>
        <v>1</v>
      </c>
      <c r="AP37" s="105">
        <f>[2]Fran2!L37</f>
        <v>1</v>
      </c>
      <c r="AQ37" s="65">
        <f>[2]Angl2!I37</f>
        <v>10</v>
      </c>
      <c r="AR37" s="61">
        <f>[2]Angl2!J37</f>
        <v>1</v>
      </c>
      <c r="AS37" s="105">
        <f>[2]Angl2!L37</f>
        <v>1</v>
      </c>
      <c r="AT37" s="110">
        <f>[2]UET12!M37</f>
        <v>11</v>
      </c>
      <c r="AU37" s="107">
        <f>[2]UET12!N37</f>
        <v>2</v>
      </c>
      <c r="AV37" s="112">
        <f>[2]UET12!P37</f>
        <v>1</v>
      </c>
      <c r="AW37" s="66">
        <f t="shared" si="0"/>
        <v>10.000196078431372</v>
      </c>
      <c r="AX37" s="113">
        <f t="shared" si="1"/>
        <v>30</v>
      </c>
      <c r="AY37" s="123">
        <f t="shared" si="2"/>
        <v>2</v>
      </c>
      <c r="AZ37" s="124" t="str">
        <f t="shared" si="3"/>
        <v>S2 validé</v>
      </c>
    </row>
    <row r="38" spans="1:52" ht="13.5" customHeight="1">
      <c r="A38" s="102">
        <v>26</v>
      </c>
      <c r="B38" s="28" t="s">
        <v>87</v>
      </c>
      <c r="C38" s="62" t="s">
        <v>88</v>
      </c>
      <c r="D38" s="63" t="s">
        <v>89</v>
      </c>
      <c r="E38" s="79" t="s">
        <v>56</v>
      </c>
      <c r="F38" s="103">
        <v>9.3696078431372545</v>
      </c>
      <c r="G38" s="104">
        <f>[2]Maths2!J38</f>
        <v>12</v>
      </c>
      <c r="H38" s="61">
        <f>[2]Maths2!K38</f>
        <v>6</v>
      </c>
      <c r="I38" s="105">
        <f>[2]Maths2!M38</f>
        <v>1</v>
      </c>
      <c r="J38" s="64">
        <f>[2]Phys2!J38</f>
        <v>6.666666666666667</v>
      </c>
      <c r="K38" s="61">
        <f>[2]Phys2!K38</f>
        <v>0</v>
      </c>
      <c r="L38" s="105">
        <f>[2]Phys2!M38</f>
        <v>1</v>
      </c>
      <c r="M38" s="64">
        <f>[2]Chim2!J38</f>
        <v>7.8</v>
      </c>
      <c r="N38" s="61">
        <f>[2]Chim2!K38</f>
        <v>0</v>
      </c>
      <c r="O38" s="105">
        <f>[2]Chim2!M38</f>
        <v>2</v>
      </c>
      <c r="P38" s="106">
        <f>[2]UEF12!P38</f>
        <v>8.8222222222222229</v>
      </c>
      <c r="Q38" s="107">
        <f>[2]UEF12!Q38</f>
        <v>6</v>
      </c>
      <c r="R38" s="111">
        <f>[2]UEF12!S38</f>
        <v>2</v>
      </c>
      <c r="S38" s="109">
        <f>[2]TPPhys2!H38</f>
        <v>12.5</v>
      </c>
      <c r="T38" s="61">
        <f>[2]TPPhys2!I38</f>
        <v>2</v>
      </c>
      <c r="U38" s="105">
        <f>[2]TPPhys2!K38</f>
        <v>1</v>
      </c>
      <c r="V38" s="65">
        <f>[2]TPChim2!H38</f>
        <v>13.16</v>
      </c>
      <c r="W38" s="61">
        <f>[2]TPChim2!I38</f>
        <v>2</v>
      </c>
      <c r="X38" s="105">
        <f>[2]TPChim2!K38</f>
        <v>1</v>
      </c>
      <c r="Y38" s="65">
        <f>[2]Info2!J38</f>
        <v>10</v>
      </c>
      <c r="Z38" s="61">
        <f>[2]Info2!K38</f>
        <v>4</v>
      </c>
      <c r="AA38" s="105">
        <f>[2]Info2!M38</f>
        <v>1</v>
      </c>
      <c r="AB38" s="65">
        <f>[2]MP!I38</f>
        <v>10</v>
      </c>
      <c r="AC38" s="61">
        <f>[2]MP!J38</f>
        <v>1</v>
      </c>
      <c r="AD38" s="105">
        <f>[2]MP!L38</f>
        <v>1</v>
      </c>
      <c r="AE38" s="110">
        <f>[2]UEM12!S38</f>
        <v>11.132</v>
      </c>
      <c r="AF38" s="107">
        <f>[2]UEM12!T38</f>
        <v>9</v>
      </c>
      <c r="AG38" s="111">
        <f>[2]UEM12!V38</f>
        <v>1</v>
      </c>
      <c r="AH38" s="109">
        <f>[2]MST2!I38</f>
        <v>13</v>
      </c>
      <c r="AI38" s="61">
        <f>[2]MST2!J38</f>
        <v>1</v>
      </c>
      <c r="AJ38" s="105">
        <f>[2]MST2!L38</f>
        <v>1</v>
      </c>
      <c r="AK38" s="110">
        <f>[2]UED12!J38</f>
        <v>13</v>
      </c>
      <c r="AL38" s="107">
        <f>[2]UED12!K38</f>
        <v>1</v>
      </c>
      <c r="AM38" s="111">
        <f>[2]UED12!M38</f>
        <v>1</v>
      </c>
      <c r="AN38" s="109">
        <f>[2]Fran2!I38</f>
        <v>12</v>
      </c>
      <c r="AO38" s="61">
        <f>[2]Fran2!J38</f>
        <v>1</v>
      </c>
      <c r="AP38" s="105">
        <f>[2]Fran2!L38</f>
        <v>1</v>
      </c>
      <c r="AQ38" s="65">
        <f>[2]Angl2!I38</f>
        <v>10</v>
      </c>
      <c r="AR38" s="61">
        <f>[2]Angl2!J38</f>
        <v>1</v>
      </c>
      <c r="AS38" s="105">
        <f>[2]Angl2!L38</f>
        <v>1</v>
      </c>
      <c r="AT38" s="110">
        <f>[2]UET12!M38</f>
        <v>11</v>
      </c>
      <c r="AU38" s="107">
        <f>[2]UET12!N38</f>
        <v>2</v>
      </c>
      <c r="AV38" s="112">
        <f>[2]UET12!P38</f>
        <v>1</v>
      </c>
      <c r="AW38" s="66">
        <f t="shared" si="0"/>
        <v>10.003529411764706</v>
      </c>
      <c r="AX38" s="113">
        <f t="shared" si="1"/>
        <v>30</v>
      </c>
      <c r="AY38" s="123">
        <f t="shared" si="2"/>
        <v>2</v>
      </c>
      <c r="AZ38" s="124" t="str">
        <f t="shared" si="3"/>
        <v>S2 validé</v>
      </c>
    </row>
    <row r="39" spans="1:52" ht="13.5" customHeight="1">
      <c r="A39" s="102">
        <v>27</v>
      </c>
      <c r="B39" s="30">
        <v>123003378</v>
      </c>
      <c r="C39" s="62" t="s">
        <v>90</v>
      </c>
      <c r="D39" s="63" t="s">
        <v>91</v>
      </c>
      <c r="E39" s="77" t="s">
        <v>35</v>
      </c>
      <c r="F39" s="103">
        <v>7.3333333333333339</v>
      </c>
      <c r="G39" s="104">
        <f>[2]Maths2!J39</f>
        <v>10</v>
      </c>
      <c r="H39" s="61">
        <f>[2]Maths2!K39</f>
        <v>6</v>
      </c>
      <c r="I39" s="105">
        <f>[2]Maths2!M39</f>
        <v>1</v>
      </c>
      <c r="J39" s="64">
        <f>[2]Phys2!J39</f>
        <v>3.6</v>
      </c>
      <c r="K39" s="61">
        <f>[2]Phys2!K39</f>
        <v>0</v>
      </c>
      <c r="L39" s="105">
        <f>[2]Phys2!M39</f>
        <v>1</v>
      </c>
      <c r="M39" s="64">
        <f>[2]Chim2!J39</f>
        <v>2.4</v>
      </c>
      <c r="N39" s="61">
        <f>[2]Chim2!K39</f>
        <v>0</v>
      </c>
      <c r="O39" s="105">
        <f>[2]Chim2!M39</f>
        <v>1</v>
      </c>
      <c r="P39" s="106">
        <f>[2]UEF12!P39</f>
        <v>5.333333333333333</v>
      </c>
      <c r="Q39" s="107">
        <f>[2]UEF12!Q39</f>
        <v>6</v>
      </c>
      <c r="R39" s="111">
        <f>[2]UEF12!S39</f>
        <v>1</v>
      </c>
      <c r="S39" s="109">
        <f>[2]TPPhys2!H39</f>
        <v>10</v>
      </c>
      <c r="T39" s="61">
        <f>[2]TPPhys2!I39</f>
        <v>2</v>
      </c>
      <c r="U39" s="105">
        <f>[2]TPPhys2!K39</f>
        <v>1</v>
      </c>
      <c r="V39" s="65">
        <f>[2]TPChim2!H39</f>
        <v>10.5</v>
      </c>
      <c r="W39" s="61">
        <f>[2]TPChim2!I39</f>
        <v>2</v>
      </c>
      <c r="X39" s="105">
        <f>[2]TPChim2!K39</f>
        <v>1</v>
      </c>
      <c r="Y39" s="65">
        <f>[2]Info2!J39</f>
        <v>10</v>
      </c>
      <c r="Z39" s="61">
        <f>[2]Info2!K39</f>
        <v>4</v>
      </c>
      <c r="AA39" s="105">
        <f>[2]Info2!M39</f>
        <v>1</v>
      </c>
      <c r="AB39" s="65">
        <f>[2]MP!I39</f>
        <v>10</v>
      </c>
      <c r="AC39" s="61">
        <f>[2]MP!J39</f>
        <v>1</v>
      </c>
      <c r="AD39" s="105">
        <f>[2]MP!L39</f>
        <v>1</v>
      </c>
      <c r="AE39" s="110">
        <f>[2]UEM12!S39</f>
        <v>10.1</v>
      </c>
      <c r="AF39" s="107">
        <f>[2]UEM12!T39</f>
        <v>9</v>
      </c>
      <c r="AG39" s="111">
        <f>[2]UEM12!V39</f>
        <v>1</v>
      </c>
      <c r="AH39" s="109">
        <f>[2]MST2!I39</f>
        <v>12</v>
      </c>
      <c r="AI39" s="61">
        <f>[2]MST2!J39</f>
        <v>1</v>
      </c>
      <c r="AJ39" s="105">
        <f>[2]MST2!L39</f>
        <v>1</v>
      </c>
      <c r="AK39" s="110">
        <f>[2]UED12!J39</f>
        <v>12</v>
      </c>
      <c r="AL39" s="107">
        <f>[2]UED12!K39</f>
        <v>1</v>
      </c>
      <c r="AM39" s="111">
        <f>[2]UED12!M39</f>
        <v>1</v>
      </c>
      <c r="AN39" s="109">
        <f>[2]Fran2!I39</f>
        <v>10</v>
      </c>
      <c r="AO39" s="61">
        <f>[2]Fran2!J39</f>
        <v>1</v>
      </c>
      <c r="AP39" s="105">
        <f>[2]Fran2!L39</f>
        <v>1</v>
      </c>
      <c r="AQ39" s="65">
        <f>[2]Angl2!I39</f>
        <v>8</v>
      </c>
      <c r="AR39" s="61">
        <f>[2]Angl2!J39</f>
        <v>0</v>
      </c>
      <c r="AS39" s="105">
        <f>[2]Angl2!L39</f>
        <v>1</v>
      </c>
      <c r="AT39" s="110">
        <f>[2]UET12!M39</f>
        <v>9</v>
      </c>
      <c r="AU39" s="107">
        <f>[2]UET12!N39</f>
        <v>1</v>
      </c>
      <c r="AV39" s="112">
        <f>[2]UET12!P39</f>
        <v>1</v>
      </c>
      <c r="AW39" s="66">
        <f t="shared" si="0"/>
        <v>7.5588235294117645</v>
      </c>
      <c r="AX39" s="113">
        <f t="shared" si="1"/>
        <v>17</v>
      </c>
      <c r="AY39" s="123">
        <f t="shared" si="2"/>
        <v>1</v>
      </c>
      <c r="AZ39" s="124" t="str">
        <f t="shared" si="3"/>
        <v xml:space="preserve"> </v>
      </c>
    </row>
    <row r="40" spans="1:52" ht="13.5" customHeight="1">
      <c r="A40" s="102">
        <v>28</v>
      </c>
      <c r="B40" s="30">
        <v>1333002812</v>
      </c>
      <c r="C40" s="62" t="s">
        <v>92</v>
      </c>
      <c r="D40" s="63" t="s">
        <v>93</v>
      </c>
      <c r="E40" s="79" t="s">
        <v>56</v>
      </c>
      <c r="F40" s="103">
        <v>9.7254901960784323</v>
      </c>
      <c r="G40" s="104">
        <f>[2]Maths2!J40</f>
        <v>11</v>
      </c>
      <c r="H40" s="61">
        <f>[2]Maths2!K40</f>
        <v>6</v>
      </c>
      <c r="I40" s="105">
        <f>[2]Maths2!M40</f>
        <v>1</v>
      </c>
      <c r="J40" s="64">
        <f>[2]Phys2!J40</f>
        <v>6.5</v>
      </c>
      <c r="K40" s="61">
        <f>[2]Phys2!K40</f>
        <v>0</v>
      </c>
      <c r="L40" s="105">
        <f>[2]Phys2!M40</f>
        <v>1</v>
      </c>
      <c r="M40" s="64">
        <f>[2]Chim2!J40</f>
        <v>6.75</v>
      </c>
      <c r="N40" s="61">
        <f>[2]Chim2!K40</f>
        <v>0</v>
      </c>
      <c r="O40" s="105">
        <f>[2]Chim2!M40</f>
        <v>1</v>
      </c>
      <c r="P40" s="106">
        <f>[2]UEF12!P40</f>
        <v>8.0833333333333339</v>
      </c>
      <c r="Q40" s="107">
        <f>[2]UEF12!Q40</f>
        <v>6</v>
      </c>
      <c r="R40" s="111">
        <f>[2]UEF12!S40</f>
        <v>1</v>
      </c>
      <c r="S40" s="109">
        <f>[2]TPPhys2!H40</f>
        <v>14</v>
      </c>
      <c r="T40" s="61">
        <f>[2]TPPhys2!I40</f>
        <v>2</v>
      </c>
      <c r="U40" s="105">
        <f>[2]TPPhys2!K40</f>
        <v>1</v>
      </c>
      <c r="V40" s="65">
        <f>[2]TPChim2!H40</f>
        <v>14.25</v>
      </c>
      <c r="W40" s="61">
        <f>[2]TPChim2!I40</f>
        <v>2</v>
      </c>
      <c r="X40" s="105">
        <f>[2]TPChim2!K40</f>
        <v>1</v>
      </c>
      <c r="Y40" s="65">
        <f>[2]Info2!J40</f>
        <v>7.166666666666667</v>
      </c>
      <c r="Z40" s="61">
        <f>[2]Info2!K40</f>
        <v>0</v>
      </c>
      <c r="AA40" s="105">
        <f>[2]Info2!M40</f>
        <v>1</v>
      </c>
      <c r="AB40" s="65">
        <f>[2]MP!I40</f>
        <v>13</v>
      </c>
      <c r="AC40" s="61">
        <f>[2]MP!J40</f>
        <v>1</v>
      </c>
      <c r="AD40" s="105">
        <f>[2]MP!L40</f>
        <v>1</v>
      </c>
      <c r="AE40" s="110">
        <f>[2]UEM12!S40</f>
        <v>11.116666666666667</v>
      </c>
      <c r="AF40" s="107">
        <f>[2]UEM12!T40</f>
        <v>9</v>
      </c>
      <c r="AG40" s="111">
        <f>[2]UEM12!V40</f>
        <v>1</v>
      </c>
      <c r="AH40" s="109">
        <f>[2]MST2!I40</f>
        <v>15</v>
      </c>
      <c r="AI40" s="61">
        <f>[2]MST2!J40</f>
        <v>1</v>
      </c>
      <c r="AJ40" s="105">
        <f>[2]MST2!L40</f>
        <v>1</v>
      </c>
      <c r="AK40" s="110">
        <f>[2]UED12!J40</f>
        <v>15</v>
      </c>
      <c r="AL40" s="107">
        <f>[2]UED12!K40</f>
        <v>1</v>
      </c>
      <c r="AM40" s="111">
        <f>[2]UED12!M40</f>
        <v>1</v>
      </c>
      <c r="AN40" s="109">
        <f>[2]Fran2!I40</f>
        <v>10</v>
      </c>
      <c r="AO40" s="61">
        <f>[2]Fran2!J40</f>
        <v>1</v>
      </c>
      <c r="AP40" s="105">
        <f>[2]Fran2!L40</f>
        <v>1</v>
      </c>
      <c r="AQ40" s="65">
        <f>[2]Angl2!I40</f>
        <v>12</v>
      </c>
      <c r="AR40" s="61">
        <f>[2]Angl2!J40</f>
        <v>1</v>
      </c>
      <c r="AS40" s="105">
        <f>[2]Angl2!L40</f>
        <v>1</v>
      </c>
      <c r="AT40" s="110">
        <f>[2]UET12!M40</f>
        <v>11</v>
      </c>
      <c r="AU40" s="107">
        <f>[2]UET12!N40</f>
        <v>2</v>
      </c>
      <c r="AV40" s="112">
        <f>[2]UET12!P40</f>
        <v>1</v>
      </c>
      <c r="AW40" s="66">
        <f t="shared" si="0"/>
        <v>9.7254901960784323</v>
      </c>
      <c r="AX40" s="113">
        <f t="shared" si="1"/>
        <v>18</v>
      </c>
      <c r="AY40" s="123">
        <f t="shared" si="2"/>
        <v>1</v>
      </c>
      <c r="AZ40" s="124" t="str">
        <f t="shared" si="3"/>
        <v xml:space="preserve"> </v>
      </c>
    </row>
    <row r="41" spans="1:52" ht="13.5" customHeight="1">
      <c r="A41" s="102">
        <v>29</v>
      </c>
      <c r="B41" s="30">
        <v>123006112</v>
      </c>
      <c r="C41" s="62" t="s">
        <v>94</v>
      </c>
      <c r="D41" s="63" t="s">
        <v>95</v>
      </c>
      <c r="E41" s="81" t="s">
        <v>62</v>
      </c>
      <c r="F41" s="103">
        <v>9.985294117647058</v>
      </c>
      <c r="G41" s="104">
        <f>[2]Maths2!J41</f>
        <v>12</v>
      </c>
      <c r="H41" s="61">
        <f>[2]Maths2!K41</f>
        <v>6</v>
      </c>
      <c r="I41" s="105">
        <f>[2]Maths2!M41</f>
        <v>1</v>
      </c>
      <c r="J41" s="64">
        <f>[2]Phys2!J41</f>
        <v>7.83</v>
      </c>
      <c r="K41" s="61">
        <f>[2]Phys2!K41</f>
        <v>0</v>
      </c>
      <c r="L41" s="105">
        <f>[2]Phys2!M41</f>
        <v>2</v>
      </c>
      <c r="M41" s="64">
        <f>[2]Chim2!J41</f>
        <v>10.166666666666666</v>
      </c>
      <c r="N41" s="61">
        <f>[2]Chim2!K41</f>
        <v>6</v>
      </c>
      <c r="O41" s="105">
        <f>[2]Chim2!M41</f>
        <v>1</v>
      </c>
      <c r="P41" s="106">
        <f>[2]UEF12!P41</f>
        <v>9.9988888888888905</v>
      </c>
      <c r="Q41" s="107">
        <f>[2]UEF12!Q41</f>
        <v>18</v>
      </c>
      <c r="R41" s="111">
        <f>[2]UEF12!S41</f>
        <v>2</v>
      </c>
      <c r="S41" s="109">
        <f>[2]TPPhys2!H41</f>
        <v>12.5</v>
      </c>
      <c r="T41" s="61">
        <f>[2]TPPhys2!I41</f>
        <v>2</v>
      </c>
      <c r="U41" s="105">
        <f>[2]TPPhys2!K41</f>
        <v>1</v>
      </c>
      <c r="V41" s="65">
        <f>[2]TPChim2!H41</f>
        <v>10</v>
      </c>
      <c r="W41" s="61">
        <f>[2]TPChim2!I41</f>
        <v>2</v>
      </c>
      <c r="X41" s="105">
        <f>[2]TPChim2!K41</f>
        <v>1</v>
      </c>
      <c r="Y41" s="65">
        <f>[2]Info2!J41</f>
        <v>10.5</v>
      </c>
      <c r="Z41" s="61">
        <f>[2]Info2!K41</f>
        <v>4</v>
      </c>
      <c r="AA41" s="105">
        <f>[2]Info2!M41</f>
        <v>1</v>
      </c>
      <c r="AB41" s="65">
        <f>[2]MP!I41</f>
        <v>12.75</v>
      </c>
      <c r="AC41" s="61">
        <f>[2]MP!J41</f>
        <v>1</v>
      </c>
      <c r="AD41" s="105">
        <f>[2]MP!L41</f>
        <v>1</v>
      </c>
      <c r="AE41" s="110">
        <f>[2]UEM12!S41</f>
        <v>11.25</v>
      </c>
      <c r="AF41" s="107">
        <f>[2]UEM12!T41</f>
        <v>9</v>
      </c>
      <c r="AG41" s="111">
        <f>[2]UEM12!V41</f>
        <v>1</v>
      </c>
      <c r="AH41" s="109">
        <f>[2]MST2!I41</f>
        <v>10</v>
      </c>
      <c r="AI41" s="61">
        <f>[2]MST2!J41</f>
        <v>1</v>
      </c>
      <c r="AJ41" s="105">
        <f>[2]MST2!L41</f>
        <v>1</v>
      </c>
      <c r="AK41" s="110">
        <f>[2]UED12!J41</f>
        <v>10</v>
      </c>
      <c r="AL41" s="107">
        <f>[2]UED12!K41</f>
        <v>1</v>
      </c>
      <c r="AM41" s="111">
        <f>[2]UED12!M41</f>
        <v>1</v>
      </c>
      <c r="AN41" s="109">
        <f>[2]Fran2!I41</f>
        <v>12</v>
      </c>
      <c r="AO41" s="61">
        <f>[2]Fran2!J41</f>
        <v>1</v>
      </c>
      <c r="AP41" s="105">
        <f>[2]Fran2!L41</f>
        <v>1</v>
      </c>
      <c r="AQ41" s="65">
        <f>[2]Angl2!I41</f>
        <v>9</v>
      </c>
      <c r="AR41" s="61">
        <f>[2]Angl2!J41</f>
        <v>0</v>
      </c>
      <c r="AS41" s="105">
        <f>[2]Angl2!L41</f>
        <v>1</v>
      </c>
      <c r="AT41" s="110">
        <f>[2]UET12!M41</f>
        <v>10.5</v>
      </c>
      <c r="AU41" s="107">
        <f>[2]UET12!N41</f>
        <v>2</v>
      </c>
      <c r="AV41" s="112">
        <f>[2]UET12!P41</f>
        <v>1</v>
      </c>
      <c r="AW41" s="66">
        <f t="shared" si="0"/>
        <v>10.425882352941176</v>
      </c>
      <c r="AX41" s="113">
        <f t="shared" si="1"/>
        <v>30</v>
      </c>
      <c r="AY41" s="123">
        <f t="shared" si="2"/>
        <v>2</v>
      </c>
      <c r="AZ41" s="124" t="str">
        <f t="shared" si="3"/>
        <v>S2 validé</v>
      </c>
    </row>
    <row r="42" spans="1:52" ht="13.5" customHeight="1">
      <c r="A42" s="102">
        <v>30</v>
      </c>
      <c r="B42" s="30">
        <v>1333003235</v>
      </c>
      <c r="C42" s="62" t="s">
        <v>96</v>
      </c>
      <c r="D42" s="63" t="s">
        <v>97</v>
      </c>
      <c r="E42" s="81" t="s">
        <v>62</v>
      </c>
      <c r="F42" s="103">
        <v>8.627254901960784</v>
      </c>
      <c r="G42" s="104">
        <f>[2]Maths2!J42</f>
        <v>10.333333333333334</v>
      </c>
      <c r="H42" s="61">
        <f>[2]Maths2!K42</f>
        <v>6</v>
      </c>
      <c r="I42" s="105">
        <f>[2]Maths2!M42</f>
        <v>1</v>
      </c>
      <c r="J42" s="64">
        <f>[2]Phys2!J42</f>
        <v>5.25</v>
      </c>
      <c r="K42" s="61">
        <f>[2]Phys2!K42</f>
        <v>0</v>
      </c>
      <c r="L42" s="105">
        <f>[2]Phys2!M42</f>
        <v>2</v>
      </c>
      <c r="M42" s="64">
        <f>[2]Chim2!J42</f>
        <v>10.1</v>
      </c>
      <c r="N42" s="61">
        <f>[2]Chim2!K42</f>
        <v>6</v>
      </c>
      <c r="O42" s="105">
        <f>[2]Chim2!M42</f>
        <v>1</v>
      </c>
      <c r="P42" s="106">
        <f>[2]UEF12!P42</f>
        <v>8.56111111111111</v>
      </c>
      <c r="Q42" s="107">
        <f>[2]UEF12!Q42</f>
        <v>12</v>
      </c>
      <c r="R42" s="111">
        <f>[2]UEF12!S42</f>
        <v>2</v>
      </c>
      <c r="S42" s="109">
        <f>[2]TPPhys2!H42</f>
        <v>10.583333333333334</v>
      </c>
      <c r="T42" s="61">
        <f>[2]TPPhys2!I42</f>
        <v>2</v>
      </c>
      <c r="U42" s="105">
        <f>[2]TPPhys2!K42</f>
        <v>1</v>
      </c>
      <c r="V42" s="65">
        <f>[2]TPChim2!H42</f>
        <v>13.33</v>
      </c>
      <c r="W42" s="61">
        <f>[2]TPChim2!I42</f>
        <v>2</v>
      </c>
      <c r="X42" s="105">
        <f>[2]TPChim2!K42</f>
        <v>1</v>
      </c>
      <c r="Y42" s="65">
        <f>[2]Info2!J42</f>
        <v>10.5</v>
      </c>
      <c r="Z42" s="61">
        <f>[2]Info2!K42</f>
        <v>4</v>
      </c>
      <c r="AA42" s="105">
        <f>[2]Info2!M42</f>
        <v>1</v>
      </c>
      <c r="AB42" s="65">
        <f>[2]MP!I42</f>
        <v>10</v>
      </c>
      <c r="AC42" s="61">
        <f>[2]MP!J42</f>
        <v>1</v>
      </c>
      <c r="AD42" s="105">
        <f>[2]MP!L42</f>
        <v>1</v>
      </c>
      <c r="AE42" s="110">
        <f>[2]UEM12!S42</f>
        <v>10.982666666666667</v>
      </c>
      <c r="AF42" s="107">
        <f>[2]UEM12!T42</f>
        <v>9</v>
      </c>
      <c r="AG42" s="111">
        <f>[2]UEM12!V42</f>
        <v>1</v>
      </c>
      <c r="AH42" s="109">
        <f>[2]MST2!I42</f>
        <v>13</v>
      </c>
      <c r="AI42" s="61">
        <f>[2]MST2!J42</f>
        <v>1</v>
      </c>
      <c r="AJ42" s="105">
        <f>[2]MST2!L42</f>
        <v>1</v>
      </c>
      <c r="AK42" s="110">
        <f>[2]UED12!J42</f>
        <v>13</v>
      </c>
      <c r="AL42" s="107">
        <f>[2]UED12!K42</f>
        <v>1</v>
      </c>
      <c r="AM42" s="111">
        <f>[2]UED12!M42</f>
        <v>1</v>
      </c>
      <c r="AN42" s="109">
        <f>[2]Fran2!I42</f>
        <v>13</v>
      </c>
      <c r="AO42" s="61">
        <f>[2]Fran2!J42</f>
        <v>1</v>
      </c>
      <c r="AP42" s="105">
        <f>[2]Fran2!L42</f>
        <v>1</v>
      </c>
      <c r="AQ42" s="65">
        <f>[2]Angl2!I42</f>
        <v>12</v>
      </c>
      <c r="AR42" s="61">
        <f>[2]Angl2!J42</f>
        <v>1</v>
      </c>
      <c r="AS42" s="105">
        <f>[2]Angl2!L42</f>
        <v>1</v>
      </c>
      <c r="AT42" s="110">
        <f>[2]UET12!M42</f>
        <v>12.5</v>
      </c>
      <c r="AU42" s="107">
        <f>[2]UET12!N42</f>
        <v>2</v>
      </c>
      <c r="AV42" s="112">
        <f>[2]UET12!P42</f>
        <v>1</v>
      </c>
      <c r="AW42" s="66">
        <f t="shared" si="0"/>
        <v>9.9978431372549004</v>
      </c>
      <c r="AX42" s="113">
        <f t="shared" si="1"/>
        <v>30</v>
      </c>
      <c r="AY42" s="123">
        <f t="shared" si="2"/>
        <v>2</v>
      </c>
      <c r="AZ42" s="124" t="str">
        <f t="shared" si="3"/>
        <v>S2 validé</v>
      </c>
    </row>
    <row r="43" spans="1:52" ht="13.5" customHeight="1">
      <c r="A43" s="102">
        <v>31</v>
      </c>
      <c r="B43" s="68">
        <v>1333015823</v>
      </c>
      <c r="C43" s="69" t="s">
        <v>98</v>
      </c>
      <c r="D43" s="70" t="s">
        <v>72</v>
      </c>
      <c r="E43" s="77" t="s">
        <v>43</v>
      </c>
      <c r="F43" s="116">
        <v>9.3552941176470608</v>
      </c>
      <c r="G43" s="104">
        <f>[2]Maths2!J43</f>
        <v>10</v>
      </c>
      <c r="H43" s="61">
        <f>[2]Maths2!K43</f>
        <v>6</v>
      </c>
      <c r="I43" s="105">
        <f>[2]Maths2!M43</f>
        <v>1</v>
      </c>
      <c r="J43" s="64">
        <f>[2]Phys2!J43</f>
        <v>14.5</v>
      </c>
      <c r="K43" s="61">
        <f>[2]Phys2!K43</f>
        <v>6</v>
      </c>
      <c r="L43" s="105">
        <f>[2]Phys2!M43</f>
        <v>2</v>
      </c>
      <c r="M43" s="64">
        <f>[2]Chim2!J43</f>
        <v>10.65</v>
      </c>
      <c r="N43" s="61">
        <f>[2]Chim2!K43</f>
        <v>6</v>
      </c>
      <c r="O43" s="105">
        <f>[2]Chim2!M43</f>
        <v>1</v>
      </c>
      <c r="P43" s="106">
        <f>[2]UEF12!P43</f>
        <v>11.716666666666667</v>
      </c>
      <c r="Q43" s="107">
        <f>[2]UEF12!Q43</f>
        <v>18</v>
      </c>
      <c r="R43" s="111">
        <f>[2]UEF12!S43</f>
        <v>2</v>
      </c>
      <c r="S43" s="109">
        <f>[2]TPPhys2!H43</f>
        <v>13.83</v>
      </c>
      <c r="T43" s="61">
        <f>[2]TPPhys2!I43</f>
        <v>2</v>
      </c>
      <c r="U43" s="105">
        <f>[2]TPPhys2!K43</f>
        <v>1</v>
      </c>
      <c r="V43" s="65">
        <f>[2]TPChim2!H43</f>
        <v>13.66</v>
      </c>
      <c r="W43" s="61">
        <f>[2]TPChim2!I43</f>
        <v>2</v>
      </c>
      <c r="X43" s="105">
        <f>[2]TPChim2!K43</f>
        <v>1</v>
      </c>
      <c r="Y43" s="65">
        <f>[2]Info2!J43</f>
        <v>13.7</v>
      </c>
      <c r="Z43" s="61">
        <f>[2]Info2!K43</f>
        <v>4</v>
      </c>
      <c r="AA43" s="105">
        <f>[2]Info2!M43</f>
        <v>1</v>
      </c>
      <c r="AB43" s="65">
        <f>[2]MP!I43</f>
        <v>13</v>
      </c>
      <c r="AC43" s="61">
        <f>[2]MP!J43</f>
        <v>1</v>
      </c>
      <c r="AD43" s="105">
        <f>[2]MP!L43</f>
        <v>1</v>
      </c>
      <c r="AE43" s="110">
        <f>[2]UEM12!S43</f>
        <v>13.577999999999999</v>
      </c>
      <c r="AF43" s="107">
        <f>[2]UEM12!T43</f>
        <v>9</v>
      </c>
      <c r="AG43" s="111">
        <f>[2]UEM12!V43</f>
        <v>1</v>
      </c>
      <c r="AH43" s="109">
        <f>[2]MST2!I43</f>
        <v>12</v>
      </c>
      <c r="AI43" s="61">
        <f>[2]MST2!J43</f>
        <v>1</v>
      </c>
      <c r="AJ43" s="105">
        <f>[2]MST2!L43</f>
        <v>1</v>
      </c>
      <c r="AK43" s="110">
        <f>[2]UED12!J43</f>
        <v>12</v>
      </c>
      <c r="AL43" s="107">
        <f>[2]UED12!K43</f>
        <v>1</v>
      </c>
      <c r="AM43" s="111">
        <f>[2]UED12!M43</f>
        <v>1</v>
      </c>
      <c r="AN43" s="109">
        <f>[2]Fran2!I43</f>
        <v>10.5</v>
      </c>
      <c r="AO43" s="61">
        <f>[2]Fran2!J43</f>
        <v>1</v>
      </c>
      <c r="AP43" s="105">
        <f>[2]Fran2!L43</f>
        <v>1</v>
      </c>
      <c r="AQ43" s="65">
        <f>[2]Angl2!I43</f>
        <v>0</v>
      </c>
      <c r="AR43" s="61">
        <f>[2]Angl2!J43</f>
        <v>0</v>
      </c>
      <c r="AS43" s="105">
        <f>[2]Angl2!L43</f>
        <v>1</v>
      </c>
      <c r="AT43" s="110">
        <f>[2]UET12!M43</f>
        <v>5.25</v>
      </c>
      <c r="AU43" s="107">
        <f>[2]UET12!N43</f>
        <v>1</v>
      </c>
      <c r="AV43" s="112">
        <f>[2]UET12!P43</f>
        <v>1</v>
      </c>
      <c r="AW43" s="66">
        <f t="shared" si="0"/>
        <v>11.52</v>
      </c>
      <c r="AX43" s="113">
        <f t="shared" si="1"/>
        <v>30</v>
      </c>
      <c r="AY43" s="123">
        <f t="shared" si="2"/>
        <v>2</v>
      </c>
      <c r="AZ43" s="124" t="str">
        <f t="shared" si="3"/>
        <v>S2 validé</v>
      </c>
    </row>
    <row r="44" spans="1:52" ht="13.5" customHeight="1">
      <c r="A44" s="102">
        <v>32</v>
      </c>
      <c r="B44" s="68">
        <v>1333011568</v>
      </c>
      <c r="C44" s="69" t="s">
        <v>99</v>
      </c>
      <c r="D44" s="70" t="s">
        <v>100</v>
      </c>
      <c r="E44" s="77" t="s">
        <v>43</v>
      </c>
      <c r="F44" s="116">
        <v>9.2682352941176465</v>
      </c>
      <c r="G44" s="104">
        <f>[2]Maths2!J44</f>
        <v>10.8</v>
      </c>
      <c r="H44" s="61">
        <f>[2]Maths2!K44</f>
        <v>6</v>
      </c>
      <c r="I44" s="105">
        <f>[2]Maths2!M44</f>
        <v>1</v>
      </c>
      <c r="J44" s="64">
        <f>[2]Phys2!J44</f>
        <v>5.3</v>
      </c>
      <c r="K44" s="61">
        <f>[2]Phys2!K44</f>
        <v>0</v>
      </c>
      <c r="L44" s="105">
        <f>[2]Phys2!M44</f>
        <v>1</v>
      </c>
      <c r="M44" s="64">
        <f>[2]Chim2!J44</f>
        <v>5.6</v>
      </c>
      <c r="N44" s="61">
        <f>[2]Chim2!K44</f>
        <v>0</v>
      </c>
      <c r="O44" s="105">
        <f>[2]Chim2!M44</f>
        <v>1</v>
      </c>
      <c r="P44" s="106">
        <f>[2]UEF12!P44</f>
        <v>7.2333333333333325</v>
      </c>
      <c r="Q44" s="107">
        <f>[2]UEF12!Q44</f>
        <v>6</v>
      </c>
      <c r="R44" s="111">
        <f>[2]UEF12!S44</f>
        <v>1</v>
      </c>
      <c r="S44" s="109">
        <f>[2]TPPhys2!H44</f>
        <v>12.01</v>
      </c>
      <c r="T44" s="61">
        <f>[2]TPPhys2!I44</f>
        <v>2</v>
      </c>
      <c r="U44" s="105">
        <f>[2]TPPhys2!K44</f>
        <v>1</v>
      </c>
      <c r="V44" s="65">
        <f>[2]TPChim2!H44</f>
        <v>13.25</v>
      </c>
      <c r="W44" s="61">
        <f>[2]TPChim2!I44</f>
        <v>2</v>
      </c>
      <c r="X44" s="105">
        <f>[2]TPChim2!K44</f>
        <v>1</v>
      </c>
      <c r="Y44" s="65">
        <f>[2]Info2!J44</f>
        <v>7.1</v>
      </c>
      <c r="Z44" s="61">
        <f>[2]Info2!K44</f>
        <v>0</v>
      </c>
      <c r="AA44" s="105">
        <f>[2]Info2!M44</f>
        <v>1</v>
      </c>
      <c r="AB44" s="65">
        <f>[2]MP!I44</f>
        <v>12</v>
      </c>
      <c r="AC44" s="61">
        <f>[2]MP!J44</f>
        <v>1</v>
      </c>
      <c r="AD44" s="105">
        <f>[2]MP!L44</f>
        <v>1</v>
      </c>
      <c r="AE44" s="110">
        <f>[2]UEM12!S44</f>
        <v>10.291999999999998</v>
      </c>
      <c r="AF44" s="107">
        <f>[2]UEM12!T44</f>
        <v>9</v>
      </c>
      <c r="AG44" s="111">
        <f>[2]UEM12!V44</f>
        <v>1</v>
      </c>
      <c r="AH44" s="109">
        <f>[2]MST2!I44</f>
        <v>12</v>
      </c>
      <c r="AI44" s="61">
        <f>[2]MST2!J44</f>
        <v>1</v>
      </c>
      <c r="AJ44" s="105">
        <f>[2]MST2!L44</f>
        <v>1</v>
      </c>
      <c r="AK44" s="110">
        <f>[2]UED12!J44</f>
        <v>12</v>
      </c>
      <c r="AL44" s="107">
        <f>[2]UED12!K44</f>
        <v>1</v>
      </c>
      <c r="AM44" s="111">
        <f>[2]UED12!M44</f>
        <v>1</v>
      </c>
      <c r="AN44" s="109">
        <f>[2]Fran2!I44</f>
        <v>14.5</v>
      </c>
      <c r="AO44" s="61">
        <f>[2]Fran2!J44</f>
        <v>1</v>
      </c>
      <c r="AP44" s="105">
        <f>[2]Fran2!L44</f>
        <v>1</v>
      </c>
      <c r="AQ44" s="65">
        <f>[2]Angl2!I44</f>
        <v>14.5</v>
      </c>
      <c r="AR44" s="61">
        <f>[2]Angl2!J44</f>
        <v>1</v>
      </c>
      <c r="AS44" s="105">
        <f>[2]Angl2!L44</f>
        <v>1</v>
      </c>
      <c r="AT44" s="110">
        <f>[2]UET12!M44</f>
        <v>14.5</v>
      </c>
      <c r="AU44" s="107">
        <f>[2]UET12!N44</f>
        <v>2</v>
      </c>
      <c r="AV44" s="112">
        <f>[2]UET12!P44</f>
        <v>1</v>
      </c>
      <c r="AW44" s="66">
        <f t="shared" si="0"/>
        <v>9.2682352941176465</v>
      </c>
      <c r="AX44" s="113">
        <f t="shared" si="1"/>
        <v>18</v>
      </c>
      <c r="AY44" s="123">
        <f t="shared" si="2"/>
        <v>1</v>
      </c>
      <c r="AZ44" s="124" t="str">
        <f t="shared" si="3"/>
        <v xml:space="preserve"> </v>
      </c>
    </row>
    <row r="45" spans="1:52" ht="13.5" customHeight="1">
      <c r="A45" s="102">
        <v>33</v>
      </c>
      <c r="B45" s="30">
        <v>1333006646</v>
      </c>
      <c r="C45" s="62" t="s">
        <v>101</v>
      </c>
      <c r="D45" s="63" t="s">
        <v>102</v>
      </c>
      <c r="E45" s="81" t="s">
        <v>62</v>
      </c>
      <c r="F45" s="103">
        <v>8.0070588235294125</v>
      </c>
      <c r="G45" s="104">
        <f>[2]Maths2!J45</f>
        <v>7.75</v>
      </c>
      <c r="H45" s="61">
        <f>[2]Maths2!K45</f>
        <v>0</v>
      </c>
      <c r="I45" s="105">
        <f>[2]Maths2!M45</f>
        <v>1</v>
      </c>
      <c r="J45" s="64">
        <f>[2]Phys2!J45</f>
        <v>3.8333333333333335</v>
      </c>
      <c r="K45" s="61">
        <f>[2]Phys2!K45</f>
        <v>0</v>
      </c>
      <c r="L45" s="105">
        <f>[2]Phys2!M45</f>
        <v>1</v>
      </c>
      <c r="M45" s="64">
        <f>[2]Chim2!J45</f>
        <v>4.9000000000000004</v>
      </c>
      <c r="N45" s="61">
        <f>[2]Chim2!K45</f>
        <v>0</v>
      </c>
      <c r="O45" s="105">
        <f>[2]Chim2!M45</f>
        <v>1</v>
      </c>
      <c r="P45" s="106">
        <f>[2]UEF12!P45</f>
        <v>5.4944444444444445</v>
      </c>
      <c r="Q45" s="107">
        <f>[2]UEF12!Q45</f>
        <v>0</v>
      </c>
      <c r="R45" s="111">
        <f>[2]UEF12!S45</f>
        <v>1</v>
      </c>
      <c r="S45" s="109">
        <f>[2]TPPhys2!H45</f>
        <v>10</v>
      </c>
      <c r="T45" s="61">
        <f>[2]TPPhys2!I45</f>
        <v>2</v>
      </c>
      <c r="U45" s="105">
        <f>[2]TPPhys2!K45</f>
        <v>1</v>
      </c>
      <c r="V45" s="65">
        <f>[2]TPChim2!H45</f>
        <v>10.870000000000001</v>
      </c>
      <c r="W45" s="61">
        <f>[2]TPChim2!I45</f>
        <v>2</v>
      </c>
      <c r="X45" s="105">
        <f>[2]TPChim2!K45</f>
        <v>1</v>
      </c>
      <c r="Y45" s="65">
        <f>[2]Info2!J45</f>
        <v>11</v>
      </c>
      <c r="Z45" s="61">
        <f>[2]Info2!K45</f>
        <v>4</v>
      </c>
      <c r="AA45" s="105">
        <f>[2]Info2!M45</f>
        <v>1</v>
      </c>
      <c r="AB45" s="65">
        <f>[2]MP!I45</f>
        <v>11.5</v>
      </c>
      <c r="AC45" s="61">
        <f>[2]MP!J45</f>
        <v>1</v>
      </c>
      <c r="AD45" s="105">
        <f>[2]MP!L45</f>
        <v>1</v>
      </c>
      <c r="AE45" s="110">
        <f>[2]UEM12!S45</f>
        <v>10.874000000000001</v>
      </c>
      <c r="AF45" s="107">
        <f>[2]UEM12!T45</f>
        <v>9</v>
      </c>
      <c r="AG45" s="111">
        <f>[2]UEM12!V45</f>
        <v>1</v>
      </c>
      <c r="AH45" s="109">
        <f>[2]MST2!I45</f>
        <v>12</v>
      </c>
      <c r="AI45" s="61">
        <f>[2]MST2!J45</f>
        <v>1</v>
      </c>
      <c r="AJ45" s="105">
        <f>[2]MST2!L45</f>
        <v>1</v>
      </c>
      <c r="AK45" s="110">
        <f>[2]UED12!J45</f>
        <v>12</v>
      </c>
      <c r="AL45" s="107">
        <f>[2]UED12!K45</f>
        <v>1</v>
      </c>
      <c r="AM45" s="111">
        <f>[2]UED12!M45</f>
        <v>1</v>
      </c>
      <c r="AN45" s="109">
        <f>[2]Fran2!I45</f>
        <v>13</v>
      </c>
      <c r="AO45" s="61">
        <f>[2]Fran2!J45</f>
        <v>1</v>
      </c>
      <c r="AP45" s="105">
        <f>[2]Fran2!L45</f>
        <v>1</v>
      </c>
      <c r="AQ45" s="65">
        <f>[2]Angl2!I45</f>
        <v>8</v>
      </c>
      <c r="AR45" s="61">
        <f>[2]Angl2!J45</f>
        <v>0</v>
      </c>
      <c r="AS45" s="105">
        <f>[2]Angl2!L45</f>
        <v>1</v>
      </c>
      <c r="AT45" s="110">
        <f>[2]UET12!M45</f>
        <v>10.5</v>
      </c>
      <c r="AU45" s="107">
        <f>[2]UET12!N45</f>
        <v>2</v>
      </c>
      <c r="AV45" s="112">
        <f>[2]UET12!P45</f>
        <v>1</v>
      </c>
      <c r="AW45" s="66">
        <f t="shared" si="0"/>
        <v>8.0482352941176458</v>
      </c>
      <c r="AX45" s="113">
        <f t="shared" si="1"/>
        <v>12</v>
      </c>
      <c r="AY45" s="123">
        <f t="shared" si="2"/>
        <v>1</v>
      </c>
      <c r="AZ45" s="124" t="str">
        <f t="shared" si="3"/>
        <v xml:space="preserve"> </v>
      </c>
    </row>
    <row r="46" spans="1:52" ht="13.5" customHeight="1">
      <c r="A46" s="102">
        <v>34</v>
      </c>
      <c r="B46" s="30">
        <v>1333007258</v>
      </c>
      <c r="C46" s="62" t="s">
        <v>103</v>
      </c>
      <c r="D46" s="63" t="s">
        <v>104</v>
      </c>
      <c r="E46" s="79" t="s">
        <v>38</v>
      </c>
      <c r="F46" s="103">
        <v>9.0245098039215694</v>
      </c>
      <c r="G46" s="104">
        <f>[2]Maths2!J46</f>
        <v>10.5</v>
      </c>
      <c r="H46" s="61">
        <f>[2]Maths2!K46</f>
        <v>6</v>
      </c>
      <c r="I46" s="105">
        <f>[2]Maths2!M46</f>
        <v>1</v>
      </c>
      <c r="J46" s="64">
        <f>[2]Phys2!J46</f>
        <v>6.083333333333333</v>
      </c>
      <c r="K46" s="61">
        <f>[2]Phys2!K46</f>
        <v>0</v>
      </c>
      <c r="L46" s="105">
        <f>[2]Phys2!M46</f>
        <v>1</v>
      </c>
      <c r="M46" s="64">
        <f>[2]Chim2!J46</f>
        <v>4.333333333333333</v>
      </c>
      <c r="N46" s="61">
        <f>[2]Chim2!K46</f>
        <v>0</v>
      </c>
      <c r="O46" s="105">
        <f>[2]Chim2!M46</f>
        <v>1</v>
      </c>
      <c r="P46" s="106">
        <f>[2]UEF12!P46</f>
        <v>6.9722222222222223</v>
      </c>
      <c r="Q46" s="107">
        <f>[2]UEF12!Q46</f>
        <v>6</v>
      </c>
      <c r="R46" s="111">
        <f>[2]UEF12!S46</f>
        <v>1</v>
      </c>
      <c r="S46" s="109">
        <f>[2]TPPhys2!H46</f>
        <v>9.75</v>
      </c>
      <c r="T46" s="61">
        <f>[2]TPPhys2!I46</f>
        <v>0</v>
      </c>
      <c r="U46" s="105">
        <f>[2]TPPhys2!K46</f>
        <v>1</v>
      </c>
      <c r="V46" s="65">
        <f>[2]TPChim2!H46</f>
        <v>11.5</v>
      </c>
      <c r="W46" s="61">
        <f>[2]TPChim2!I46</f>
        <v>2</v>
      </c>
      <c r="X46" s="105">
        <f>[2]TPChim2!K46</f>
        <v>1</v>
      </c>
      <c r="Y46" s="65">
        <f>[2]Info2!J46</f>
        <v>10.583333333333334</v>
      </c>
      <c r="Z46" s="61">
        <f>[2]Info2!K46</f>
        <v>4</v>
      </c>
      <c r="AA46" s="105">
        <f>[2]Info2!M46</f>
        <v>1</v>
      </c>
      <c r="AB46" s="65">
        <f>[2]MP!I46</f>
        <v>10.75</v>
      </c>
      <c r="AC46" s="61">
        <f>[2]MP!J46</f>
        <v>1</v>
      </c>
      <c r="AD46" s="105">
        <f>[2]MP!L46</f>
        <v>1</v>
      </c>
      <c r="AE46" s="110">
        <f>[2]UEM12!S46</f>
        <v>10.633333333333335</v>
      </c>
      <c r="AF46" s="107">
        <f>[2]UEM12!T46</f>
        <v>9</v>
      </c>
      <c r="AG46" s="111">
        <f>[2]UEM12!V46</f>
        <v>1</v>
      </c>
      <c r="AH46" s="109">
        <f>[2]MST2!I46</f>
        <v>14</v>
      </c>
      <c r="AI46" s="61">
        <f>[2]MST2!J46</f>
        <v>1</v>
      </c>
      <c r="AJ46" s="105">
        <f>[2]MST2!L46</f>
        <v>1</v>
      </c>
      <c r="AK46" s="110">
        <f>[2]UED12!J46</f>
        <v>14</v>
      </c>
      <c r="AL46" s="107">
        <f>[2]UED12!K46</f>
        <v>1</v>
      </c>
      <c r="AM46" s="111">
        <f>[2]UED12!M46</f>
        <v>1</v>
      </c>
      <c r="AN46" s="109">
        <f>[2]Fran2!I46</f>
        <v>12</v>
      </c>
      <c r="AO46" s="61">
        <f>[2]Fran2!J46</f>
        <v>1</v>
      </c>
      <c r="AP46" s="105">
        <f>[2]Fran2!L46</f>
        <v>1</v>
      </c>
      <c r="AQ46" s="65">
        <f>[2]Angl2!I46</f>
        <v>11.5</v>
      </c>
      <c r="AR46" s="61">
        <f>[2]Angl2!J46</f>
        <v>1</v>
      </c>
      <c r="AS46" s="105">
        <f>[2]Angl2!L46</f>
        <v>1</v>
      </c>
      <c r="AT46" s="110">
        <f>[2]UET12!M46</f>
        <v>11.75</v>
      </c>
      <c r="AU46" s="107">
        <f>[2]UET12!N46</f>
        <v>2</v>
      </c>
      <c r="AV46" s="112">
        <f>[2]UET12!P46</f>
        <v>1</v>
      </c>
      <c r="AW46" s="66">
        <f t="shared" si="0"/>
        <v>9.0245098039215694</v>
      </c>
      <c r="AX46" s="113">
        <f t="shared" si="1"/>
        <v>18</v>
      </c>
      <c r="AY46" s="123">
        <f t="shared" si="2"/>
        <v>1</v>
      </c>
      <c r="AZ46" s="124" t="str">
        <f t="shared" si="3"/>
        <v xml:space="preserve"> </v>
      </c>
    </row>
    <row r="47" spans="1:52" ht="13.5" customHeight="1">
      <c r="A47" s="102">
        <v>35</v>
      </c>
      <c r="B47" s="68">
        <v>1433007175</v>
      </c>
      <c r="C47" s="69" t="s">
        <v>105</v>
      </c>
      <c r="D47" s="70" t="s">
        <v>106</v>
      </c>
      <c r="E47" s="77" t="s">
        <v>43</v>
      </c>
      <c r="F47" s="116">
        <v>8.164470588235293</v>
      </c>
      <c r="G47" s="104">
        <f>[2]Maths2!J47</f>
        <v>5.7</v>
      </c>
      <c r="H47" s="61">
        <f>[2]Maths2!K47</f>
        <v>0</v>
      </c>
      <c r="I47" s="105">
        <f>[2]Maths2!M47</f>
        <v>1</v>
      </c>
      <c r="J47" s="64">
        <f>[2]Phys2!J47</f>
        <v>7.15</v>
      </c>
      <c r="K47" s="61">
        <f>[2]Phys2!K47</f>
        <v>0</v>
      </c>
      <c r="L47" s="105">
        <f>[2]Phys2!M47</f>
        <v>1</v>
      </c>
      <c r="M47" s="64">
        <f>[2]Chim2!J47</f>
        <v>4</v>
      </c>
      <c r="N47" s="61">
        <f>[2]Chim2!K47</f>
        <v>0</v>
      </c>
      <c r="O47" s="105">
        <f>[2]Chim2!M47</f>
        <v>1</v>
      </c>
      <c r="P47" s="106">
        <f>[2]UEF12!P47</f>
        <v>5.6166666666666671</v>
      </c>
      <c r="Q47" s="107">
        <f>[2]UEF12!Q47</f>
        <v>0</v>
      </c>
      <c r="R47" s="111">
        <f>[2]UEF12!S47</f>
        <v>1</v>
      </c>
      <c r="S47" s="109">
        <f>[2]TPPhys2!H47</f>
        <v>10</v>
      </c>
      <c r="T47" s="61">
        <f>[2]TPPhys2!I47</f>
        <v>2</v>
      </c>
      <c r="U47" s="105">
        <f>[2]TPPhys2!K47</f>
        <v>1</v>
      </c>
      <c r="V47" s="65">
        <f>[2]TPChim2!H47</f>
        <v>12.58</v>
      </c>
      <c r="W47" s="61">
        <f>[2]TPChim2!I47</f>
        <v>2</v>
      </c>
      <c r="X47" s="105">
        <f>[2]TPChim2!K47</f>
        <v>1</v>
      </c>
      <c r="Y47" s="65">
        <f>[2]Info2!J47</f>
        <v>6.2080000000000002</v>
      </c>
      <c r="Z47" s="61">
        <f>[2]Info2!K47</f>
        <v>0</v>
      </c>
      <c r="AA47" s="105">
        <f>[2]Info2!M47</f>
        <v>1</v>
      </c>
      <c r="AB47" s="65">
        <f>[2]MP!I47</f>
        <v>15</v>
      </c>
      <c r="AC47" s="61">
        <f>[2]MP!J47</f>
        <v>1</v>
      </c>
      <c r="AD47" s="105">
        <f>[2]MP!L47</f>
        <v>1</v>
      </c>
      <c r="AE47" s="110">
        <f>[2]UEM12!S47</f>
        <v>9.9991999999999983</v>
      </c>
      <c r="AF47" s="107">
        <f>[2]UEM12!T47</f>
        <v>9</v>
      </c>
      <c r="AG47" s="111">
        <f>[2]UEM12!V47</f>
        <v>1</v>
      </c>
      <c r="AH47" s="109">
        <f>[2]MST2!I47</f>
        <v>6</v>
      </c>
      <c r="AI47" s="61">
        <f>[2]MST2!J47</f>
        <v>0</v>
      </c>
      <c r="AJ47" s="105">
        <f>[2]MST2!L47</f>
        <v>1</v>
      </c>
      <c r="AK47" s="110">
        <f>[2]UED12!J47</f>
        <v>6</v>
      </c>
      <c r="AL47" s="107">
        <f>[2]UED12!K47</f>
        <v>0</v>
      </c>
      <c r="AM47" s="111">
        <f>[2]UED12!M47</f>
        <v>1</v>
      </c>
      <c r="AN47" s="109">
        <f>[2]Fran2!I47</f>
        <v>16.75</v>
      </c>
      <c r="AO47" s="61">
        <f>[2]Fran2!J47</f>
        <v>1</v>
      </c>
      <c r="AP47" s="105">
        <f>[2]Fran2!L47</f>
        <v>1</v>
      </c>
      <c r="AQ47" s="65">
        <f>[2]Angl2!I47</f>
        <v>15.5</v>
      </c>
      <c r="AR47" s="61">
        <f>[2]Angl2!J47</f>
        <v>1</v>
      </c>
      <c r="AS47" s="105">
        <f>[2]Angl2!L47</f>
        <v>1</v>
      </c>
      <c r="AT47" s="110">
        <f>[2]UET12!M47</f>
        <v>16.125</v>
      </c>
      <c r="AU47" s="107">
        <f>[2]UET12!N47</f>
        <v>2</v>
      </c>
      <c r="AV47" s="112">
        <f>[2]UET12!P47</f>
        <v>1</v>
      </c>
      <c r="AW47" s="66">
        <f t="shared" si="0"/>
        <v>8.164470588235293</v>
      </c>
      <c r="AX47" s="113">
        <f t="shared" si="1"/>
        <v>11</v>
      </c>
      <c r="AY47" s="123">
        <f t="shared" si="2"/>
        <v>1</v>
      </c>
      <c r="AZ47" s="124" t="str">
        <f t="shared" si="3"/>
        <v xml:space="preserve"> </v>
      </c>
    </row>
    <row r="48" spans="1:52" ht="13.5" customHeight="1">
      <c r="A48" s="102">
        <v>36</v>
      </c>
      <c r="B48" s="30">
        <v>123000712</v>
      </c>
      <c r="C48" s="62" t="s">
        <v>107</v>
      </c>
      <c r="D48" s="63" t="s">
        <v>108</v>
      </c>
      <c r="E48" s="77" t="s">
        <v>35</v>
      </c>
      <c r="F48" s="103">
        <v>8.5982352941176483</v>
      </c>
      <c r="G48" s="104">
        <f>[2]Maths2!J48</f>
        <v>14.5</v>
      </c>
      <c r="H48" s="61">
        <f>[2]Maths2!K48</f>
        <v>6</v>
      </c>
      <c r="I48" s="105">
        <f>[2]Maths2!M48</f>
        <v>1</v>
      </c>
      <c r="J48" s="64">
        <f>[2]Phys2!J48</f>
        <v>4.5</v>
      </c>
      <c r="K48" s="61">
        <f>[2]Phys2!K48</f>
        <v>0</v>
      </c>
      <c r="L48" s="105">
        <f>[2]Phys2!M48</f>
        <v>1</v>
      </c>
      <c r="M48" s="64">
        <f>[2]Chim2!J48</f>
        <v>4.8888888888888884</v>
      </c>
      <c r="N48" s="61">
        <f>[2]Chim2!K48</f>
        <v>0</v>
      </c>
      <c r="O48" s="105">
        <f>[2]Chim2!M48</f>
        <v>1</v>
      </c>
      <c r="P48" s="106">
        <f>[2]UEF12!P48</f>
        <v>7.9629629629629619</v>
      </c>
      <c r="Q48" s="107">
        <f>[2]UEF12!Q48</f>
        <v>6</v>
      </c>
      <c r="R48" s="111">
        <f>[2]UEF12!S48</f>
        <v>1</v>
      </c>
      <c r="S48" s="109">
        <f>[2]TPPhys2!H48</f>
        <v>10.003333333333334</v>
      </c>
      <c r="T48" s="61">
        <f>[2]TPPhys2!I48</f>
        <v>2</v>
      </c>
      <c r="U48" s="105">
        <f>[2]TPPhys2!K48</f>
        <v>1</v>
      </c>
      <c r="V48" s="65">
        <f>[2]TPChim2!H48</f>
        <v>12</v>
      </c>
      <c r="W48" s="61">
        <f>[2]TPChim2!I48</f>
        <v>2</v>
      </c>
      <c r="X48" s="105">
        <f>[2]TPChim2!K48</f>
        <v>1</v>
      </c>
      <c r="Y48" s="65">
        <f>[2]Info2!J48</f>
        <v>5.5</v>
      </c>
      <c r="Z48" s="61">
        <f>[2]Info2!K48</f>
        <v>0</v>
      </c>
      <c r="AA48" s="105">
        <f>[2]Info2!M48</f>
        <v>1</v>
      </c>
      <c r="AB48" s="65">
        <f>[2]MP!I48</f>
        <v>11</v>
      </c>
      <c r="AC48" s="61">
        <f>[2]MP!J48</f>
        <v>1</v>
      </c>
      <c r="AD48" s="105">
        <f>[2]MP!L48</f>
        <v>1</v>
      </c>
      <c r="AE48" s="110">
        <f>[2]UEM12!S48</f>
        <v>8.8006666666666664</v>
      </c>
      <c r="AF48" s="107">
        <f>[2]UEM12!T48</f>
        <v>5</v>
      </c>
      <c r="AG48" s="111">
        <f>[2]UEM12!V48</f>
        <v>1</v>
      </c>
      <c r="AH48" s="109">
        <f>[2]MST2!I48</f>
        <v>13.5</v>
      </c>
      <c r="AI48" s="61">
        <f>[2]MST2!J48</f>
        <v>1</v>
      </c>
      <c r="AJ48" s="105">
        <f>[2]MST2!L48</f>
        <v>1</v>
      </c>
      <c r="AK48" s="110">
        <f>[2]UED12!J48</f>
        <v>13.5</v>
      </c>
      <c r="AL48" s="107">
        <f>[2]UED12!K48</f>
        <v>1</v>
      </c>
      <c r="AM48" s="111">
        <f>[2]UED12!M48</f>
        <v>1</v>
      </c>
      <c r="AN48" s="109">
        <f>[2]Fran2!I48</f>
        <v>10</v>
      </c>
      <c r="AO48" s="61">
        <f>[2]Fran2!J48</f>
        <v>1</v>
      </c>
      <c r="AP48" s="105">
        <f>[2]Fran2!L48</f>
        <v>1</v>
      </c>
      <c r="AQ48" s="65">
        <f>[2]Angl2!I48</f>
        <v>7</v>
      </c>
      <c r="AR48" s="61">
        <f>[2]Angl2!J48</f>
        <v>0</v>
      </c>
      <c r="AS48" s="105">
        <f>[2]Angl2!L48</f>
        <v>1</v>
      </c>
      <c r="AT48" s="110">
        <f>[2]UET12!M48</f>
        <v>8.5</v>
      </c>
      <c r="AU48" s="107">
        <f>[2]UET12!N48</f>
        <v>1</v>
      </c>
      <c r="AV48" s="112">
        <f>[2]UET12!P48</f>
        <v>1</v>
      </c>
      <c r="AW48" s="66">
        <f t="shared" si="0"/>
        <v>8.5982352941176465</v>
      </c>
      <c r="AX48" s="113">
        <f t="shared" si="1"/>
        <v>13</v>
      </c>
      <c r="AY48" s="123">
        <f t="shared" si="2"/>
        <v>1</v>
      </c>
      <c r="AZ48" s="124" t="str">
        <f t="shared" si="3"/>
        <v xml:space="preserve"> </v>
      </c>
    </row>
    <row r="49" spans="1:52" ht="13.5" customHeight="1">
      <c r="A49" s="102">
        <v>37</v>
      </c>
      <c r="B49" s="30">
        <v>1333013480</v>
      </c>
      <c r="C49" s="62" t="s">
        <v>109</v>
      </c>
      <c r="D49" s="63" t="s">
        <v>95</v>
      </c>
      <c r="E49" s="81" t="s">
        <v>62</v>
      </c>
      <c r="F49" s="103">
        <v>9.2462745098039214</v>
      </c>
      <c r="G49" s="104">
        <f>[2]Maths2!J49</f>
        <v>10</v>
      </c>
      <c r="H49" s="61">
        <f>[2]Maths2!K49</f>
        <v>6</v>
      </c>
      <c r="I49" s="105">
        <f>[2]Maths2!M49</f>
        <v>1</v>
      </c>
      <c r="J49" s="64">
        <f>[2]Phys2!J49</f>
        <v>5.333333333333333</v>
      </c>
      <c r="K49" s="61">
        <f>[2]Phys2!K49</f>
        <v>0</v>
      </c>
      <c r="L49" s="105">
        <f>[2]Phys2!M49</f>
        <v>2</v>
      </c>
      <c r="M49" s="64">
        <f>[2]Chim2!J49</f>
        <v>10</v>
      </c>
      <c r="N49" s="61">
        <f>[2]Chim2!K49</f>
        <v>6</v>
      </c>
      <c r="O49" s="105">
        <f>[2]Chim2!M49</f>
        <v>1</v>
      </c>
      <c r="P49" s="106">
        <f>[2]UEF12!P49</f>
        <v>8.4444444444444446</v>
      </c>
      <c r="Q49" s="107">
        <f>[2]UEF12!Q49</f>
        <v>12</v>
      </c>
      <c r="R49" s="111">
        <f>[2]UEF12!S49</f>
        <v>2</v>
      </c>
      <c r="S49" s="109">
        <f>[2]TPPhys2!H49</f>
        <v>10.42</v>
      </c>
      <c r="T49" s="61">
        <f>[2]TPPhys2!I49</f>
        <v>2</v>
      </c>
      <c r="U49" s="105">
        <f>[2]TPPhys2!K49</f>
        <v>1</v>
      </c>
      <c r="V49" s="65">
        <f>[2]TPChim2!H49</f>
        <v>13.1</v>
      </c>
      <c r="W49" s="61">
        <f>[2]TPChim2!I49</f>
        <v>2</v>
      </c>
      <c r="X49" s="105">
        <f>[2]TPChim2!K49</f>
        <v>1</v>
      </c>
      <c r="Y49" s="65">
        <f>[2]Info2!J49</f>
        <v>8.3333333333333339</v>
      </c>
      <c r="Z49" s="61">
        <f>[2]Info2!K49</f>
        <v>0</v>
      </c>
      <c r="AA49" s="105">
        <f>[2]Info2!M49</f>
        <v>1</v>
      </c>
      <c r="AB49" s="65">
        <f>[2]MP!I49</f>
        <v>16</v>
      </c>
      <c r="AC49" s="61">
        <f>[2]MP!J49</f>
        <v>1</v>
      </c>
      <c r="AD49" s="105">
        <f>[2]MP!L49</f>
        <v>1</v>
      </c>
      <c r="AE49" s="110">
        <f>[2]UEM12!S49</f>
        <v>11.237333333333334</v>
      </c>
      <c r="AF49" s="107">
        <f>[2]UEM12!T49</f>
        <v>9</v>
      </c>
      <c r="AG49" s="111">
        <f>[2]UEM12!V49</f>
        <v>1</v>
      </c>
      <c r="AH49" s="109">
        <f>[2]MST2!I49</f>
        <v>12</v>
      </c>
      <c r="AI49" s="61">
        <f>[2]MST2!J49</f>
        <v>1</v>
      </c>
      <c r="AJ49" s="105">
        <f>[2]MST2!L49</f>
        <v>1</v>
      </c>
      <c r="AK49" s="110">
        <f>[2]UED12!J49</f>
        <v>12</v>
      </c>
      <c r="AL49" s="107">
        <f>[2]UED12!K49</f>
        <v>1</v>
      </c>
      <c r="AM49" s="111">
        <f>[2]UED12!M49</f>
        <v>1</v>
      </c>
      <c r="AN49" s="109">
        <f>[2]Fran2!I49</f>
        <v>10</v>
      </c>
      <c r="AO49" s="61">
        <f>[2]Fran2!J49</f>
        <v>1</v>
      </c>
      <c r="AP49" s="105">
        <f>[2]Fran2!L49</f>
        <v>1</v>
      </c>
      <c r="AQ49" s="65">
        <f>[2]Angl2!I49</f>
        <v>13</v>
      </c>
      <c r="AR49" s="61">
        <f>[2]Angl2!J49</f>
        <v>1</v>
      </c>
      <c r="AS49" s="105">
        <f>[2]Angl2!L49</f>
        <v>1</v>
      </c>
      <c r="AT49" s="110">
        <f>[2]UET12!M49</f>
        <v>11.5</v>
      </c>
      <c r="AU49" s="107">
        <f>[2]UET12!N49</f>
        <v>2</v>
      </c>
      <c r="AV49" s="112">
        <f>[2]UET12!P49</f>
        <v>1</v>
      </c>
      <c r="AW49" s="66">
        <f t="shared" si="0"/>
        <v>9.8345098039215681</v>
      </c>
      <c r="AX49" s="113">
        <f t="shared" si="1"/>
        <v>24</v>
      </c>
      <c r="AY49" s="123">
        <f t="shared" si="2"/>
        <v>2</v>
      </c>
      <c r="AZ49" s="124" t="str">
        <f t="shared" si="3"/>
        <v xml:space="preserve"> </v>
      </c>
    </row>
    <row r="50" spans="1:52" ht="13.5" customHeight="1">
      <c r="A50" s="102">
        <v>38</v>
      </c>
      <c r="B50" s="68" t="s">
        <v>110</v>
      </c>
      <c r="C50" s="69" t="s">
        <v>111</v>
      </c>
      <c r="D50" s="70" t="s">
        <v>112</v>
      </c>
      <c r="E50" s="77" t="s">
        <v>43</v>
      </c>
      <c r="F50" s="116">
        <v>8.5150980392156868</v>
      </c>
      <c r="G50" s="104">
        <f>[2]Maths2!J50</f>
        <v>10.332222222222223</v>
      </c>
      <c r="H50" s="61">
        <f>[2]Maths2!K50</f>
        <v>6</v>
      </c>
      <c r="I50" s="105">
        <f>[2]Maths2!M50</f>
        <v>1</v>
      </c>
      <c r="J50" s="64">
        <f>[2]Phys2!J50</f>
        <v>4.5</v>
      </c>
      <c r="K50" s="61">
        <f>[2]Phys2!K50</f>
        <v>0</v>
      </c>
      <c r="L50" s="105">
        <f>[2]Phys2!M50</f>
        <v>1</v>
      </c>
      <c r="M50" s="64">
        <f>[2]Chim2!J50</f>
        <v>10</v>
      </c>
      <c r="N50" s="61">
        <f>[2]Chim2!K50</f>
        <v>6</v>
      </c>
      <c r="O50" s="105">
        <f>[2]Chim2!M50</f>
        <v>1</v>
      </c>
      <c r="P50" s="106">
        <f>[2]UEF12!P50</f>
        <v>8.2774074074074075</v>
      </c>
      <c r="Q50" s="107">
        <f>[2]UEF12!Q50</f>
        <v>12</v>
      </c>
      <c r="R50" s="111">
        <f>[2]UEF12!S50</f>
        <v>1</v>
      </c>
      <c r="S50" s="109">
        <f>[2]TPPhys2!H50</f>
        <v>11.41</v>
      </c>
      <c r="T50" s="61">
        <f>[2]TPPhys2!I50</f>
        <v>2</v>
      </c>
      <c r="U50" s="105">
        <f>[2]TPPhys2!K50</f>
        <v>1</v>
      </c>
      <c r="V50" s="65">
        <f>[2]TPChim2!H50</f>
        <v>12.35</v>
      </c>
      <c r="W50" s="61">
        <f>[2]TPChim2!I50</f>
        <v>2</v>
      </c>
      <c r="X50" s="105">
        <f>[2]TPChim2!K50</f>
        <v>1</v>
      </c>
      <c r="Y50" s="65">
        <f>[2]Info2!J50</f>
        <v>5.2</v>
      </c>
      <c r="Z50" s="61">
        <f>[2]Info2!K50</f>
        <v>0</v>
      </c>
      <c r="AA50" s="105">
        <f>[2]Info2!M50</f>
        <v>1</v>
      </c>
      <c r="AB50" s="65">
        <f>[2]MP!I50</f>
        <v>10</v>
      </c>
      <c r="AC50" s="61">
        <f>[2]MP!J50</f>
        <v>1</v>
      </c>
      <c r="AD50" s="105">
        <f>[2]MP!L50</f>
        <v>1</v>
      </c>
      <c r="AE50" s="110">
        <f>[2]UEM12!S50</f>
        <v>8.831999999999999</v>
      </c>
      <c r="AF50" s="107">
        <f>[2]UEM12!T50</f>
        <v>5</v>
      </c>
      <c r="AG50" s="111">
        <f>[2]UEM12!V50</f>
        <v>1</v>
      </c>
      <c r="AH50" s="109">
        <f>[2]MST2!I50</f>
        <v>13</v>
      </c>
      <c r="AI50" s="61">
        <f>[2]MST2!J50</f>
        <v>1</v>
      </c>
      <c r="AJ50" s="105">
        <f>[2]MST2!L50</f>
        <v>1</v>
      </c>
      <c r="AK50" s="110">
        <f>[2]UED12!J50</f>
        <v>13</v>
      </c>
      <c r="AL50" s="107">
        <f>[2]UED12!K50</f>
        <v>1</v>
      </c>
      <c r="AM50" s="111">
        <f>[2]UED12!M50</f>
        <v>1</v>
      </c>
      <c r="AN50" s="109">
        <f>[2]Fran2!I50</f>
        <v>10</v>
      </c>
      <c r="AO50" s="61">
        <f>[2]Fran2!J50</f>
        <v>1</v>
      </c>
      <c r="AP50" s="105">
        <f>[2]Fran2!L50</f>
        <v>1</v>
      </c>
      <c r="AQ50" s="65">
        <f>[2]Angl2!I50</f>
        <v>10</v>
      </c>
      <c r="AR50" s="61">
        <f>[2]Angl2!J50</f>
        <v>1</v>
      </c>
      <c r="AS50" s="105">
        <f>[2]Angl2!L50</f>
        <v>1</v>
      </c>
      <c r="AT50" s="110">
        <f>[2]UET12!M50</f>
        <v>10</v>
      </c>
      <c r="AU50" s="107">
        <f>[2]UET12!N50</f>
        <v>2</v>
      </c>
      <c r="AV50" s="112">
        <f>[2]UET12!P50</f>
        <v>1</v>
      </c>
      <c r="AW50" s="66">
        <f t="shared" si="0"/>
        <v>8.9209803921568636</v>
      </c>
      <c r="AX50" s="113">
        <f t="shared" si="1"/>
        <v>20</v>
      </c>
      <c r="AY50" s="123">
        <f t="shared" si="2"/>
        <v>1</v>
      </c>
      <c r="AZ50" s="124" t="str">
        <f t="shared" si="3"/>
        <v xml:space="preserve"> </v>
      </c>
    </row>
    <row r="51" spans="1:52" ht="13.5" customHeight="1">
      <c r="A51" s="102">
        <v>39</v>
      </c>
      <c r="B51" s="30">
        <v>123007614</v>
      </c>
      <c r="C51" s="62" t="s">
        <v>111</v>
      </c>
      <c r="D51" s="63" t="s">
        <v>113</v>
      </c>
      <c r="E51" s="77" t="s">
        <v>35</v>
      </c>
      <c r="F51" s="103">
        <v>9.0072549019607848</v>
      </c>
      <c r="G51" s="104">
        <f>[2]Maths2!J51</f>
        <v>10.75</v>
      </c>
      <c r="H51" s="61">
        <f>[2]Maths2!K51</f>
        <v>6</v>
      </c>
      <c r="I51" s="105">
        <f>[2]Maths2!M51</f>
        <v>1</v>
      </c>
      <c r="J51" s="64">
        <f>[2]Phys2!J51</f>
        <v>13.8</v>
      </c>
      <c r="K51" s="61">
        <f>[2]Phys2!K51</f>
        <v>6</v>
      </c>
      <c r="L51" s="105">
        <f>[2]Phys2!M51</f>
        <v>2</v>
      </c>
      <c r="M51" s="64">
        <f>[2]Chim2!J51</f>
        <v>6.583333333333333</v>
      </c>
      <c r="N51" s="61">
        <f>[2]Chim2!K51</f>
        <v>0</v>
      </c>
      <c r="O51" s="105">
        <f>[2]Chim2!M51</f>
        <v>1</v>
      </c>
      <c r="P51" s="106">
        <f>[2]UEF12!P51</f>
        <v>10.377777777777778</v>
      </c>
      <c r="Q51" s="107">
        <f>[2]UEF12!Q51</f>
        <v>18</v>
      </c>
      <c r="R51" s="111">
        <f>[2]UEF12!S51</f>
        <v>2</v>
      </c>
      <c r="S51" s="109">
        <f>[2]TPPhys2!H51</f>
        <v>12.996666666666666</v>
      </c>
      <c r="T51" s="61">
        <f>[2]TPPhys2!I51</f>
        <v>2</v>
      </c>
      <c r="U51" s="105">
        <f>[2]TPPhys2!K51</f>
        <v>1</v>
      </c>
      <c r="V51" s="65">
        <f>[2]TPChim2!H51</f>
        <v>14.5</v>
      </c>
      <c r="W51" s="61">
        <f>[2]TPChim2!I51</f>
        <v>2</v>
      </c>
      <c r="X51" s="105">
        <f>[2]TPChim2!K51</f>
        <v>1</v>
      </c>
      <c r="Y51" s="65">
        <f>[2]Info2!J51</f>
        <v>10.438333333333333</v>
      </c>
      <c r="Z51" s="61">
        <f>[2]Info2!K51</f>
        <v>4</v>
      </c>
      <c r="AA51" s="105">
        <f>[2]Info2!M51</f>
        <v>1</v>
      </c>
      <c r="AB51" s="65">
        <f>[2]MP!I51</f>
        <v>10</v>
      </c>
      <c r="AC51" s="61">
        <f>[2]MP!J51</f>
        <v>1</v>
      </c>
      <c r="AD51" s="105">
        <f>[2]MP!L51</f>
        <v>1</v>
      </c>
      <c r="AE51" s="110">
        <f>[2]UEM12!S51</f>
        <v>11.674666666666667</v>
      </c>
      <c r="AF51" s="107">
        <f>[2]UEM12!T51</f>
        <v>9</v>
      </c>
      <c r="AG51" s="111">
        <f>[2]UEM12!V51</f>
        <v>1</v>
      </c>
      <c r="AH51" s="109">
        <f>[2]MST2!I51</f>
        <v>10.5</v>
      </c>
      <c r="AI51" s="61">
        <f>[2]MST2!J51</f>
        <v>1</v>
      </c>
      <c r="AJ51" s="105">
        <f>[2]MST2!L51</f>
        <v>1</v>
      </c>
      <c r="AK51" s="110">
        <f>[2]UED12!J51</f>
        <v>10.5</v>
      </c>
      <c r="AL51" s="107">
        <f>[2]UED12!K51</f>
        <v>1</v>
      </c>
      <c r="AM51" s="111">
        <f>[2]UED12!M51</f>
        <v>1</v>
      </c>
      <c r="AN51" s="109">
        <f>[2]Fran2!I51</f>
        <v>13</v>
      </c>
      <c r="AO51" s="61">
        <f>[2]Fran2!J51</f>
        <v>1</v>
      </c>
      <c r="AP51" s="105">
        <f>[2]Fran2!L51</f>
        <v>1</v>
      </c>
      <c r="AQ51" s="65">
        <f>[2]Angl2!I51</f>
        <v>10</v>
      </c>
      <c r="AR51" s="61">
        <f>[2]Angl2!J51</f>
        <v>1</v>
      </c>
      <c r="AS51" s="105">
        <f>[2]Angl2!L51</f>
        <v>1</v>
      </c>
      <c r="AT51" s="110">
        <f>[2]UET12!M51</f>
        <v>11.5</v>
      </c>
      <c r="AU51" s="107">
        <f>[2]UET12!N51</f>
        <v>2</v>
      </c>
      <c r="AV51" s="112">
        <f>[2]UET12!P51</f>
        <v>1</v>
      </c>
      <c r="AW51" s="66">
        <f t="shared" si="0"/>
        <v>10.89843137254902</v>
      </c>
      <c r="AX51" s="113">
        <f t="shared" si="1"/>
        <v>30</v>
      </c>
      <c r="AY51" s="123">
        <f t="shared" si="2"/>
        <v>2</v>
      </c>
      <c r="AZ51" s="124" t="str">
        <f t="shared" si="3"/>
        <v>S2 validé</v>
      </c>
    </row>
    <row r="52" spans="1:52" ht="13.5" customHeight="1">
      <c r="A52" s="102">
        <v>40</v>
      </c>
      <c r="B52" s="68">
        <v>1333004753</v>
      </c>
      <c r="C52" s="69" t="s">
        <v>114</v>
      </c>
      <c r="D52" s="70" t="s">
        <v>115</v>
      </c>
      <c r="E52" s="79" t="s">
        <v>38</v>
      </c>
      <c r="F52" s="116">
        <v>9.3078431372549009</v>
      </c>
      <c r="G52" s="104">
        <f>[2]Maths2!J52</f>
        <v>6.7</v>
      </c>
      <c r="H52" s="61">
        <f>[2]Maths2!K52</f>
        <v>0</v>
      </c>
      <c r="I52" s="105">
        <f>[2]Maths2!M52</f>
        <v>1</v>
      </c>
      <c r="J52" s="64">
        <f>[2]Phys2!J52</f>
        <v>6.4</v>
      </c>
      <c r="K52" s="61">
        <f>[2]Phys2!K52</f>
        <v>0</v>
      </c>
      <c r="L52" s="105">
        <f>[2]Phys2!M52</f>
        <v>1</v>
      </c>
      <c r="M52" s="64">
        <f>[2]Chim2!J52</f>
        <v>10.1</v>
      </c>
      <c r="N52" s="61">
        <f>[2]Chim2!K52</f>
        <v>6</v>
      </c>
      <c r="O52" s="105">
        <f>[2]Chim2!M52</f>
        <v>1</v>
      </c>
      <c r="P52" s="106">
        <f>[2]UEF12!P52</f>
        <v>7.7333333333333325</v>
      </c>
      <c r="Q52" s="107">
        <f>[2]UEF12!Q52</f>
        <v>6</v>
      </c>
      <c r="R52" s="111">
        <f>[2]UEF12!S52</f>
        <v>1</v>
      </c>
      <c r="S52" s="109">
        <f>[2]TPPhys2!H52</f>
        <v>12.05</v>
      </c>
      <c r="T52" s="61">
        <f>[2]TPPhys2!I52</f>
        <v>2</v>
      </c>
      <c r="U52" s="105">
        <f>[2]TPPhys2!K52</f>
        <v>1</v>
      </c>
      <c r="V52" s="65">
        <f>[2]TPChim2!H52</f>
        <v>13.75</v>
      </c>
      <c r="W52" s="61">
        <f>[2]TPChim2!I52</f>
        <v>2</v>
      </c>
      <c r="X52" s="105">
        <f>[2]TPChim2!K52</f>
        <v>1</v>
      </c>
      <c r="Y52" s="65">
        <f>[2]Info2!J52</f>
        <v>6.666666666666667</v>
      </c>
      <c r="Z52" s="61">
        <f>[2]Info2!K52</f>
        <v>0</v>
      </c>
      <c r="AA52" s="105">
        <f>[2]Info2!M52</f>
        <v>1</v>
      </c>
      <c r="AB52" s="65">
        <f>[2]MP!I52</f>
        <v>11.5</v>
      </c>
      <c r="AC52" s="61">
        <f>[2]MP!J52</f>
        <v>1</v>
      </c>
      <c r="AD52" s="105">
        <f>[2]MP!L52</f>
        <v>1</v>
      </c>
      <c r="AE52" s="110">
        <f>[2]UEM12!S52</f>
        <v>10.126666666666667</v>
      </c>
      <c r="AF52" s="107">
        <f>[2]UEM12!T52</f>
        <v>9</v>
      </c>
      <c r="AG52" s="111">
        <f>[2]UEM12!V52</f>
        <v>1</v>
      </c>
      <c r="AH52" s="109">
        <f>[2]MST2!I52</f>
        <v>14</v>
      </c>
      <c r="AI52" s="61">
        <f>[2]MST2!J52</f>
        <v>1</v>
      </c>
      <c r="AJ52" s="105">
        <f>[2]MST2!L52</f>
        <v>1</v>
      </c>
      <c r="AK52" s="110">
        <f>[2]UED12!J52</f>
        <v>14</v>
      </c>
      <c r="AL52" s="107">
        <f>[2]UED12!K52</f>
        <v>1</v>
      </c>
      <c r="AM52" s="111">
        <f>[2]UED12!M52</f>
        <v>1</v>
      </c>
      <c r="AN52" s="109">
        <f>[2]Fran2!I52</f>
        <v>10</v>
      </c>
      <c r="AO52" s="61">
        <f>[2]Fran2!J52</f>
        <v>1</v>
      </c>
      <c r="AP52" s="105">
        <f>[2]Fran2!L52</f>
        <v>1</v>
      </c>
      <c r="AQ52" s="65">
        <f>[2]Angl2!I52</f>
        <v>14</v>
      </c>
      <c r="AR52" s="61">
        <f>[2]Angl2!J52</f>
        <v>1</v>
      </c>
      <c r="AS52" s="105">
        <f>[2]Angl2!L52</f>
        <v>1</v>
      </c>
      <c r="AT52" s="110">
        <f>[2]UET12!M52</f>
        <v>12</v>
      </c>
      <c r="AU52" s="107">
        <f>[2]UET12!N52</f>
        <v>2</v>
      </c>
      <c r="AV52" s="112">
        <f>[2]UET12!P52</f>
        <v>1</v>
      </c>
      <c r="AW52" s="66">
        <f t="shared" si="0"/>
        <v>9.3078431372549009</v>
      </c>
      <c r="AX52" s="113">
        <f t="shared" si="1"/>
        <v>18</v>
      </c>
      <c r="AY52" s="123">
        <f t="shared" si="2"/>
        <v>1</v>
      </c>
      <c r="AZ52" s="124" t="str">
        <f t="shared" si="3"/>
        <v xml:space="preserve"> </v>
      </c>
    </row>
    <row r="53" spans="1:52" ht="13.5" customHeight="1">
      <c r="A53" s="102">
        <v>41</v>
      </c>
      <c r="B53" s="68">
        <v>1333006010</v>
      </c>
      <c r="C53" s="69" t="s">
        <v>116</v>
      </c>
      <c r="D53" s="70" t="s">
        <v>117</v>
      </c>
      <c r="E53" s="77" t="s">
        <v>43</v>
      </c>
      <c r="F53" s="116">
        <v>8.4831372549019601</v>
      </c>
      <c r="G53" s="104">
        <f>[2]Maths2!J53</f>
        <v>4.7</v>
      </c>
      <c r="H53" s="61">
        <f>[2]Maths2!K53</f>
        <v>0</v>
      </c>
      <c r="I53" s="105">
        <f>[2]Maths2!M53</f>
        <v>1</v>
      </c>
      <c r="J53" s="64">
        <f>[2]Phys2!J53</f>
        <v>6.8</v>
      </c>
      <c r="K53" s="61">
        <f>[2]Phys2!K53</f>
        <v>0</v>
      </c>
      <c r="L53" s="105">
        <f>[2]Phys2!M53</f>
        <v>1</v>
      </c>
      <c r="M53" s="64">
        <f>[2]Chim2!J53</f>
        <v>5.6</v>
      </c>
      <c r="N53" s="61">
        <f>[2]Chim2!K53</f>
        <v>0</v>
      </c>
      <c r="O53" s="105">
        <f>[2]Chim2!M53</f>
        <v>1</v>
      </c>
      <c r="P53" s="106">
        <f>[2]UEF12!P53</f>
        <v>5.6999999999999993</v>
      </c>
      <c r="Q53" s="107">
        <f>[2]UEF12!Q53</f>
        <v>0</v>
      </c>
      <c r="R53" s="111">
        <f>[2]UEF12!S53</f>
        <v>1</v>
      </c>
      <c r="S53" s="109">
        <f>[2]TPPhys2!H53</f>
        <v>11.16</v>
      </c>
      <c r="T53" s="61">
        <f>[2]TPPhys2!I53</f>
        <v>2</v>
      </c>
      <c r="U53" s="105">
        <f>[2]TPPhys2!K53</f>
        <v>1</v>
      </c>
      <c r="V53" s="65">
        <f>[2]TPChim2!H53</f>
        <v>13.67</v>
      </c>
      <c r="W53" s="61">
        <f>[2]TPChim2!I53</f>
        <v>2</v>
      </c>
      <c r="X53" s="105">
        <f>[2]TPChim2!K53</f>
        <v>1</v>
      </c>
      <c r="Y53" s="65">
        <f>[2]Info2!J53</f>
        <v>10.666666666666666</v>
      </c>
      <c r="Z53" s="61">
        <f>[2]Info2!K53</f>
        <v>4</v>
      </c>
      <c r="AA53" s="105">
        <f>[2]Info2!M53</f>
        <v>1</v>
      </c>
      <c r="AB53" s="65">
        <f>[2]MP!I53</f>
        <v>12</v>
      </c>
      <c r="AC53" s="61">
        <f>[2]MP!J53</f>
        <v>1</v>
      </c>
      <c r="AD53" s="105">
        <f>[2]MP!L53</f>
        <v>1</v>
      </c>
      <c r="AE53" s="110">
        <f>[2]UEM12!S53</f>
        <v>11.632666666666665</v>
      </c>
      <c r="AF53" s="107">
        <f>[2]UEM12!T53</f>
        <v>9</v>
      </c>
      <c r="AG53" s="111">
        <f>[2]UEM12!V53</f>
        <v>1</v>
      </c>
      <c r="AH53" s="109">
        <f>[2]MST2!I53</f>
        <v>13.5</v>
      </c>
      <c r="AI53" s="61">
        <f>[2]MST2!J53</f>
        <v>1</v>
      </c>
      <c r="AJ53" s="105">
        <f>[2]MST2!L53</f>
        <v>1</v>
      </c>
      <c r="AK53" s="110">
        <f>[2]UED12!J53</f>
        <v>13.5</v>
      </c>
      <c r="AL53" s="107">
        <f>[2]UED12!K53</f>
        <v>1</v>
      </c>
      <c r="AM53" s="111">
        <f>[2]UED12!M53</f>
        <v>1</v>
      </c>
      <c r="AN53" s="109">
        <f>[2]Fran2!I53</f>
        <v>8</v>
      </c>
      <c r="AO53" s="61">
        <f>[2]Fran2!J53</f>
        <v>0</v>
      </c>
      <c r="AP53" s="105">
        <f>[2]Fran2!L53</f>
        <v>1</v>
      </c>
      <c r="AQ53" s="65">
        <f>[2]Angl2!I53</f>
        <v>13.25</v>
      </c>
      <c r="AR53" s="61">
        <f>[2]Angl2!J53</f>
        <v>1</v>
      </c>
      <c r="AS53" s="105">
        <f>[2]Angl2!L53</f>
        <v>1</v>
      </c>
      <c r="AT53" s="110">
        <f>[2]UET12!M53</f>
        <v>10.625</v>
      </c>
      <c r="AU53" s="107">
        <f>[2]UET12!N53</f>
        <v>2</v>
      </c>
      <c r="AV53" s="112">
        <f>[2]UET12!P53</f>
        <v>1</v>
      </c>
      <c r="AW53" s="66">
        <f t="shared" si="0"/>
        <v>8.4831372549019601</v>
      </c>
      <c r="AX53" s="113">
        <f t="shared" si="1"/>
        <v>12</v>
      </c>
      <c r="AY53" s="123">
        <f t="shared" si="2"/>
        <v>1</v>
      </c>
      <c r="AZ53" s="124" t="str">
        <f t="shared" si="3"/>
        <v xml:space="preserve"> </v>
      </c>
    </row>
    <row r="54" spans="1:52" ht="13.5" customHeight="1">
      <c r="A54" s="102">
        <v>42</v>
      </c>
      <c r="B54" s="68">
        <v>123020328</v>
      </c>
      <c r="C54" s="69" t="s">
        <v>118</v>
      </c>
      <c r="D54" s="70" t="s">
        <v>119</v>
      </c>
      <c r="E54" s="79" t="s">
        <v>38</v>
      </c>
      <c r="F54" s="116">
        <v>7.4794117647058824</v>
      </c>
      <c r="G54" s="104">
        <f>[2]Maths2!J54</f>
        <v>10</v>
      </c>
      <c r="H54" s="61">
        <f>[2]Maths2!K54</f>
        <v>6</v>
      </c>
      <c r="I54" s="105">
        <f>[2]Maths2!M54</f>
        <v>1</v>
      </c>
      <c r="J54" s="64">
        <f>[2]Phys2!J54</f>
        <v>10</v>
      </c>
      <c r="K54" s="61">
        <f>[2]Phys2!K54</f>
        <v>6</v>
      </c>
      <c r="L54" s="105">
        <f>[2]Phys2!M54</f>
        <v>2</v>
      </c>
      <c r="M54" s="64">
        <f>[2]Chim2!J54</f>
        <v>7.6</v>
      </c>
      <c r="N54" s="61">
        <f>[2]Chim2!K54</f>
        <v>0</v>
      </c>
      <c r="O54" s="105">
        <f>[2]Chim2!M54</f>
        <v>2</v>
      </c>
      <c r="P54" s="106">
        <f>[2]UEF12!P54</f>
        <v>9.1999999999999993</v>
      </c>
      <c r="Q54" s="107">
        <f>[2]UEF12!Q54</f>
        <v>12</v>
      </c>
      <c r="R54" s="111">
        <f>[2]UEF12!S54</f>
        <v>2</v>
      </c>
      <c r="S54" s="109">
        <f>[2]TPPhys2!H54</f>
        <v>9.5</v>
      </c>
      <c r="T54" s="61">
        <f>[2]TPPhys2!I54</f>
        <v>0</v>
      </c>
      <c r="U54" s="105">
        <f>[2]TPPhys2!K54</f>
        <v>1</v>
      </c>
      <c r="V54" s="65">
        <f>[2]TPChim2!H54</f>
        <v>13</v>
      </c>
      <c r="W54" s="61">
        <f>[2]TPChim2!I54</f>
        <v>2</v>
      </c>
      <c r="X54" s="105">
        <f>[2]TPChim2!K54</f>
        <v>1</v>
      </c>
      <c r="Y54" s="65">
        <f>[2]Info2!J54</f>
        <v>10.625</v>
      </c>
      <c r="Z54" s="61">
        <f>[2]Info2!K54</f>
        <v>4</v>
      </c>
      <c r="AA54" s="105">
        <f>[2]Info2!M54</f>
        <v>1</v>
      </c>
      <c r="AB54" s="65">
        <f>[2]MP!I54</f>
        <v>10</v>
      </c>
      <c r="AC54" s="61">
        <f>[2]MP!J54</f>
        <v>1</v>
      </c>
      <c r="AD54" s="105">
        <f>[2]MP!L54</f>
        <v>1</v>
      </c>
      <c r="AE54" s="110">
        <f>[2]UEM12!S54</f>
        <v>10.75</v>
      </c>
      <c r="AF54" s="107">
        <f>[2]UEM12!T54</f>
        <v>9</v>
      </c>
      <c r="AG54" s="111">
        <f>[2]UEM12!V54</f>
        <v>1</v>
      </c>
      <c r="AH54" s="109">
        <f>[2]MST2!I54</f>
        <v>10</v>
      </c>
      <c r="AI54" s="61">
        <f>[2]MST2!J54</f>
        <v>1</v>
      </c>
      <c r="AJ54" s="105">
        <f>[2]MST2!L54</f>
        <v>1</v>
      </c>
      <c r="AK54" s="110">
        <f>[2]UED12!J54</f>
        <v>10</v>
      </c>
      <c r="AL54" s="107">
        <f>[2]UED12!K54</f>
        <v>1</v>
      </c>
      <c r="AM54" s="111">
        <f>[2]UED12!M54</f>
        <v>1</v>
      </c>
      <c r="AN54" s="109">
        <f>[2]Fran2!I54</f>
        <v>13.5</v>
      </c>
      <c r="AO54" s="61">
        <f>[2]Fran2!J54</f>
        <v>1</v>
      </c>
      <c r="AP54" s="105">
        <f>[2]Fran2!L54</f>
        <v>1</v>
      </c>
      <c r="AQ54" s="65">
        <f>[2]Angl2!I54</f>
        <v>10</v>
      </c>
      <c r="AR54" s="61">
        <f>[2]Angl2!J54</f>
        <v>1</v>
      </c>
      <c r="AS54" s="105">
        <f>[2]Angl2!L54</f>
        <v>1</v>
      </c>
      <c r="AT54" s="110">
        <f>[2]UET12!M54</f>
        <v>11.75</v>
      </c>
      <c r="AU54" s="107">
        <f>[2]UET12!N54</f>
        <v>2</v>
      </c>
      <c r="AV54" s="112">
        <f>[2]UET12!P54</f>
        <v>1</v>
      </c>
      <c r="AW54" s="66">
        <f t="shared" si="0"/>
        <v>10.002941176470589</v>
      </c>
      <c r="AX54" s="113">
        <f t="shared" si="1"/>
        <v>30</v>
      </c>
      <c r="AY54" s="123">
        <f t="shared" si="2"/>
        <v>2</v>
      </c>
      <c r="AZ54" s="124" t="str">
        <f t="shared" si="3"/>
        <v>S2 validé</v>
      </c>
    </row>
    <row r="55" spans="1:52" ht="13.5" customHeight="1">
      <c r="A55" s="102">
        <v>43</v>
      </c>
      <c r="B55" s="30">
        <v>1333013476</v>
      </c>
      <c r="C55" s="62" t="s">
        <v>120</v>
      </c>
      <c r="D55" s="63" t="s">
        <v>121</v>
      </c>
      <c r="E55" s="79" t="s">
        <v>56</v>
      </c>
      <c r="F55" s="103">
        <v>9.8037254901960775</v>
      </c>
      <c r="G55" s="104">
        <f>[2]Maths2!J55</f>
        <v>11</v>
      </c>
      <c r="H55" s="61">
        <f>[2]Maths2!K55</f>
        <v>6</v>
      </c>
      <c r="I55" s="105">
        <f>[2]Maths2!M55</f>
        <v>1</v>
      </c>
      <c r="J55" s="64">
        <f>[2]Phys2!J55</f>
        <v>3.6666666666666665</v>
      </c>
      <c r="K55" s="61">
        <f>[2]Phys2!K55</f>
        <v>0</v>
      </c>
      <c r="L55" s="105">
        <f>[2]Phys2!M55</f>
        <v>1</v>
      </c>
      <c r="M55" s="64">
        <f>[2]Chim2!J55</f>
        <v>10.5</v>
      </c>
      <c r="N55" s="61">
        <f>[2]Chim2!K55</f>
        <v>6</v>
      </c>
      <c r="O55" s="105">
        <f>[2]Chim2!M55</f>
        <v>1</v>
      </c>
      <c r="P55" s="106">
        <f>[2]UEF12!P55</f>
        <v>8.3888888888888893</v>
      </c>
      <c r="Q55" s="107">
        <f>[2]UEF12!Q55</f>
        <v>12</v>
      </c>
      <c r="R55" s="111">
        <f>[2]UEF12!S55</f>
        <v>1</v>
      </c>
      <c r="S55" s="109">
        <f>[2]TPPhys2!H55</f>
        <v>11</v>
      </c>
      <c r="T55" s="61">
        <f>[2]TPPhys2!I55</f>
        <v>2</v>
      </c>
      <c r="U55" s="105">
        <f>[2]TPPhys2!K55</f>
        <v>1</v>
      </c>
      <c r="V55" s="65">
        <f>[2]TPChim2!H55</f>
        <v>16.329999999999998</v>
      </c>
      <c r="W55" s="61">
        <f>[2]TPChim2!I55</f>
        <v>2</v>
      </c>
      <c r="X55" s="105">
        <f>[2]TPChim2!K55</f>
        <v>1</v>
      </c>
      <c r="Y55" s="65">
        <f>[2]Info2!J55</f>
        <v>10</v>
      </c>
      <c r="Z55" s="61">
        <f>[2]Info2!K55</f>
        <v>4</v>
      </c>
      <c r="AA55" s="105">
        <f>[2]Info2!M55</f>
        <v>1</v>
      </c>
      <c r="AB55" s="65">
        <f>[2]MP!I55</f>
        <v>11.5</v>
      </c>
      <c r="AC55" s="61">
        <f>[2]MP!J55</f>
        <v>1</v>
      </c>
      <c r="AD55" s="105">
        <f>[2]MP!L55</f>
        <v>1</v>
      </c>
      <c r="AE55" s="110">
        <f>[2]UEM12!S55</f>
        <v>11.766</v>
      </c>
      <c r="AF55" s="107">
        <f>[2]UEM12!T55</f>
        <v>9</v>
      </c>
      <c r="AG55" s="111">
        <f>[2]UEM12!V55</f>
        <v>1</v>
      </c>
      <c r="AH55" s="109">
        <f>[2]MST2!I55</f>
        <v>12</v>
      </c>
      <c r="AI55" s="61">
        <f>[2]MST2!J55</f>
        <v>1</v>
      </c>
      <c r="AJ55" s="105">
        <f>[2]MST2!L55</f>
        <v>1</v>
      </c>
      <c r="AK55" s="110">
        <f>[2]UED12!J55</f>
        <v>12</v>
      </c>
      <c r="AL55" s="107">
        <f>[2]UED12!K55</f>
        <v>1</v>
      </c>
      <c r="AM55" s="111">
        <f>[2]UED12!M55</f>
        <v>1</v>
      </c>
      <c r="AN55" s="109">
        <f>[2]Fran2!I55</f>
        <v>11</v>
      </c>
      <c r="AO55" s="61">
        <f>[2]Fran2!J55</f>
        <v>1</v>
      </c>
      <c r="AP55" s="105">
        <f>[2]Fran2!L55</f>
        <v>1</v>
      </c>
      <c r="AQ55" s="65">
        <f>[2]Angl2!I55</f>
        <v>10</v>
      </c>
      <c r="AR55" s="61">
        <f>[2]Angl2!J55</f>
        <v>1</v>
      </c>
      <c r="AS55" s="105">
        <f>[2]Angl2!L55</f>
        <v>1</v>
      </c>
      <c r="AT55" s="110">
        <f>[2]UET12!M55</f>
        <v>10.5</v>
      </c>
      <c r="AU55" s="107">
        <f>[2]UET12!N55</f>
        <v>2</v>
      </c>
      <c r="AV55" s="112">
        <f>[2]UET12!P55</f>
        <v>1</v>
      </c>
      <c r="AW55" s="66">
        <f t="shared" si="0"/>
        <v>9.8429411764705872</v>
      </c>
      <c r="AX55" s="113">
        <f t="shared" si="1"/>
        <v>24</v>
      </c>
      <c r="AY55" s="123">
        <f t="shared" si="2"/>
        <v>1</v>
      </c>
      <c r="AZ55" s="124" t="str">
        <f t="shared" si="3"/>
        <v xml:space="preserve"> </v>
      </c>
    </row>
    <row r="56" spans="1:52" ht="13.5" customHeight="1">
      <c r="A56" s="102">
        <v>44</v>
      </c>
      <c r="B56" s="30">
        <v>1333011714</v>
      </c>
      <c r="C56" s="62" t="s">
        <v>122</v>
      </c>
      <c r="D56" s="63" t="s">
        <v>123</v>
      </c>
      <c r="E56" s="79" t="s">
        <v>38</v>
      </c>
      <c r="F56" s="103">
        <v>9.2058823529411757</v>
      </c>
      <c r="G56" s="104">
        <f>[2]Maths2!J56</f>
        <v>5.666666666666667</v>
      </c>
      <c r="H56" s="61">
        <f>[2]Maths2!K56</f>
        <v>0</v>
      </c>
      <c r="I56" s="105">
        <f>[2]Maths2!M56</f>
        <v>1</v>
      </c>
      <c r="J56" s="64">
        <f>[2]Phys2!J56</f>
        <v>4.5</v>
      </c>
      <c r="K56" s="61">
        <f>[2]Phys2!K56</f>
        <v>0</v>
      </c>
      <c r="L56" s="105">
        <f>[2]Phys2!M56</f>
        <v>1</v>
      </c>
      <c r="M56" s="64">
        <f>[2]Chim2!J56</f>
        <v>10.833333333333334</v>
      </c>
      <c r="N56" s="61">
        <f>[2]Chim2!K56</f>
        <v>6</v>
      </c>
      <c r="O56" s="105">
        <f>[2]Chim2!M56</f>
        <v>1</v>
      </c>
      <c r="P56" s="106">
        <f>[2]UEF12!P56</f>
        <v>7</v>
      </c>
      <c r="Q56" s="107">
        <f>[2]UEF12!Q56</f>
        <v>6</v>
      </c>
      <c r="R56" s="111">
        <f>[2]UEF12!S56</f>
        <v>1</v>
      </c>
      <c r="S56" s="109">
        <f>[2]TPPhys2!H56</f>
        <v>8.83</v>
      </c>
      <c r="T56" s="61">
        <f>[2]TPPhys2!I56</f>
        <v>0</v>
      </c>
      <c r="U56" s="105">
        <f>[2]TPPhys2!K56</f>
        <v>1</v>
      </c>
      <c r="V56" s="65">
        <f>[2]TPChim2!H56</f>
        <v>12.5</v>
      </c>
      <c r="W56" s="61">
        <f>[2]TPChim2!I56</f>
        <v>2</v>
      </c>
      <c r="X56" s="105">
        <f>[2]TPChim2!K56</f>
        <v>1</v>
      </c>
      <c r="Y56" s="65">
        <f>[2]Info2!J56</f>
        <v>7.9600000000000009</v>
      </c>
      <c r="Z56" s="61">
        <f>[2]Info2!K56</f>
        <v>0</v>
      </c>
      <c r="AA56" s="105">
        <f>[2]Info2!M56</f>
        <v>1</v>
      </c>
      <c r="AB56" s="65">
        <f>[2]MP!I56</f>
        <v>12.75</v>
      </c>
      <c r="AC56" s="61">
        <f>[2]MP!J56</f>
        <v>1</v>
      </c>
      <c r="AD56" s="105">
        <f>[2]MP!L56</f>
        <v>1</v>
      </c>
      <c r="AE56" s="110">
        <f>[2]UEM12!S56</f>
        <v>10</v>
      </c>
      <c r="AF56" s="107">
        <f>[2]UEM12!T56</f>
        <v>9</v>
      </c>
      <c r="AG56" s="111">
        <f>[2]UEM12!V56</f>
        <v>1</v>
      </c>
      <c r="AH56" s="109">
        <f>[2]MST2!I56</f>
        <v>14.5</v>
      </c>
      <c r="AI56" s="61">
        <f>[2]MST2!J56</f>
        <v>1</v>
      </c>
      <c r="AJ56" s="105">
        <f>[2]MST2!L56</f>
        <v>1</v>
      </c>
      <c r="AK56" s="110">
        <f>[2]UED12!J56</f>
        <v>14.5</v>
      </c>
      <c r="AL56" s="107">
        <f>[2]UED12!K56</f>
        <v>1</v>
      </c>
      <c r="AM56" s="111">
        <f>[2]UED12!M56</f>
        <v>1</v>
      </c>
      <c r="AN56" s="109">
        <f>[2]Fran2!I56</f>
        <v>14</v>
      </c>
      <c r="AO56" s="61">
        <f>[2]Fran2!J56</f>
        <v>1</v>
      </c>
      <c r="AP56" s="105">
        <f>[2]Fran2!L56</f>
        <v>1</v>
      </c>
      <c r="AQ56" s="65">
        <f>[2]Angl2!I56</f>
        <v>15</v>
      </c>
      <c r="AR56" s="61">
        <f>[2]Angl2!J56</f>
        <v>1</v>
      </c>
      <c r="AS56" s="105">
        <f>[2]Angl2!L56</f>
        <v>1</v>
      </c>
      <c r="AT56" s="110">
        <f>[2]UET12!M56</f>
        <v>14.5</v>
      </c>
      <c r="AU56" s="107">
        <f>[2]UET12!N56</f>
        <v>2</v>
      </c>
      <c r="AV56" s="112">
        <f>[2]UET12!P56</f>
        <v>1</v>
      </c>
      <c r="AW56" s="66">
        <f t="shared" si="0"/>
        <v>9.2058823529411757</v>
      </c>
      <c r="AX56" s="113">
        <f t="shared" si="1"/>
        <v>18</v>
      </c>
      <c r="AY56" s="123">
        <f t="shared" si="2"/>
        <v>1</v>
      </c>
      <c r="AZ56" s="124" t="str">
        <f t="shared" si="3"/>
        <v xml:space="preserve"> </v>
      </c>
    </row>
    <row r="57" spans="1:52" ht="13.5" customHeight="1">
      <c r="A57" s="102">
        <v>45</v>
      </c>
      <c r="B57" s="28" t="s">
        <v>124</v>
      </c>
      <c r="C57" s="62" t="s">
        <v>125</v>
      </c>
      <c r="D57" s="63" t="s">
        <v>126</v>
      </c>
      <c r="E57" s="79" t="s">
        <v>38</v>
      </c>
      <c r="F57" s="103">
        <v>8.7745098039215677</v>
      </c>
      <c r="G57" s="104">
        <f>[2]Maths2!J57</f>
        <v>10</v>
      </c>
      <c r="H57" s="61">
        <f>[2]Maths2!K57</f>
        <v>6</v>
      </c>
      <c r="I57" s="105">
        <f>[2]Maths2!M57</f>
        <v>1</v>
      </c>
      <c r="J57" s="64">
        <f>[2]Phys2!J57</f>
        <v>4.666666666666667</v>
      </c>
      <c r="K57" s="61">
        <f>[2]Phys2!K57</f>
        <v>0</v>
      </c>
      <c r="L57" s="105">
        <f>[2]Phys2!M57</f>
        <v>1</v>
      </c>
      <c r="M57" s="64">
        <f>[2]Chim2!J57</f>
        <v>10.666666666666666</v>
      </c>
      <c r="N57" s="61">
        <f>[2]Chim2!K57</f>
        <v>6</v>
      </c>
      <c r="O57" s="105">
        <f>[2]Chim2!M57</f>
        <v>1</v>
      </c>
      <c r="P57" s="106">
        <f>[2]UEF12!P57</f>
        <v>8.4444444444444446</v>
      </c>
      <c r="Q57" s="107">
        <f>[2]UEF12!Q57</f>
        <v>12</v>
      </c>
      <c r="R57" s="111">
        <f>[2]UEF12!S57</f>
        <v>1</v>
      </c>
      <c r="S57" s="109">
        <f>[2]TPPhys2!H57</f>
        <v>12</v>
      </c>
      <c r="T57" s="61">
        <f>[2]TPPhys2!I57</f>
        <v>2</v>
      </c>
      <c r="U57" s="105">
        <f>[2]TPPhys2!K57</f>
        <v>1</v>
      </c>
      <c r="V57" s="65">
        <f>[2]TPChim2!H57</f>
        <v>12.5</v>
      </c>
      <c r="W57" s="61">
        <f>[2]TPChim2!I57</f>
        <v>2</v>
      </c>
      <c r="X57" s="105">
        <f>[2]TPChim2!K57</f>
        <v>1</v>
      </c>
      <c r="Y57" s="65">
        <f>[2]Info2!J57</f>
        <v>6.833333333333333</v>
      </c>
      <c r="Z57" s="61">
        <f>[2]Info2!K57</f>
        <v>0</v>
      </c>
      <c r="AA57" s="105">
        <f>[2]Info2!M57</f>
        <v>1</v>
      </c>
      <c r="AB57" s="65">
        <f>[2]MP!I57</f>
        <v>10</v>
      </c>
      <c r="AC57" s="61">
        <f>[2]MP!J57</f>
        <v>1</v>
      </c>
      <c r="AD57" s="105">
        <f>[2]MP!L57</f>
        <v>1</v>
      </c>
      <c r="AE57" s="110">
        <f>[2]UEM12!S57</f>
        <v>9.6333333333333329</v>
      </c>
      <c r="AF57" s="107">
        <f>[2]UEM12!T57</f>
        <v>5</v>
      </c>
      <c r="AG57" s="111">
        <f>[2]UEM12!V57</f>
        <v>1</v>
      </c>
      <c r="AH57" s="109">
        <f>[2]MST2!I57</f>
        <v>10</v>
      </c>
      <c r="AI57" s="61">
        <f>[2]MST2!J57</f>
        <v>1</v>
      </c>
      <c r="AJ57" s="105">
        <f>[2]MST2!L57</f>
        <v>1</v>
      </c>
      <c r="AK57" s="110">
        <f>[2]UED12!J57</f>
        <v>10</v>
      </c>
      <c r="AL57" s="107">
        <f>[2]UED12!K57</f>
        <v>1</v>
      </c>
      <c r="AM57" s="111">
        <f>[2]UED12!M57</f>
        <v>1</v>
      </c>
      <c r="AN57" s="109">
        <f>[2]Fran2!I57</f>
        <v>11</v>
      </c>
      <c r="AO57" s="61">
        <f>[2]Fran2!J57</f>
        <v>1</v>
      </c>
      <c r="AP57" s="105">
        <f>[2]Fran2!L57</f>
        <v>1</v>
      </c>
      <c r="AQ57" s="65">
        <f>[2]Angl2!I57</f>
        <v>5</v>
      </c>
      <c r="AR57" s="61">
        <f>[2]Angl2!J57</f>
        <v>0</v>
      </c>
      <c r="AS57" s="105">
        <f>[2]Angl2!L57</f>
        <v>1</v>
      </c>
      <c r="AT57" s="110">
        <f>[2]UET12!M57</f>
        <v>8</v>
      </c>
      <c r="AU57" s="107">
        <f>[2]UET12!N57</f>
        <v>1</v>
      </c>
      <c r="AV57" s="112">
        <f>[2]UET12!P57</f>
        <v>1</v>
      </c>
      <c r="AW57" s="66">
        <f t="shared" si="0"/>
        <v>8.8333333333333321</v>
      </c>
      <c r="AX57" s="113">
        <f t="shared" si="1"/>
        <v>19</v>
      </c>
      <c r="AY57" s="123">
        <f t="shared" si="2"/>
        <v>1</v>
      </c>
      <c r="AZ57" s="124" t="str">
        <f t="shared" si="3"/>
        <v xml:space="preserve"> </v>
      </c>
    </row>
    <row r="58" spans="1:52" ht="13.5" customHeight="1">
      <c r="A58" s="102">
        <v>46</v>
      </c>
      <c r="B58" s="68">
        <v>1433011232</v>
      </c>
      <c r="C58" s="69" t="s">
        <v>127</v>
      </c>
      <c r="D58" s="70" t="s">
        <v>128</v>
      </c>
      <c r="E58" s="77" t="s">
        <v>43</v>
      </c>
      <c r="F58" s="116">
        <v>9.3070588235294114</v>
      </c>
      <c r="G58" s="104">
        <f>[2]Maths2!J58</f>
        <v>11.2</v>
      </c>
      <c r="H58" s="61">
        <f>[2]Maths2!K58</f>
        <v>6</v>
      </c>
      <c r="I58" s="105">
        <f>[2]Maths2!M58</f>
        <v>1</v>
      </c>
      <c r="J58" s="64">
        <f>[2]Phys2!J58</f>
        <v>5.35</v>
      </c>
      <c r="K58" s="61">
        <f>[2]Phys2!K58</f>
        <v>0</v>
      </c>
      <c r="L58" s="105">
        <f>[2]Phys2!M58</f>
        <v>1</v>
      </c>
      <c r="M58" s="64">
        <f>[2]Chim2!J58</f>
        <v>10.15</v>
      </c>
      <c r="N58" s="61">
        <f>[2]Chim2!K58</f>
        <v>6</v>
      </c>
      <c r="O58" s="105">
        <f>[2]Chim2!M58</f>
        <v>1</v>
      </c>
      <c r="P58" s="106">
        <f>[2]UEF12!P58</f>
        <v>8.8999999999999986</v>
      </c>
      <c r="Q58" s="107">
        <f>[2]UEF12!Q58</f>
        <v>12</v>
      </c>
      <c r="R58" s="111">
        <f>[2]UEF12!S58</f>
        <v>1</v>
      </c>
      <c r="S58" s="109">
        <f>[2]TPPhys2!H58</f>
        <v>10.57</v>
      </c>
      <c r="T58" s="61">
        <f>[2]TPPhys2!I58</f>
        <v>2</v>
      </c>
      <c r="U58" s="105">
        <f>[2]TPPhys2!K58</f>
        <v>1</v>
      </c>
      <c r="V58" s="65">
        <f>[2]TPChim2!H58</f>
        <v>10.75</v>
      </c>
      <c r="W58" s="61">
        <f>[2]TPChim2!I58</f>
        <v>2</v>
      </c>
      <c r="X58" s="105">
        <f>[2]TPChim2!K58</f>
        <v>1</v>
      </c>
      <c r="Y58" s="65">
        <f>[2]Info2!J58</f>
        <v>10</v>
      </c>
      <c r="Z58" s="61">
        <f>[2]Info2!K58</f>
        <v>4</v>
      </c>
      <c r="AA58" s="105">
        <f>[2]Info2!M58</f>
        <v>1</v>
      </c>
      <c r="AB58" s="65">
        <f>[2]MP!I58</f>
        <v>7.5</v>
      </c>
      <c r="AC58" s="61">
        <f>[2]MP!J58</f>
        <v>0</v>
      </c>
      <c r="AD58" s="105">
        <f>[2]MP!L58</f>
        <v>1</v>
      </c>
      <c r="AE58" s="110">
        <f>[2]UEM12!S58</f>
        <v>9.7639999999999993</v>
      </c>
      <c r="AF58" s="107">
        <f>[2]UEM12!T58</f>
        <v>8</v>
      </c>
      <c r="AG58" s="111">
        <f>[2]UEM12!V58</f>
        <v>1</v>
      </c>
      <c r="AH58" s="109">
        <f>[2]MST2!I58</f>
        <v>10</v>
      </c>
      <c r="AI58" s="61">
        <f>[2]MST2!J58</f>
        <v>1</v>
      </c>
      <c r="AJ58" s="105">
        <f>[2]MST2!L58</f>
        <v>1</v>
      </c>
      <c r="AK58" s="110">
        <f>[2]UED12!J58</f>
        <v>10</v>
      </c>
      <c r="AL58" s="107">
        <f>[2]UED12!K58</f>
        <v>1</v>
      </c>
      <c r="AM58" s="111">
        <f>[2]UED12!M58</f>
        <v>1</v>
      </c>
      <c r="AN58" s="109">
        <f>[2]Fran2!I58</f>
        <v>12.5</v>
      </c>
      <c r="AO58" s="61">
        <f>[2]Fran2!J58</f>
        <v>1</v>
      </c>
      <c r="AP58" s="105">
        <f>[2]Fran2!L58</f>
        <v>1</v>
      </c>
      <c r="AQ58" s="65">
        <f>[2]Angl2!I58</f>
        <v>8</v>
      </c>
      <c r="AR58" s="61">
        <f>[2]Angl2!J58</f>
        <v>0</v>
      </c>
      <c r="AS58" s="105">
        <f>[2]Angl2!L58</f>
        <v>1</v>
      </c>
      <c r="AT58" s="110">
        <f>[2]UET12!M58</f>
        <v>10.25</v>
      </c>
      <c r="AU58" s="107">
        <f>[2]UET12!N58</f>
        <v>2</v>
      </c>
      <c r="AV58" s="112">
        <f>[2]UET12!P58</f>
        <v>1</v>
      </c>
      <c r="AW58" s="66">
        <f t="shared" si="0"/>
        <v>9.3776470588235288</v>
      </c>
      <c r="AX58" s="113">
        <f t="shared" si="1"/>
        <v>23</v>
      </c>
      <c r="AY58" s="123">
        <f t="shared" si="2"/>
        <v>1</v>
      </c>
      <c r="AZ58" s="124" t="str">
        <f t="shared" si="3"/>
        <v xml:space="preserve"> </v>
      </c>
    </row>
    <row r="59" spans="1:52" ht="13.5" customHeight="1">
      <c r="A59" s="102">
        <v>47</v>
      </c>
      <c r="B59" s="30">
        <v>1333011673</v>
      </c>
      <c r="C59" s="62" t="s">
        <v>129</v>
      </c>
      <c r="D59" s="63" t="s">
        <v>130</v>
      </c>
      <c r="E59" s="79" t="s">
        <v>38</v>
      </c>
      <c r="F59" s="103">
        <v>9.1907843137254908</v>
      </c>
      <c r="G59" s="104">
        <f>[2]Maths2!J59</f>
        <v>11.666666666666666</v>
      </c>
      <c r="H59" s="61">
        <f>[2]Maths2!K59</f>
        <v>6</v>
      </c>
      <c r="I59" s="105">
        <f>[2]Maths2!M59</f>
        <v>1</v>
      </c>
      <c r="J59" s="64">
        <f>[2]Phys2!J59</f>
        <v>5.333333333333333</v>
      </c>
      <c r="K59" s="61">
        <f>[2]Phys2!K59</f>
        <v>0</v>
      </c>
      <c r="L59" s="105">
        <f>[2]Phys2!M59</f>
        <v>1</v>
      </c>
      <c r="M59" s="64">
        <f>[2]Chim2!J59</f>
        <v>6.666666666666667</v>
      </c>
      <c r="N59" s="61">
        <f>[2]Chim2!K59</f>
        <v>0</v>
      </c>
      <c r="O59" s="105">
        <f>[2]Chim2!M59</f>
        <v>1</v>
      </c>
      <c r="P59" s="106">
        <f>[2]UEF12!P59</f>
        <v>7.8888888888888893</v>
      </c>
      <c r="Q59" s="107">
        <f>[2]UEF12!Q59</f>
        <v>6</v>
      </c>
      <c r="R59" s="111">
        <f>[2]UEF12!S59</f>
        <v>1</v>
      </c>
      <c r="S59" s="109">
        <f>[2]TPPhys2!H59</f>
        <v>13.41</v>
      </c>
      <c r="T59" s="61">
        <f>[2]TPPhys2!I59</f>
        <v>2</v>
      </c>
      <c r="U59" s="105">
        <f>[2]TPPhys2!K59</f>
        <v>1</v>
      </c>
      <c r="V59" s="65">
        <f>[2]TPChim2!H59</f>
        <v>12.75</v>
      </c>
      <c r="W59" s="61">
        <f>[2]TPChim2!I59</f>
        <v>2</v>
      </c>
      <c r="X59" s="105">
        <f>[2]TPChim2!K59</f>
        <v>1</v>
      </c>
      <c r="Y59" s="65">
        <f>[2]Info2!J59</f>
        <v>8.1666666666666661</v>
      </c>
      <c r="Z59" s="61">
        <f>[2]Info2!K59</f>
        <v>0</v>
      </c>
      <c r="AA59" s="105">
        <f>[2]Info2!M59</f>
        <v>1</v>
      </c>
      <c r="AB59" s="65">
        <f>[2]MP!I59</f>
        <v>11.5</v>
      </c>
      <c r="AC59" s="61">
        <f>[2]MP!J59</f>
        <v>1</v>
      </c>
      <c r="AD59" s="105">
        <f>[2]MP!L59</f>
        <v>1</v>
      </c>
      <c r="AE59" s="110">
        <f>[2]UEM12!S59</f>
        <v>10.798666666666666</v>
      </c>
      <c r="AF59" s="107">
        <f>[2]UEM12!T59</f>
        <v>9</v>
      </c>
      <c r="AG59" s="111">
        <f>[2]UEM12!V59</f>
        <v>1</v>
      </c>
      <c r="AH59" s="109">
        <f>[2]MST2!I59</f>
        <v>10</v>
      </c>
      <c r="AI59" s="61">
        <f>[2]MST2!J59</f>
        <v>1</v>
      </c>
      <c r="AJ59" s="105">
        <f>[2]MST2!L59</f>
        <v>1</v>
      </c>
      <c r="AK59" s="110">
        <f>[2]UED12!J59</f>
        <v>10</v>
      </c>
      <c r="AL59" s="107">
        <f>[2]UED12!K59</f>
        <v>1</v>
      </c>
      <c r="AM59" s="111">
        <f>[2]UED12!M59</f>
        <v>1</v>
      </c>
      <c r="AN59" s="109">
        <f>[2]Fran2!I59</f>
        <v>13.25</v>
      </c>
      <c r="AO59" s="61">
        <f>[2]Fran2!J59</f>
        <v>1</v>
      </c>
      <c r="AP59" s="105">
        <f>[2]Fran2!L59</f>
        <v>1</v>
      </c>
      <c r="AQ59" s="65">
        <f>[2]Angl2!I59</f>
        <v>8</v>
      </c>
      <c r="AR59" s="61">
        <f>[2]Angl2!J59</f>
        <v>0</v>
      </c>
      <c r="AS59" s="105">
        <f>[2]Angl2!L59</f>
        <v>1</v>
      </c>
      <c r="AT59" s="110">
        <f>[2]UET12!M59</f>
        <v>10.625</v>
      </c>
      <c r="AU59" s="107">
        <f>[2]UET12!N59</f>
        <v>2</v>
      </c>
      <c r="AV59" s="112">
        <f>[2]UET12!P59</f>
        <v>1</v>
      </c>
      <c r="AW59" s="66">
        <f t="shared" si="0"/>
        <v>9.1907843137254908</v>
      </c>
      <c r="AX59" s="113">
        <f t="shared" si="1"/>
        <v>18</v>
      </c>
      <c r="AY59" s="123">
        <f t="shared" si="2"/>
        <v>1</v>
      </c>
      <c r="AZ59" s="124" t="str">
        <f t="shared" si="3"/>
        <v xml:space="preserve"> </v>
      </c>
    </row>
    <row r="60" spans="1:52" ht="13.5" customHeight="1">
      <c r="A60" s="102">
        <v>48</v>
      </c>
      <c r="B60" s="68">
        <v>1333026522</v>
      </c>
      <c r="C60" s="69" t="s">
        <v>131</v>
      </c>
      <c r="D60" s="70" t="s">
        <v>132</v>
      </c>
      <c r="E60" s="77" t="s">
        <v>43</v>
      </c>
      <c r="F60" s="116">
        <v>9.6105882352941165</v>
      </c>
      <c r="G60" s="104">
        <f>[2]Maths2!J60</f>
        <v>8.1999999999999993</v>
      </c>
      <c r="H60" s="61">
        <f>[2]Maths2!K60</f>
        <v>0</v>
      </c>
      <c r="I60" s="105">
        <f>[2]Maths2!M60</f>
        <v>1</v>
      </c>
      <c r="J60" s="64">
        <f>[2]Phys2!J60</f>
        <v>6.7</v>
      </c>
      <c r="K60" s="61">
        <f>[2]Phys2!K60</f>
        <v>0</v>
      </c>
      <c r="L60" s="105">
        <f>[2]Phys2!M60</f>
        <v>1</v>
      </c>
      <c r="M60" s="64">
        <f>[2]Chim2!J60</f>
        <v>10</v>
      </c>
      <c r="N60" s="61">
        <f>[2]Chim2!K60</f>
        <v>6</v>
      </c>
      <c r="O60" s="105">
        <f>[2]Chim2!M60</f>
        <v>1</v>
      </c>
      <c r="P60" s="106">
        <f>[2]UEF12!P60</f>
        <v>8.3000000000000007</v>
      </c>
      <c r="Q60" s="107">
        <f>[2]UEF12!Q60</f>
        <v>6</v>
      </c>
      <c r="R60" s="111">
        <f>[2]UEF12!S60</f>
        <v>1</v>
      </c>
      <c r="S60" s="109">
        <f>[2]TPPhys2!H60</f>
        <v>12.67</v>
      </c>
      <c r="T60" s="61">
        <f>[2]TPPhys2!I60</f>
        <v>2</v>
      </c>
      <c r="U60" s="105">
        <f>[2]TPPhys2!K60</f>
        <v>1</v>
      </c>
      <c r="V60" s="65">
        <f>[2]TPChim2!H60</f>
        <v>14.66</v>
      </c>
      <c r="W60" s="61">
        <f>[2]TPChim2!I60</f>
        <v>2</v>
      </c>
      <c r="X60" s="105">
        <f>[2]TPChim2!K60</f>
        <v>1</v>
      </c>
      <c r="Y60" s="65">
        <f>[2]Info2!J60</f>
        <v>10</v>
      </c>
      <c r="Z60" s="61">
        <f>[2]Info2!K60</f>
        <v>4</v>
      </c>
      <c r="AA60" s="105">
        <f>[2]Info2!M60</f>
        <v>1</v>
      </c>
      <c r="AB60" s="65">
        <f>[2]MP!I60</f>
        <v>11</v>
      </c>
      <c r="AC60" s="61">
        <f>[2]MP!J60</f>
        <v>1</v>
      </c>
      <c r="AD60" s="105">
        <f>[2]MP!L60</f>
        <v>1</v>
      </c>
      <c r="AE60" s="110">
        <f>[2]UEM12!S60</f>
        <v>11.666</v>
      </c>
      <c r="AF60" s="107">
        <f>[2]UEM12!T60</f>
        <v>9</v>
      </c>
      <c r="AG60" s="111">
        <f>[2]UEM12!V60</f>
        <v>1</v>
      </c>
      <c r="AH60" s="109">
        <f>[2]MST2!I60</f>
        <v>11.5</v>
      </c>
      <c r="AI60" s="61">
        <f>[2]MST2!J60</f>
        <v>1</v>
      </c>
      <c r="AJ60" s="105">
        <f>[2]MST2!L60</f>
        <v>1</v>
      </c>
      <c r="AK60" s="110">
        <f>[2]UED12!J60</f>
        <v>11.5</v>
      </c>
      <c r="AL60" s="107">
        <f>[2]UED12!K60</f>
        <v>1</v>
      </c>
      <c r="AM60" s="111">
        <f>[2]UED12!M60</f>
        <v>1</v>
      </c>
      <c r="AN60" s="109">
        <f>[2]Fran2!I60</f>
        <v>11.5</v>
      </c>
      <c r="AO60" s="61">
        <f>[2]Fran2!J60</f>
        <v>1</v>
      </c>
      <c r="AP60" s="105">
        <f>[2]Fran2!L60</f>
        <v>1</v>
      </c>
      <c r="AQ60" s="65">
        <f>[2]Angl2!I60</f>
        <v>10</v>
      </c>
      <c r="AR60" s="61">
        <f>[2]Angl2!J60</f>
        <v>1</v>
      </c>
      <c r="AS60" s="105">
        <f>[2]Angl2!L60</f>
        <v>1</v>
      </c>
      <c r="AT60" s="110">
        <f>[2]UET12!M60</f>
        <v>10.75</v>
      </c>
      <c r="AU60" s="107">
        <f>[2]UET12!N60</f>
        <v>2</v>
      </c>
      <c r="AV60" s="112">
        <f>[2]UET12!P60</f>
        <v>1</v>
      </c>
      <c r="AW60" s="66">
        <f t="shared" si="0"/>
        <v>9.7664705882352933</v>
      </c>
      <c r="AX60" s="113">
        <f t="shared" si="1"/>
        <v>18</v>
      </c>
      <c r="AY60" s="123">
        <f t="shared" si="2"/>
        <v>1</v>
      </c>
      <c r="AZ60" s="124" t="str">
        <f t="shared" si="3"/>
        <v xml:space="preserve"> </v>
      </c>
    </row>
    <row r="61" spans="1:52" ht="13.5" customHeight="1">
      <c r="A61" s="102">
        <v>49</v>
      </c>
      <c r="B61" s="30">
        <v>1333016747</v>
      </c>
      <c r="C61" s="62" t="s">
        <v>133</v>
      </c>
      <c r="D61" s="63" t="s">
        <v>134</v>
      </c>
      <c r="E61" s="82" t="s">
        <v>135</v>
      </c>
      <c r="F61" s="103">
        <v>9.7941176470588243</v>
      </c>
      <c r="G61" s="104">
        <f>[2]Maths2!J61</f>
        <v>12</v>
      </c>
      <c r="H61" s="61">
        <f>[2]Maths2!K61</f>
        <v>6</v>
      </c>
      <c r="I61" s="105">
        <f>[2]Maths2!M61</f>
        <v>1</v>
      </c>
      <c r="J61" s="64">
        <f>[2]Phys2!J61</f>
        <v>7.166666666666667</v>
      </c>
      <c r="K61" s="61">
        <f>[2]Phys2!K61</f>
        <v>0</v>
      </c>
      <c r="L61" s="105">
        <f>[2]Phys2!M61</f>
        <v>2</v>
      </c>
      <c r="M61" s="64">
        <f>[2]Chim2!J61</f>
        <v>8.6666666666666661</v>
      </c>
      <c r="N61" s="61">
        <f>[2]Chim2!K61</f>
        <v>0</v>
      </c>
      <c r="O61" s="105">
        <f>[2]Chim2!M61</f>
        <v>2</v>
      </c>
      <c r="P61" s="106">
        <f>[2]UEF12!P61</f>
        <v>9.2777777777777786</v>
      </c>
      <c r="Q61" s="107">
        <f>[2]UEF12!Q61</f>
        <v>6</v>
      </c>
      <c r="R61" s="111">
        <f>[2]UEF12!S61</f>
        <v>2</v>
      </c>
      <c r="S61" s="109">
        <f>[2]TPPhys2!H61</f>
        <v>10</v>
      </c>
      <c r="T61" s="61">
        <f>[2]TPPhys2!I61</f>
        <v>2</v>
      </c>
      <c r="U61" s="105">
        <f>[2]TPPhys2!K61</f>
        <v>1</v>
      </c>
      <c r="V61" s="65">
        <f>[2]TPChim2!H61</f>
        <v>15.166666666666666</v>
      </c>
      <c r="W61" s="61">
        <f>[2]TPChim2!I61</f>
        <v>2</v>
      </c>
      <c r="X61" s="105">
        <f>[2]TPChim2!K61</f>
        <v>1</v>
      </c>
      <c r="Y61" s="65">
        <f>[2]Info2!J61</f>
        <v>6.666666666666667</v>
      </c>
      <c r="Z61" s="61">
        <f>[2]Info2!K61</f>
        <v>0</v>
      </c>
      <c r="AA61" s="105">
        <f>[2]Info2!M61</f>
        <v>1</v>
      </c>
      <c r="AB61" s="65">
        <f>[2]MP!I61</f>
        <v>12</v>
      </c>
      <c r="AC61" s="61">
        <f>[2]MP!J61</f>
        <v>1</v>
      </c>
      <c r="AD61" s="105">
        <f>[2]MP!L61</f>
        <v>1</v>
      </c>
      <c r="AE61" s="110">
        <f>[2]UEM12!S61</f>
        <v>10.1</v>
      </c>
      <c r="AF61" s="107">
        <f>[2]UEM12!T61</f>
        <v>9</v>
      </c>
      <c r="AG61" s="111">
        <f>[2]UEM12!V61</f>
        <v>1</v>
      </c>
      <c r="AH61" s="109">
        <f>[2]MST2!I61</f>
        <v>13.5</v>
      </c>
      <c r="AI61" s="61">
        <f>[2]MST2!J61</f>
        <v>1</v>
      </c>
      <c r="AJ61" s="105">
        <f>[2]MST2!L61</f>
        <v>1</v>
      </c>
      <c r="AK61" s="110">
        <f>[2]UED12!J61</f>
        <v>13.5</v>
      </c>
      <c r="AL61" s="107">
        <f>[2]UED12!K61</f>
        <v>1</v>
      </c>
      <c r="AM61" s="111">
        <f>[2]UED12!M61</f>
        <v>1</v>
      </c>
      <c r="AN61" s="109">
        <f>[2]Fran2!I61</f>
        <v>11.5</v>
      </c>
      <c r="AO61" s="61">
        <f>[2]Fran2!J61</f>
        <v>1</v>
      </c>
      <c r="AP61" s="105">
        <f>[2]Fran2!L61</f>
        <v>1</v>
      </c>
      <c r="AQ61" s="65">
        <f>[2]Angl2!I61</f>
        <v>7.5</v>
      </c>
      <c r="AR61" s="61">
        <f>[2]Angl2!J61</f>
        <v>0</v>
      </c>
      <c r="AS61" s="105">
        <f>[2]Angl2!L61</f>
        <v>1</v>
      </c>
      <c r="AT61" s="110">
        <f>[2]UET12!M61</f>
        <v>9.5</v>
      </c>
      <c r="AU61" s="107">
        <f>[2]UET12!N61</f>
        <v>1</v>
      </c>
      <c r="AV61" s="112">
        <f>[2]UET12!P61</f>
        <v>1</v>
      </c>
      <c r="AW61" s="66">
        <f t="shared" si="0"/>
        <v>9.7941176470588243</v>
      </c>
      <c r="AX61" s="113">
        <f t="shared" si="1"/>
        <v>17</v>
      </c>
      <c r="AY61" s="123">
        <f t="shared" si="2"/>
        <v>2</v>
      </c>
      <c r="AZ61" s="124" t="str">
        <f t="shared" si="3"/>
        <v xml:space="preserve"> </v>
      </c>
    </row>
    <row r="62" spans="1:52" ht="13.5" customHeight="1">
      <c r="A62" s="102">
        <v>50</v>
      </c>
      <c r="B62" s="68">
        <v>1433010412</v>
      </c>
      <c r="C62" s="69" t="s">
        <v>136</v>
      </c>
      <c r="D62" s="70" t="s">
        <v>137</v>
      </c>
      <c r="E62" s="77" t="s">
        <v>43</v>
      </c>
      <c r="F62" s="116">
        <v>8.7417647058823533</v>
      </c>
      <c r="G62" s="104">
        <f>[2]Maths2!J62</f>
        <v>10</v>
      </c>
      <c r="H62" s="61">
        <f>[2]Maths2!K62</f>
        <v>6</v>
      </c>
      <c r="I62" s="105">
        <f>[2]Maths2!M62</f>
        <v>1</v>
      </c>
      <c r="J62" s="64">
        <f>[2]Phys2!J62</f>
        <v>3.55</v>
      </c>
      <c r="K62" s="61">
        <f>[2]Phys2!K62</f>
        <v>0</v>
      </c>
      <c r="L62" s="105">
        <f>[2]Phys2!M62</f>
        <v>1</v>
      </c>
      <c r="M62" s="64">
        <f>[2]Chim2!J62</f>
        <v>7.45</v>
      </c>
      <c r="N62" s="61">
        <f>[2]Chim2!K62</f>
        <v>0</v>
      </c>
      <c r="O62" s="105">
        <f>[2]Chim2!M62</f>
        <v>1</v>
      </c>
      <c r="P62" s="106">
        <f>[2]UEF12!P62</f>
        <v>7</v>
      </c>
      <c r="Q62" s="107">
        <f>[2]UEF12!Q62</f>
        <v>6</v>
      </c>
      <c r="R62" s="111">
        <f>[2]UEF12!S62</f>
        <v>1</v>
      </c>
      <c r="S62" s="109">
        <f>[2]TPPhys2!H62</f>
        <v>10.66</v>
      </c>
      <c r="T62" s="61">
        <f>[2]TPPhys2!I62</f>
        <v>2</v>
      </c>
      <c r="U62" s="105">
        <f>[2]TPPhys2!K62</f>
        <v>1</v>
      </c>
      <c r="V62" s="65">
        <f>[2]TPChim2!H62</f>
        <v>12.5</v>
      </c>
      <c r="W62" s="61">
        <f>[2]TPChim2!I62</f>
        <v>2</v>
      </c>
      <c r="X62" s="105">
        <f>[2]TPChim2!K62</f>
        <v>1</v>
      </c>
      <c r="Y62" s="65">
        <f>[2]Info2!J62</f>
        <v>8.35</v>
      </c>
      <c r="Z62" s="61">
        <f>[2]Info2!K62</f>
        <v>0</v>
      </c>
      <c r="AA62" s="105">
        <f>[2]Info2!M62</f>
        <v>1</v>
      </c>
      <c r="AB62" s="65">
        <f>[2]MP!I62</f>
        <v>10.5</v>
      </c>
      <c r="AC62" s="61">
        <f>[2]MP!J62</f>
        <v>1</v>
      </c>
      <c r="AD62" s="105">
        <f>[2]MP!L62</f>
        <v>1</v>
      </c>
      <c r="AE62" s="110">
        <f>[2]UEM12!S62</f>
        <v>10.071999999999999</v>
      </c>
      <c r="AF62" s="107">
        <f>[2]UEM12!T62</f>
        <v>9</v>
      </c>
      <c r="AG62" s="111">
        <f>[2]UEM12!V62</f>
        <v>1</v>
      </c>
      <c r="AH62" s="109">
        <f>[2]MST2!I62</f>
        <v>12</v>
      </c>
      <c r="AI62" s="61">
        <f>[2]MST2!J62</f>
        <v>1</v>
      </c>
      <c r="AJ62" s="105">
        <f>[2]MST2!L62</f>
        <v>1</v>
      </c>
      <c r="AK62" s="110">
        <f>[2]UED12!J62</f>
        <v>12</v>
      </c>
      <c r="AL62" s="107">
        <f>[2]UED12!K62</f>
        <v>1</v>
      </c>
      <c r="AM62" s="111">
        <f>[2]UED12!M62</f>
        <v>1</v>
      </c>
      <c r="AN62" s="109">
        <f>[2]Fran2!I62</f>
        <v>14.75</v>
      </c>
      <c r="AO62" s="61">
        <f>[2]Fran2!J62</f>
        <v>1</v>
      </c>
      <c r="AP62" s="105">
        <f>[2]Fran2!L62</f>
        <v>1</v>
      </c>
      <c r="AQ62" s="65">
        <f>[2]Angl2!I62</f>
        <v>8.5</v>
      </c>
      <c r="AR62" s="61">
        <f>[2]Angl2!J62</f>
        <v>0</v>
      </c>
      <c r="AS62" s="105">
        <f>[2]Angl2!L62</f>
        <v>1</v>
      </c>
      <c r="AT62" s="110">
        <f>[2]UET12!M62</f>
        <v>11.625</v>
      </c>
      <c r="AU62" s="107">
        <f>[2]UET12!N62</f>
        <v>2</v>
      </c>
      <c r="AV62" s="112">
        <f>[2]UET12!P62</f>
        <v>1</v>
      </c>
      <c r="AW62" s="66">
        <f t="shared" si="0"/>
        <v>8.7417647058823533</v>
      </c>
      <c r="AX62" s="113">
        <f t="shared" si="1"/>
        <v>18</v>
      </c>
      <c r="AY62" s="123">
        <f t="shared" si="2"/>
        <v>1</v>
      </c>
      <c r="AZ62" s="124" t="str">
        <f t="shared" si="3"/>
        <v xml:space="preserve"> </v>
      </c>
    </row>
    <row r="63" spans="1:52" ht="13.5" customHeight="1">
      <c r="A63" s="102">
        <v>51</v>
      </c>
      <c r="B63" s="30">
        <v>123013262</v>
      </c>
      <c r="C63" s="62" t="s">
        <v>138</v>
      </c>
      <c r="D63" s="63" t="s">
        <v>139</v>
      </c>
      <c r="E63" s="81" t="s">
        <v>62</v>
      </c>
      <c r="F63" s="103">
        <v>9.726699346405228</v>
      </c>
      <c r="G63" s="104">
        <f>[2]Maths2!J63</f>
        <v>12.666666666666666</v>
      </c>
      <c r="H63" s="61">
        <f>[2]Maths2!K63</f>
        <v>6</v>
      </c>
      <c r="I63" s="105">
        <f>[2]Maths2!M63</f>
        <v>1</v>
      </c>
      <c r="J63" s="64">
        <f>[2]Phys2!J63</f>
        <v>3.6666666666666665</v>
      </c>
      <c r="K63" s="61">
        <f>[2]Phys2!K63</f>
        <v>0</v>
      </c>
      <c r="L63" s="105">
        <f>[2]Phys2!M63</f>
        <v>1</v>
      </c>
      <c r="M63" s="64">
        <f>[2]Chim2!J63</f>
        <v>10.5</v>
      </c>
      <c r="N63" s="61">
        <f>[2]Chim2!K63</f>
        <v>6</v>
      </c>
      <c r="O63" s="105">
        <f>[2]Chim2!M63</f>
        <v>1</v>
      </c>
      <c r="P63" s="106">
        <f>[2]UEF12!P63</f>
        <v>8.9444444444444446</v>
      </c>
      <c r="Q63" s="107">
        <f>[2]UEF12!Q63</f>
        <v>12</v>
      </c>
      <c r="R63" s="111">
        <f>[2]UEF12!S63</f>
        <v>1</v>
      </c>
      <c r="S63" s="109">
        <f>[2]TPPhys2!H63</f>
        <v>9.34</v>
      </c>
      <c r="T63" s="61">
        <f>[2]TPPhys2!I63</f>
        <v>0</v>
      </c>
      <c r="U63" s="105">
        <f>[2]TPPhys2!K63</f>
        <v>1</v>
      </c>
      <c r="V63" s="65">
        <f>[2]TPChim2!H63</f>
        <v>12.513888888888889</v>
      </c>
      <c r="W63" s="61">
        <f>[2]TPChim2!I63</f>
        <v>2</v>
      </c>
      <c r="X63" s="105">
        <f>[2]TPChim2!K63</f>
        <v>1</v>
      </c>
      <c r="Y63" s="65">
        <f>[2]Info2!J63</f>
        <v>11</v>
      </c>
      <c r="Z63" s="61">
        <f>[2]Info2!K63</f>
        <v>4</v>
      </c>
      <c r="AA63" s="105">
        <f>[2]Info2!M63</f>
        <v>1</v>
      </c>
      <c r="AB63" s="65">
        <f>[2]MP!I63</f>
        <v>10</v>
      </c>
      <c r="AC63" s="61">
        <f>[2]MP!J63</f>
        <v>1</v>
      </c>
      <c r="AD63" s="105">
        <f>[2]MP!L63</f>
        <v>1</v>
      </c>
      <c r="AE63" s="110">
        <f>[2]UEM12!S63</f>
        <v>10.770777777777777</v>
      </c>
      <c r="AF63" s="107">
        <f>[2]UEM12!T63</f>
        <v>9</v>
      </c>
      <c r="AG63" s="111">
        <f>[2]UEM12!V63</f>
        <v>1</v>
      </c>
      <c r="AH63" s="109">
        <f>[2]MST2!I63</f>
        <v>10</v>
      </c>
      <c r="AI63" s="61">
        <f>[2]MST2!J63</f>
        <v>1</v>
      </c>
      <c r="AJ63" s="105">
        <f>[2]MST2!L63</f>
        <v>1</v>
      </c>
      <c r="AK63" s="110">
        <f>[2]UED12!J63</f>
        <v>10</v>
      </c>
      <c r="AL63" s="107">
        <f>[2]UED12!K63</f>
        <v>1</v>
      </c>
      <c r="AM63" s="111">
        <f>[2]UED12!M63</f>
        <v>1</v>
      </c>
      <c r="AN63" s="109">
        <f>[2]Fran2!I63</f>
        <v>13</v>
      </c>
      <c r="AO63" s="61">
        <f>[2]Fran2!J63</f>
        <v>1</v>
      </c>
      <c r="AP63" s="105">
        <f>[2]Fran2!L63</f>
        <v>1</v>
      </c>
      <c r="AQ63" s="65">
        <f>[2]Angl2!I63</f>
        <v>15.5</v>
      </c>
      <c r="AR63" s="61">
        <f>[2]Angl2!J63</f>
        <v>1</v>
      </c>
      <c r="AS63" s="105">
        <f>[2]Angl2!L63</f>
        <v>1</v>
      </c>
      <c r="AT63" s="110">
        <f>[2]UET12!M63</f>
        <v>14.25</v>
      </c>
      <c r="AU63" s="107">
        <f>[2]UET12!N63</f>
        <v>2</v>
      </c>
      <c r="AV63" s="112">
        <f>[2]UET12!P63</f>
        <v>1</v>
      </c>
      <c r="AW63" s="66">
        <f t="shared" si="0"/>
        <v>10.167875816993464</v>
      </c>
      <c r="AX63" s="113">
        <f t="shared" si="1"/>
        <v>30</v>
      </c>
      <c r="AY63" s="123">
        <f t="shared" si="2"/>
        <v>1</v>
      </c>
      <c r="AZ63" s="124" t="str">
        <f t="shared" si="3"/>
        <v>S2 validé</v>
      </c>
    </row>
    <row r="64" spans="1:52" ht="13.5" customHeight="1">
      <c r="A64" s="102">
        <v>52</v>
      </c>
      <c r="B64" s="30">
        <v>123003176</v>
      </c>
      <c r="C64" s="62" t="s">
        <v>140</v>
      </c>
      <c r="D64" s="63" t="s">
        <v>141</v>
      </c>
      <c r="E64" s="79" t="s">
        <v>56</v>
      </c>
      <c r="F64" s="103">
        <v>8.8186274509803919</v>
      </c>
      <c r="G64" s="104">
        <f>[2]Maths2!J64</f>
        <v>10</v>
      </c>
      <c r="H64" s="61">
        <f>[2]Maths2!K64</f>
        <v>6</v>
      </c>
      <c r="I64" s="105">
        <f>[2]Maths2!M64</f>
        <v>1</v>
      </c>
      <c r="J64" s="64">
        <f>[2]Phys2!J64</f>
        <v>4.583333333333333</v>
      </c>
      <c r="K64" s="61">
        <f>[2]Phys2!K64</f>
        <v>0</v>
      </c>
      <c r="L64" s="105">
        <f>[2]Phys2!M64</f>
        <v>1</v>
      </c>
      <c r="M64" s="64">
        <f>[2]Chim2!J64</f>
        <v>8.1666666666666661</v>
      </c>
      <c r="N64" s="61">
        <f>[2]Chim2!K64</f>
        <v>0</v>
      </c>
      <c r="O64" s="105">
        <f>[2]Chim2!M64</f>
        <v>1</v>
      </c>
      <c r="P64" s="106">
        <f>[2]UEF12!P64</f>
        <v>7.583333333333333</v>
      </c>
      <c r="Q64" s="107">
        <f>[2]UEF12!Q64</f>
        <v>6</v>
      </c>
      <c r="R64" s="111">
        <f>[2]UEF12!S64</f>
        <v>1</v>
      </c>
      <c r="S64" s="109">
        <f>[2]TPPhys2!H64</f>
        <v>12.5</v>
      </c>
      <c r="T64" s="61">
        <f>[2]TPPhys2!I64</f>
        <v>2</v>
      </c>
      <c r="U64" s="105">
        <f>[2]TPPhys2!K64</f>
        <v>1</v>
      </c>
      <c r="V64" s="65">
        <f>[2]TPChim2!H64</f>
        <v>13</v>
      </c>
      <c r="W64" s="61">
        <f>[2]TPChim2!I64</f>
        <v>2</v>
      </c>
      <c r="X64" s="105">
        <f>[2]TPChim2!K64</f>
        <v>1</v>
      </c>
      <c r="Y64" s="65">
        <f>[2]Info2!J64</f>
        <v>7.333333333333333</v>
      </c>
      <c r="Z64" s="61">
        <f>[2]Info2!K64</f>
        <v>0</v>
      </c>
      <c r="AA64" s="105">
        <f>[2]Info2!M64</f>
        <v>1</v>
      </c>
      <c r="AB64" s="65">
        <f>[2]MP!I64</f>
        <v>10</v>
      </c>
      <c r="AC64" s="61">
        <f>[2]MP!J64</f>
        <v>1</v>
      </c>
      <c r="AD64" s="105">
        <f>[2]MP!L64</f>
        <v>1</v>
      </c>
      <c r="AE64" s="110">
        <f>[2]UEM12!S64</f>
        <v>10.033333333333333</v>
      </c>
      <c r="AF64" s="107">
        <f>[2]UEM12!T64</f>
        <v>9</v>
      </c>
      <c r="AG64" s="111">
        <f>[2]UEM12!V64</f>
        <v>1</v>
      </c>
      <c r="AH64" s="109">
        <f>[2]MST2!I64</f>
        <v>11</v>
      </c>
      <c r="AI64" s="61">
        <f>[2]MST2!J64</f>
        <v>1</v>
      </c>
      <c r="AJ64" s="105">
        <f>[2]MST2!L64</f>
        <v>1</v>
      </c>
      <c r="AK64" s="110">
        <f>[2]UED12!J64</f>
        <v>11</v>
      </c>
      <c r="AL64" s="107">
        <f>[2]UED12!K64</f>
        <v>1</v>
      </c>
      <c r="AM64" s="111">
        <f>[2]UED12!M64</f>
        <v>1</v>
      </c>
      <c r="AN64" s="109">
        <f>[2]Fran2!I64</f>
        <v>11.5</v>
      </c>
      <c r="AO64" s="61">
        <f>[2]Fran2!J64</f>
        <v>1</v>
      </c>
      <c r="AP64" s="105">
        <f>[2]Fran2!L64</f>
        <v>1</v>
      </c>
      <c r="AQ64" s="65">
        <f>[2]Angl2!I64</f>
        <v>11</v>
      </c>
      <c r="AR64" s="61">
        <f>[2]Angl2!J64</f>
        <v>1</v>
      </c>
      <c r="AS64" s="105">
        <f>[2]Angl2!L64</f>
        <v>1</v>
      </c>
      <c r="AT64" s="110">
        <f>[2]UET12!M64</f>
        <v>11.25</v>
      </c>
      <c r="AU64" s="107">
        <f>[2]UET12!N64</f>
        <v>2</v>
      </c>
      <c r="AV64" s="112">
        <f>[2]UET12!P64</f>
        <v>1</v>
      </c>
      <c r="AW64" s="66">
        <f t="shared" si="0"/>
        <v>8.9362745098039209</v>
      </c>
      <c r="AX64" s="113">
        <f t="shared" si="1"/>
        <v>18</v>
      </c>
      <c r="AY64" s="123">
        <f t="shared" si="2"/>
        <v>1</v>
      </c>
      <c r="AZ64" s="124" t="str">
        <f t="shared" si="3"/>
        <v xml:space="preserve"> </v>
      </c>
    </row>
    <row r="65" spans="1:52" ht="13.5" customHeight="1">
      <c r="A65" s="102">
        <v>53</v>
      </c>
      <c r="B65" s="68">
        <v>123011494</v>
      </c>
      <c r="C65" s="69" t="s">
        <v>142</v>
      </c>
      <c r="D65" s="70" t="s">
        <v>143</v>
      </c>
      <c r="E65" s="79" t="s">
        <v>38</v>
      </c>
      <c r="F65" s="116">
        <v>8.1735294117647044</v>
      </c>
      <c r="G65" s="104">
        <f>[2]Maths2!J65</f>
        <v>10</v>
      </c>
      <c r="H65" s="61">
        <f>[2]Maths2!K65</f>
        <v>6</v>
      </c>
      <c r="I65" s="105">
        <f>[2]Maths2!M65</f>
        <v>2</v>
      </c>
      <c r="J65" s="64">
        <f>[2]Phys2!J65</f>
        <v>7.85</v>
      </c>
      <c r="K65" s="61">
        <f>[2]Phys2!K65</f>
        <v>0</v>
      </c>
      <c r="L65" s="105">
        <f>[2]Phys2!M65</f>
        <v>2</v>
      </c>
      <c r="M65" s="64">
        <f>[2]Chim2!J65</f>
        <v>10.3</v>
      </c>
      <c r="N65" s="61">
        <f>[2]Chim2!K65</f>
        <v>6</v>
      </c>
      <c r="O65" s="105">
        <f>[2]Chim2!M65</f>
        <v>1</v>
      </c>
      <c r="P65" s="106">
        <f>[2]UEF12!P65</f>
        <v>9.3833333333333329</v>
      </c>
      <c r="Q65" s="107">
        <f>[2]UEF12!Q65</f>
        <v>12</v>
      </c>
      <c r="R65" s="111">
        <f>[2]UEF12!S65</f>
        <v>2</v>
      </c>
      <c r="S65" s="109">
        <f>[2]TPPhys2!H65</f>
        <v>12.5</v>
      </c>
      <c r="T65" s="61">
        <f>[2]TPPhys2!I65</f>
        <v>2</v>
      </c>
      <c r="U65" s="105">
        <f>[2]TPPhys2!K65</f>
        <v>1</v>
      </c>
      <c r="V65" s="65">
        <f>[2]TPChim2!H65</f>
        <v>14</v>
      </c>
      <c r="W65" s="61">
        <f>[2]TPChim2!I65</f>
        <v>2</v>
      </c>
      <c r="X65" s="105">
        <f>[2]TPChim2!K65</f>
        <v>1</v>
      </c>
      <c r="Y65" s="65">
        <f>[2]Info2!J65</f>
        <v>8.4</v>
      </c>
      <c r="Z65" s="61">
        <f>[2]Info2!K65</f>
        <v>0</v>
      </c>
      <c r="AA65" s="105">
        <f>[2]Info2!M65</f>
        <v>1</v>
      </c>
      <c r="AB65" s="65">
        <f>[2]MP!I65</f>
        <v>10</v>
      </c>
      <c r="AC65" s="61">
        <f>[2]MP!J65</f>
        <v>1</v>
      </c>
      <c r="AD65" s="105">
        <f>[2]MP!L65</f>
        <v>1</v>
      </c>
      <c r="AE65" s="110">
        <f>[2]UEM12!S65</f>
        <v>10.66</v>
      </c>
      <c r="AF65" s="107">
        <f>[2]UEM12!T65</f>
        <v>9</v>
      </c>
      <c r="AG65" s="111">
        <f>[2]UEM12!V65</f>
        <v>1</v>
      </c>
      <c r="AH65" s="109">
        <f>[2]MST2!I65</f>
        <v>10</v>
      </c>
      <c r="AI65" s="61">
        <f>[2]MST2!J65</f>
        <v>1</v>
      </c>
      <c r="AJ65" s="105">
        <f>[2]MST2!L65</f>
        <v>1</v>
      </c>
      <c r="AK65" s="110">
        <f>[2]UED12!J65</f>
        <v>10</v>
      </c>
      <c r="AL65" s="107">
        <f>[2]UED12!K65</f>
        <v>1</v>
      </c>
      <c r="AM65" s="111">
        <f>[2]UED12!M65</f>
        <v>1</v>
      </c>
      <c r="AN65" s="109">
        <f>[2]Fran2!I65</f>
        <v>12.25</v>
      </c>
      <c r="AO65" s="61">
        <f>[2]Fran2!J65</f>
        <v>1</v>
      </c>
      <c r="AP65" s="105">
        <f>[2]Fran2!L65</f>
        <v>1</v>
      </c>
      <c r="AQ65" s="65">
        <f>[2]Angl2!I65</f>
        <v>10</v>
      </c>
      <c r="AR65" s="61">
        <f>[2]Angl2!J65</f>
        <v>1</v>
      </c>
      <c r="AS65" s="105">
        <f>[2]Angl2!L65</f>
        <v>1</v>
      </c>
      <c r="AT65" s="110">
        <f>[2]UET12!M65</f>
        <v>11.125</v>
      </c>
      <c r="AU65" s="107">
        <f>[2]UET12!N65</f>
        <v>2</v>
      </c>
      <c r="AV65" s="112">
        <f>[2]UET12!P65</f>
        <v>1</v>
      </c>
      <c r="AW65" s="66">
        <f t="shared" si="0"/>
        <v>10</v>
      </c>
      <c r="AX65" s="113">
        <f t="shared" si="1"/>
        <v>30</v>
      </c>
      <c r="AY65" s="123">
        <f t="shared" si="2"/>
        <v>2</v>
      </c>
      <c r="AZ65" s="124" t="str">
        <f t="shared" si="3"/>
        <v>S2 validé</v>
      </c>
    </row>
    <row r="66" spans="1:52" ht="13.5" customHeight="1">
      <c r="A66" s="102">
        <v>54</v>
      </c>
      <c r="B66" s="67">
        <v>1431003872</v>
      </c>
      <c r="C66" s="69" t="s">
        <v>144</v>
      </c>
      <c r="D66" s="70" t="s">
        <v>145</v>
      </c>
      <c r="E66" s="77" t="s">
        <v>43</v>
      </c>
      <c r="F66" s="116">
        <v>8.6747058823529404</v>
      </c>
      <c r="G66" s="104">
        <f>[2]Maths2!J66</f>
        <v>7.4</v>
      </c>
      <c r="H66" s="61">
        <f>[2]Maths2!K66</f>
        <v>0</v>
      </c>
      <c r="I66" s="105">
        <f>[2]Maths2!M66</f>
        <v>1</v>
      </c>
      <c r="J66" s="64">
        <f>[2]Phys2!J66</f>
        <v>5.2</v>
      </c>
      <c r="K66" s="61">
        <f>[2]Phys2!K66</f>
        <v>0</v>
      </c>
      <c r="L66" s="105">
        <f>[2]Phys2!M66</f>
        <v>1</v>
      </c>
      <c r="M66" s="64">
        <f>[2]Chim2!J66</f>
        <v>5.8666666666666671</v>
      </c>
      <c r="N66" s="61">
        <f>[2]Chim2!K66</f>
        <v>0</v>
      </c>
      <c r="O66" s="105">
        <f>[2]Chim2!M66</f>
        <v>1</v>
      </c>
      <c r="P66" s="106">
        <f>[2]UEF12!P66</f>
        <v>6.1555555555555559</v>
      </c>
      <c r="Q66" s="107">
        <f>[2]UEF12!Q66</f>
        <v>0</v>
      </c>
      <c r="R66" s="111">
        <f>[2]UEF12!S66</f>
        <v>1</v>
      </c>
      <c r="S66" s="109">
        <f>[2]TPPhys2!H66</f>
        <v>12.16</v>
      </c>
      <c r="T66" s="61">
        <f>[2]TPPhys2!I66</f>
        <v>2</v>
      </c>
      <c r="U66" s="105">
        <f>[2]TPPhys2!K66</f>
        <v>1</v>
      </c>
      <c r="V66" s="65">
        <f>[2]TPChim2!H66</f>
        <v>14.66</v>
      </c>
      <c r="W66" s="61">
        <f>[2]TPChim2!I66</f>
        <v>2</v>
      </c>
      <c r="X66" s="105">
        <f>[2]TPChim2!K66</f>
        <v>1</v>
      </c>
      <c r="Y66" s="65">
        <f>[2]Info2!J66</f>
        <v>8.75</v>
      </c>
      <c r="Z66" s="61">
        <f>[2]Info2!K66</f>
        <v>0</v>
      </c>
      <c r="AA66" s="105">
        <f>[2]Info2!M66</f>
        <v>1</v>
      </c>
      <c r="AB66" s="65">
        <f>[2]MP!I66</f>
        <v>11.5</v>
      </c>
      <c r="AC66" s="61">
        <f>[2]MP!J66</f>
        <v>1</v>
      </c>
      <c r="AD66" s="105">
        <f>[2]MP!L66</f>
        <v>1</v>
      </c>
      <c r="AE66" s="110">
        <f>[2]UEM12!S66</f>
        <v>11.164</v>
      </c>
      <c r="AF66" s="107">
        <f>[2]UEM12!T66</f>
        <v>9</v>
      </c>
      <c r="AG66" s="111">
        <f>[2]UEM12!V66</f>
        <v>1</v>
      </c>
      <c r="AH66" s="109">
        <f>[2]MST2!I66</f>
        <v>10</v>
      </c>
      <c r="AI66" s="61">
        <f>[2]MST2!J66</f>
        <v>1</v>
      </c>
      <c r="AJ66" s="105">
        <f>[2]MST2!L66</f>
        <v>1</v>
      </c>
      <c r="AK66" s="110">
        <f>[2]UED12!J66</f>
        <v>10</v>
      </c>
      <c r="AL66" s="107">
        <f>[2]UED12!K66</f>
        <v>1</v>
      </c>
      <c r="AM66" s="111">
        <f>[2]UED12!M66</f>
        <v>1</v>
      </c>
      <c r="AN66" s="109">
        <f>[2]Fran2!I66</f>
        <v>11.75</v>
      </c>
      <c r="AO66" s="61">
        <f>[2]Fran2!J66</f>
        <v>1</v>
      </c>
      <c r="AP66" s="105">
        <f>[2]Fran2!L66</f>
        <v>1</v>
      </c>
      <c r="AQ66" s="65">
        <f>[2]Angl2!I66</f>
        <v>14.5</v>
      </c>
      <c r="AR66" s="61">
        <f>[2]Angl2!J66</f>
        <v>1</v>
      </c>
      <c r="AS66" s="105">
        <f>[2]Angl2!L66</f>
        <v>1</v>
      </c>
      <c r="AT66" s="110">
        <f>[2]UET12!M66</f>
        <v>13.125</v>
      </c>
      <c r="AU66" s="107">
        <f>[2]UET12!N66</f>
        <v>2</v>
      </c>
      <c r="AV66" s="112">
        <f>[2]UET12!P66</f>
        <v>1</v>
      </c>
      <c r="AW66" s="66">
        <f t="shared" si="0"/>
        <v>8.6747058823529404</v>
      </c>
      <c r="AX66" s="113">
        <f t="shared" si="1"/>
        <v>12</v>
      </c>
      <c r="AY66" s="123">
        <f t="shared" si="2"/>
        <v>1</v>
      </c>
      <c r="AZ66" s="124" t="str">
        <f t="shared" si="3"/>
        <v xml:space="preserve"> </v>
      </c>
    </row>
    <row r="67" spans="1:52" ht="13.5" customHeight="1">
      <c r="A67" s="102">
        <v>55</v>
      </c>
      <c r="B67" s="30">
        <v>1333015725</v>
      </c>
      <c r="C67" s="62" t="s">
        <v>146</v>
      </c>
      <c r="D67" s="63" t="s">
        <v>147</v>
      </c>
      <c r="E67" s="80" t="s">
        <v>148</v>
      </c>
      <c r="F67" s="103">
        <v>9.3706442577030806</v>
      </c>
      <c r="G67" s="104">
        <f>[2]Maths2!J67</f>
        <v>11.333333333333334</v>
      </c>
      <c r="H67" s="61">
        <f>[2]Maths2!K67</f>
        <v>6</v>
      </c>
      <c r="I67" s="105">
        <f>[2]Maths2!M67</f>
        <v>1</v>
      </c>
      <c r="J67" s="64">
        <f>[2]Phys2!J67</f>
        <v>3.9166666666666665</v>
      </c>
      <c r="K67" s="61">
        <f>[2]Phys2!K67</f>
        <v>0</v>
      </c>
      <c r="L67" s="105">
        <f>[2]Phys2!M67</f>
        <v>1</v>
      </c>
      <c r="M67" s="64">
        <f>[2]Chim2!J67</f>
        <v>7.2380952380952372</v>
      </c>
      <c r="N67" s="61">
        <f>[2]Chim2!K67</f>
        <v>0</v>
      </c>
      <c r="O67" s="105">
        <f>[2]Chim2!M67</f>
        <v>1</v>
      </c>
      <c r="P67" s="106">
        <f>[2]UEF12!P67</f>
        <v>7.4960317460317452</v>
      </c>
      <c r="Q67" s="107">
        <f>[2]UEF12!Q67</f>
        <v>6</v>
      </c>
      <c r="R67" s="111">
        <f>[2]UEF12!S67</f>
        <v>1</v>
      </c>
      <c r="S67" s="109">
        <f>[2]TPPhys2!H67</f>
        <v>11.916666666666666</v>
      </c>
      <c r="T67" s="61">
        <f>[2]TPPhys2!I67</f>
        <v>2</v>
      </c>
      <c r="U67" s="105">
        <f>[2]TPPhys2!K67</f>
        <v>1</v>
      </c>
      <c r="V67" s="65">
        <f>[2]TPChim2!H67</f>
        <v>13.92</v>
      </c>
      <c r="W67" s="61">
        <f>[2]TPChim2!I67</f>
        <v>2</v>
      </c>
      <c r="X67" s="105">
        <f>[2]TPChim2!K67</f>
        <v>1</v>
      </c>
      <c r="Y67" s="65">
        <f>[2]Info2!J67</f>
        <v>10</v>
      </c>
      <c r="Z67" s="61">
        <f>[2]Info2!K67</f>
        <v>4</v>
      </c>
      <c r="AA67" s="105">
        <f>[2]Info2!M67</f>
        <v>1</v>
      </c>
      <c r="AB67" s="65">
        <f>[2]MP!I67</f>
        <v>11</v>
      </c>
      <c r="AC67" s="61">
        <f>[2]MP!J67</f>
        <v>1</v>
      </c>
      <c r="AD67" s="105">
        <f>[2]MP!L67</f>
        <v>1</v>
      </c>
      <c r="AE67" s="110">
        <f>[2]UEM12!S67</f>
        <v>11.367333333333333</v>
      </c>
      <c r="AF67" s="107">
        <f>[2]UEM12!T67</f>
        <v>9</v>
      </c>
      <c r="AG67" s="111">
        <f>[2]UEM12!V67</f>
        <v>1</v>
      </c>
      <c r="AH67" s="109">
        <f>[2]MST2!I67</f>
        <v>15</v>
      </c>
      <c r="AI67" s="61">
        <f>[2]MST2!J67</f>
        <v>1</v>
      </c>
      <c r="AJ67" s="105">
        <f>[2]MST2!L67</f>
        <v>1</v>
      </c>
      <c r="AK67" s="110">
        <f>[2]UED12!J67</f>
        <v>15</v>
      </c>
      <c r="AL67" s="107">
        <f>[2]UED12!K67</f>
        <v>1</v>
      </c>
      <c r="AM67" s="111">
        <f>[2]UED12!M67</f>
        <v>1</v>
      </c>
      <c r="AN67" s="109">
        <f>[2]Fran2!I67</f>
        <v>16.5</v>
      </c>
      <c r="AO67" s="61">
        <f>[2]Fran2!J67</f>
        <v>1</v>
      </c>
      <c r="AP67" s="105">
        <f>[2]Fran2!L67</f>
        <v>1</v>
      </c>
      <c r="AQ67" s="65">
        <f>[2]Angl2!I67</f>
        <v>4.5</v>
      </c>
      <c r="AR67" s="61">
        <f>[2]Angl2!J67</f>
        <v>0</v>
      </c>
      <c r="AS67" s="105">
        <f>[2]Angl2!L67</f>
        <v>1</v>
      </c>
      <c r="AT67" s="110">
        <f>[2]UET12!M67</f>
        <v>10.5</v>
      </c>
      <c r="AU67" s="107">
        <f>[2]UET12!N67</f>
        <v>2</v>
      </c>
      <c r="AV67" s="112">
        <f>[2]UET12!P67</f>
        <v>1</v>
      </c>
      <c r="AW67" s="66">
        <f t="shared" si="0"/>
        <v>9.4294677871148451</v>
      </c>
      <c r="AX67" s="113">
        <f t="shared" si="1"/>
        <v>18</v>
      </c>
      <c r="AY67" s="123">
        <f t="shared" si="2"/>
        <v>1</v>
      </c>
      <c r="AZ67" s="124" t="str">
        <f t="shared" si="3"/>
        <v xml:space="preserve"> </v>
      </c>
    </row>
    <row r="68" spans="1:52" ht="13.5" customHeight="1">
      <c r="A68" s="102">
        <v>56</v>
      </c>
      <c r="B68" s="68">
        <v>1433011170</v>
      </c>
      <c r="C68" s="69" t="s">
        <v>149</v>
      </c>
      <c r="D68" s="70" t="s">
        <v>150</v>
      </c>
      <c r="E68" s="77" t="s">
        <v>43</v>
      </c>
      <c r="F68" s="116">
        <v>9.7143529411764717</v>
      </c>
      <c r="G68" s="104">
        <f>[2]Maths2!J68</f>
        <v>12.6</v>
      </c>
      <c r="H68" s="61">
        <f>[2]Maths2!K68</f>
        <v>6</v>
      </c>
      <c r="I68" s="105">
        <f>[2]Maths2!M68</f>
        <v>1</v>
      </c>
      <c r="J68" s="64">
        <f>[2]Phys2!J68</f>
        <v>7.65</v>
      </c>
      <c r="K68" s="61">
        <f>[2]Phys2!K68</f>
        <v>0</v>
      </c>
      <c r="L68" s="105">
        <f>[2]Phys2!M68</f>
        <v>1</v>
      </c>
      <c r="M68" s="64">
        <f>[2]Chim2!J68</f>
        <v>9.9980000000000011</v>
      </c>
      <c r="N68" s="61">
        <f>[2]Chim2!K68</f>
        <v>6</v>
      </c>
      <c r="O68" s="105">
        <f>[2]Chim2!M68</f>
        <v>1</v>
      </c>
      <c r="P68" s="106">
        <f>[2]UEF12!P68</f>
        <v>10.082666666666666</v>
      </c>
      <c r="Q68" s="107">
        <f>[2]UEF12!Q68</f>
        <v>18</v>
      </c>
      <c r="R68" s="111">
        <f>[2]UEF12!S68</f>
        <v>1</v>
      </c>
      <c r="S68" s="109">
        <f>[2]TPPhys2!H68</f>
        <v>10</v>
      </c>
      <c r="T68" s="61">
        <f>[2]TPPhys2!I68</f>
        <v>2</v>
      </c>
      <c r="U68" s="105">
        <f>[2]TPPhys2!K68</f>
        <v>1</v>
      </c>
      <c r="V68" s="65">
        <f>[2]TPChim2!H68</f>
        <v>11.5</v>
      </c>
      <c r="W68" s="61">
        <f>[2]TPChim2!I68</f>
        <v>2</v>
      </c>
      <c r="X68" s="105">
        <f>[2]TPChim2!K68</f>
        <v>1</v>
      </c>
      <c r="Y68" s="65">
        <f>[2]Info2!J68</f>
        <v>6.95</v>
      </c>
      <c r="Z68" s="61">
        <f>[2]Info2!K68</f>
        <v>0</v>
      </c>
      <c r="AA68" s="105">
        <f>[2]Info2!M68</f>
        <v>1</v>
      </c>
      <c r="AB68" s="65">
        <f>[2]MP!I68</f>
        <v>7.5</v>
      </c>
      <c r="AC68" s="61">
        <f>[2]MP!J68</f>
        <v>0</v>
      </c>
      <c r="AD68" s="105">
        <f>[2]MP!L68</f>
        <v>1</v>
      </c>
      <c r="AE68" s="110">
        <f>[2]UEM12!S68</f>
        <v>8.58</v>
      </c>
      <c r="AF68" s="107">
        <f>[2]UEM12!T68</f>
        <v>4</v>
      </c>
      <c r="AG68" s="111">
        <f>[2]UEM12!V68</f>
        <v>1</v>
      </c>
      <c r="AH68" s="109">
        <f>[2]MST2!I68</f>
        <v>10</v>
      </c>
      <c r="AI68" s="61">
        <f>[2]MST2!J68</f>
        <v>1</v>
      </c>
      <c r="AJ68" s="105">
        <f>[2]MST2!L68</f>
        <v>1</v>
      </c>
      <c r="AK68" s="110">
        <f>[2]UED12!J68</f>
        <v>10</v>
      </c>
      <c r="AL68" s="107">
        <f>[2]UED12!K68</f>
        <v>1</v>
      </c>
      <c r="AM68" s="111">
        <f>[2]UED12!M68</f>
        <v>1</v>
      </c>
      <c r="AN68" s="109">
        <f>[2]Fran2!I68</f>
        <v>11.5</v>
      </c>
      <c r="AO68" s="61">
        <f>[2]Fran2!J68</f>
        <v>1</v>
      </c>
      <c r="AP68" s="105">
        <f>[2]Fran2!L68</f>
        <v>1</v>
      </c>
      <c r="AQ68" s="65">
        <f>[2]Angl2!I68</f>
        <v>10</v>
      </c>
      <c r="AR68" s="61">
        <f>[2]Angl2!J68</f>
        <v>1</v>
      </c>
      <c r="AS68" s="105">
        <f>[2]Angl2!L68</f>
        <v>1</v>
      </c>
      <c r="AT68" s="110">
        <f>[2]UET12!M68</f>
        <v>10.75</v>
      </c>
      <c r="AU68" s="107">
        <f>[2]UET12!N68</f>
        <v>2</v>
      </c>
      <c r="AV68" s="112">
        <f>[2]UET12!P68</f>
        <v>1</v>
      </c>
      <c r="AW68" s="66">
        <f t="shared" si="0"/>
        <v>9.7143529411764717</v>
      </c>
      <c r="AX68" s="113">
        <f t="shared" si="1"/>
        <v>25</v>
      </c>
      <c r="AY68" s="123">
        <f t="shared" si="2"/>
        <v>1</v>
      </c>
      <c r="AZ68" s="124" t="str">
        <f t="shared" si="3"/>
        <v xml:space="preserve"> </v>
      </c>
    </row>
    <row r="69" spans="1:52" ht="13.5" customHeight="1">
      <c r="A69" s="102">
        <v>57</v>
      </c>
      <c r="B69" s="30">
        <v>123012584</v>
      </c>
      <c r="C69" s="62" t="s">
        <v>151</v>
      </c>
      <c r="D69" s="63" t="s">
        <v>89</v>
      </c>
      <c r="E69" s="79" t="s">
        <v>56</v>
      </c>
      <c r="F69" s="103">
        <v>8.985294117647058</v>
      </c>
      <c r="G69" s="104">
        <f>[2]Maths2!J69</f>
        <v>10.666666666666666</v>
      </c>
      <c r="H69" s="61">
        <f>[2]Maths2!K69</f>
        <v>6</v>
      </c>
      <c r="I69" s="105">
        <f>[2]Maths2!M69</f>
        <v>1</v>
      </c>
      <c r="J69" s="64">
        <f>[2]Phys2!J69</f>
        <v>4.833333333333333</v>
      </c>
      <c r="K69" s="61">
        <f>[2]Phys2!K69</f>
        <v>0</v>
      </c>
      <c r="L69" s="105">
        <f>[2]Phys2!M69</f>
        <v>1</v>
      </c>
      <c r="M69" s="64">
        <f>[2]Chim2!J69</f>
        <v>10.666666666666666</v>
      </c>
      <c r="N69" s="61">
        <f>[2]Chim2!K69</f>
        <v>6</v>
      </c>
      <c r="O69" s="105">
        <f>[2]Chim2!M69</f>
        <v>1</v>
      </c>
      <c r="P69" s="106">
        <f>[2]UEF12!P69</f>
        <v>8.7222222222222214</v>
      </c>
      <c r="Q69" s="107">
        <f>[2]UEF12!Q69</f>
        <v>12</v>
      </c>
      <c r="R69" s="111">
        <f>[2]UEF12!S69</f>
        <v>1</v>
      </c>
      <c r="S69" s="109">
        <f>[2]TPPhys2!H69</f>
        <v>10</v>
      </c>
      <c r="T69" s="61">
        <f>[2]TPPhys2!I69</f>
        <v>2</v>
      </c>
      <c r="U69" s="105">
        <f>[2]TPPhys2!K69</f>
        <v>1</v>
      </c>
      <c r="V69" s="65">
        <f>[2]TPChim2!H69</f>
        <v>10</v>
      </c>
      <c r="W69" s="61">
        <f>[2]TPChim2!I69</f>
        <v>2</v>
      </c>
      <c r="X69" s="105">
        <f>[2]TPChim2!K69</f>
        <v>1</v>
      </c>
      <c r="Y69" s="65">
        <f>[2]Info2!J69</f>
        <v>5</v>
      </c>
      <c r="Z69" s="61">
        <f>[2]Info2!K69</f>
        <v>0</v>
      </c>
      <c r="AA69" s="105">
        <f>[2]Info2!M69</f>
        <v>1</v>
      </c>
      <c r="AB69" s="65">
        <f>[2]MP!I69</f>
        <v>10</v>
      </c>
      <c r="AC69" s="61">
        <f>[2]MP!J69</f>
        <v>1</v>
      </c>
      <c r="AD69" s="105">
        <f>[2]MP!L69</f>
        <v>1</v>
      </c>
      <c r="AE69" s="110">
        <f>[2]UEM12!S69</f>
        <v>8</v>
      </c>
      <c r="AF69" s="107">
        <f>[2]UEM12!T69</f>
        <v>5</v>
      </c>
      <c r="AG69" s="111">
        <f>[2]UEM12!V69</f>
        <v>1</v>
      </c>
      <c r="AH69" s="109">
        <f>[2]MST2!I69</f>
        <v>10</v>
      </c>
      <c r="AI69" s="61">
        <f>[2]MST2!J69</f>
        <v>1</v>
      </c>
      <c r="AJ69" s="105">
        <f>[2]MST2!L69</f>
        <v>1</v>
      </c>
      <c r="AK69" s="110">
        <f>[2]UED12!J69</f>
        <v>10</v>
      </c>
      <c r="AL69" s="107">
        <f>[2]UED12!K69</f>
        <v>1</v>
      </c>
      <c r="AM69" s="111">
        <f>[2]UED12!M69</f>
        <v>1</v>
      </c>
      <c r="AN69" s="109">
        <f>[2]Fran2!I69</f>
        <v>11.25</v>
      </c>
      <c r="AO69" s="61">
        <f>[2]Fran2!J69</f>
        <v>1</v>
      </c>
      <c r="AP69" s="105">
        <f>[2]Fran2!L69</f>
        <v>1</v>
      </c>
      <c r="AQ69" s="65">
        <f>[2]Angl2!I69</f>
        <v>13</v>
      </c>
      <c r="AR69" s="61">
        <f>[2]Angl2!J69</f>
        <v>1</v>
      </c>
      <c r="AS69" s="105">
        <f>[2]Angl2!L69</f>
        <v>1</v>
      </c>
      <c r="AT69" s="110">
        <f>[2]UET12!M69</f>
        <v>12.125</v>
      </c>
      <c r="AU69" s="107">
        <f>[2]UET12!N69</f>
        <v>2</v>
      </c>
      <c r="AV69" s="112">
        <f>[2]UET12!P69</f>
        <v>1</v>
      </c>
      <c r="AW69" s="66">
        <f t="shared" si="0"/>
        <v>8.985294117647058</v>
      </c>
      <c r="AX69" s="113">
        <f t="shared" si="1"/>
        <v>20</v>
      </c>
      <c r="AY69" s="123">
        <f t="shared" si="2"/>
        <v>1</v>
      </c>
      <c r="AZ69" s="124" t="str">
        <f t="shared" si="3"/>
        <v xml:space="preserve"> </v>
      </c>
    </row>
    <row r="70" spans="1:52" ht="13.5" customHeight="1">
      <c r="A70" s="102">
        <v>58</v>
      </c>
      <c r="B70" s="30">
        <v>123002478</v>
      </c>
      <c r="C70" s="62" t="s">
        <v>152</v>
      </c>
      <c r="D70" s="63" t="s">
        <v>153</v>
      </c>
      <c r="E70" s="80" t="s">
        <v>154</v>
      </c>
      <c r="F70" s="103">
        <v>9.2401960784313708</v>
      </c>
      <c r="G70" s="104">
        <f>[2]Maths2!J70</f>
        <v>8</v>
      </c>
      <c r="H70" s="61">
        <f>[2]Maths2!K70</f>
        <v>0</v>
      </c>
      <c r="I70" s="105">
        <f>[2]Maths2!M70</f>
        <v>1</v>
      </c>
      <c r="J70" s="64">
        <f>[2]Phys2!J70</f>
        <v>8.8000000000000007</v>
      </c>
      <c r="K70" s="61">
        <f>[2]Phys2!K70</f>
        <v>0</v>
      </c>
      <c r="L70" s="105">
        <f>[2]Phys2!M70</f>
        <v>2</v>
      </c>
      <c r="M70" s="64">
        <f>[2]Chim2!J70</f>
        <v>10</v>
      </c>
      <c r="N70" s="61">
        <f>[2]Chim2!K70</f>
        <v>6</v>
      </c>
      <c r="O70" s="105">
        <f>[2]Chim2!M70</f>
        <v>1</v>
      </c>
      <c r="P70" s="106">
        <f>[2]UEF12!P70</f>
        <v>8.9333333333333336</v>
      </c>
      <c r="Q70" s="107">
        <f>[2]UEF12!Q70</f>
        <v>6</v>
      </c>
      <c r="R70" s="111">
        <f>[2]UEF12!S70</f>
        <v>2</v>
      </c>
      <c r="S70" s="109">
        <f>[2]TPPhys2!H70</f>
        <v>9</v>
      </c>
      <c r="T70" s="61">
        <f>[2]TPPhys2!I70</f>
        <v>0</v>
      </c>
      <c r="U70" s="105">
        <f>[2]TPPhys2!K70</f>
        <v>1</v>
      </c>
      <c r="V70" s="65">
        <f>[2]TPChim2!H70</f>
        <v>14.75</v>
      </c>
      <c r="W70" s="61">
        <f>[2]TPChim2!I70</f>
        <v>2</v>
      </c>
      <c r="X70" s="105">
        <f>[2]TPChim2!K70</f>
        <v>1</v>
      </c>
      <c r="Y70" s="65">
        <f>[2]Info2!J70</f>
        <v>8.6666666666666661</v>
      </c>
      <c r="Z70" s="61">
        <f>[2]Info2!K70</f>
        <v>0</v>
      </c>
      <c r="AA70" s="105">
        <f>[2]Info2!M70</f>
        <v>1</v>
      </c>
      <c r="AB70" s="65">
        <f>[2]MP!I70</f>
        <v>10</v>
      </c>
      <c r="AC70" s="61">
        <f>[2]MP!J70</f>
        <v>1</v>
      </c>
      <c r="AD70" s="105">
        <f>[2]MP!L70</f>
        <v>1</v>
      </c>
      <c r="AE70" s="110">
        <f>[2]UEM12!S70</f>
        <v>10.216666666666665</v>
      </c>
      <c r="AF70" s="107">
        <f>[2]UEM12!T70</f>
        <v>9</v>
      </c>
      <c r="AG70" s="111">
        <f>[2]UEM12!V70</f>
        <v>1</v>
      </c>
      <c r="AH70" s="109">
        <f>[2]MST2!I70</f>
        <v>15.5</v>
      </c>
      <c r="AI70" s="61">
        <f>[2]MST2!J70</f>
        <v>1</v>
      </c>
      <c r="AJ70" s="105">
        <f>[2]MST2!L70</f>
        <v>1</v>
      </c>
      <c r="AK70" s="110">
        <f>[2]UED12!J70</f>
        <v>15.5</v>
      </c>
      <c r="AL70" s="107">
        <f>[2]UED12!K70</f>
        <v>1</v>
      </c>
      <c r="AM70" s="111">
        <f>[2]UED12!M70</f>
        <v>1</v>
      </c>
      <c r="AN70" s="109">
        <f>[2]Fran2!I70</f>
        <v>14.5</v>
      </c>
      <c r="AO70" s="61">
        <f>[2]Fran2!J70</f>
        <v>1</v>
      </c>
      <c r="AP70" s="105">
        <f>[2]Fran2!L70</f>
        <v>1</v>
      </c>
      <c r="AQ70" s="65">
        <f>[2]Angl2!I70</f>
        <v>8.5</v>
      </c>
      <c r="AR70" s="61">
        <f>[2]Angl2!J70</f>
        <v>0</v>
      </c>
      <c r="AS70" s="105">
        <f>[2]Angl2!L70</f>
        <v>1</v>
      </c>
      <c r="AT70" s="110">
        <f>[2]UET12!M70</f>
        <v>11.5</v>
      </c>
      <c r="AU70" s="107">
        <f>[2]UET12!N70</f>
        <v>2</v>
      </c>
      <c r="AV70" s="112">
        <f>[2]UET12!P70</f>
        <v>1</v>
      </c>
      <c r="AW70" s="66">
        <f t="shared" si="0"/>
        <v>9.9990196078431381</v>
      </c>
      <c r="AX70" s="113">
        <f t="shared" si="1"/>
        <v>30</v>
      </c>
      <c r="AY70" s="123">
        <f t="shared" si="2"/>
        <v>2</v>
      </c>
      <c r="AZ70" s="124" t="str">
        <f t="shared" si="3"/>
        <v>S2 validé</v>
      </c>
    </row>
    <row r="71" spans="1:52" ht="13.5" customHeight="1">
      <c r="A71" s="102">
        <v>59</v>
      </c>
      <c r="B71" s="68">
        <v>1433004654</v>
      </c>
      <c r="C71" s="69" t="s">
        <v>787</v>
      </c>
      <c r="D71" s="70" t="s">
        <v>290</v>
      </c>
      <c r="E71" s="80" t="s">
        <v>43</v>
      </c>
      <c r="F71" s="116">
        <v>9.5684313725490195</v>
      </c>
      <c r="G71" s="104">
        <f>[2]Maths2!J71</f>
        <v>10.5</v>
      </c>
      <c r="H71" s="61">
        <f>[2]Maths2!K71</f>
        <v>6</v>
      </c>
      <c r="I71" s="105">
        <f>[2]Maths2!M71</f>
        <v>1</v>
      </c>
      <c r="J71" s="64">
        <f>[2]Phys2!J71</f>
        <v>6.3</v>
      </c>
      <c r="K71" s="61">
        <f>[2]Phys2!K71</f>
        <v>0</v>
      </c>
      <c r="L71" s="105">
        <f>[2]Phys2!M71</f>
        <v>1</v>
      </c>
      <c r="M71" s="64">
        <f>[2]Chim2!J71</f>
        <v>8.8000000000000007</v>
      </c>
      <c r="N71" s="61">
        <f>[2]Chim2!K71</f>
        <v>0</v>
      </c>
      <c r="O71" s="105">
        <f>[2]Chim2!M71</f>
        <v>1</v>
      </c>
      <c r="P71" s="106">
        <f>[2]UEF12!P71</f>
        <v>8.5333333333333332</v>
      </c>
      <c r="Q71" s="107">
        <f>[2]UEF12!Q71</f>
        <v>6</v>
      </c>
      <c r="R71" s="111">
        <f>[2]UEF12!S71</f>
        <v>1</v>
      </c>
      <c r="S71" s="109">
        <f>[2]TPPhys2!H71</f>
        <v>10.833333333333332</v>
      </c>
      <c r="T71" s="61">
        <f>[2]TPPhys2!I71</f>
        <v>2</v>
      </c>
      <c r="U71" s="105">
        <f>[2]TPPhys2!K71</f>
        <v>1</v>
      </c>
      <c r="V71" s="65">
        <f>[2]TPChim2!H71</f>
        <v>15.83</v>
      </c>
      <c r="W71" s="61">
        <f>[2]TPChim2!I71</f>
        <v>2</v>
      </c>
      <c r="X71" s="105">
        <f>[2]TPChim2!K71</f>
        <v>1</v>
      </c>
      <c r="Y71" s="65">
        <f>[2]Info2!J71</f>
        <v>8.6</v>
      </c>
      <c r="Z71" s="61">
        <f>[2]Info2!K71</f>
        <v>0</v>
      </c>
      <c r="AA71" s="105">
        <f>[2]Info2!M71</f>
        <v>1</v>
      </c>
      <c r="AB71" s="65">
        <f>[2]MP!I71</f>
        <v>10</v>
      </c>
      <c r="AC71" s="61">
        <f>[2]MP!J71</f>
        <v>1</v>
      </c>
      <c r="AD71" s="105">
        <f>[2]MP!L71</f>
        <v>1</v>
      </c>
      <c r="AE71" s="110">
        <f>[2]UEM12!S71</f>
        <v>10.772666666666666</v>
      </c>
      <c r="AF71" s="107">
        <f>[2]UEM12!T71</f>
        <v>9</v>
      </c>
      <c r="AG71" s="111">
        <f>[2]UEM12!V71</f>
        <v>1</v>
      </c>
      <c r="AH71" s="109">
        <f>[2]MST2!I71</f>
        <v>11</v>
      </c>
      <c r="AI71" s="61">
        <f>[2]MST2!J71</f>
        <v>1</v>
      </c>
      <c r="AJ71" s="105">
        <f>[2]MST2!L71</f>
        <v>1</v>
      </c>
      <c r="AK71" s="110">
        <f>[2]UED12!J71</f>
        <v>11</v>
      </c>
      <c r="AL71" s="107">
        <f>[2]UED12!K71</f>
        <v>1</v>
      </c>
      <c r="AM71" s="111">
        <f>[2]UED12!M71</f>
        <v>1</v>
      </c>
      <c r="AN71" s="109">
        <f>[2]Fran2!I71</f>
        <v>10.5</v>
      </c>
      <c r="AO71" s="61">
        <f>[2]Fran2!J71</f>
        <v>1</v>
      </c>
      <c r="AP71" s="105">
        <f>[2]Fran2!L71</f>
        <v>1</v>
      </c>
      <c r="AQ71" s="65">
        <f>[2]Angl2!I71</f>
        <v>10.5</v>
      </c>
      <c r="AR71" s="61">
        <f>[2]Angl2!J71</f>
        <v>1</v>
      </c>
      <c r="AS71" s="105">
        <f>[2]Angl2!L71</f>
        <v>1</v>
      </c>
      <c r="AT71" s="110">
        <f>[2]UET12!M71</f>
        <v>10.5</v>
      </c>
      <c r="AU71" s="107">
        <f>[2]UET12!N71</f>
        <v>2</v>
      </c>
      <c r="AV71" s="112">
        <f>[2]UET12!P71</f>
        <v>1</v>
      </c>
      <c r="AW71" s="66">
        <f t="shared" si="0"/>
        <v>9.5684313725490195</v>
      </c>
      <c r="AX71" s="113">
        <f t="shared" si="1"/>
        <v>18</v>
      </c>
      <c r="AY71" s="123">
        <f t="shared" si="2"/>
        <v>1</v>
      </c>
      <c r="AZ71" s="124" t="str">
        <f t="shared" si="3"/>
        <v xml:space="preserve"> </v>
      </c>
    </row>
    <row r="72" spans="1:52" ht="13.5" customHeight="1">
      <c r="A72" s="102">
        <v>60</v>
      </c>
      <c r="B72" s="30">
        <v>1333006557</v>
      </c>
      <c r="C72" s="62" t="s">
        <v>155</v>
      </c>
      <c r="D72" s="63" t="s">
        <v>156</v>
      </c>
      <c r="E72" s="79" t="s">
        <v>56</v>
      </c>
      <c r="F72" s="103">
        <v>9.4358823529411762</v>
      </c>
      <c r="G72" s="104">
        <f>[2]Maths2!J72</f>
        <v>10.666666666666666</v>
      </c>
      <c r="H72" s="61">
        <f>[2]Maths2!K72</f>
        <v>6</v>
      </c>
      <c r="I72" s="105">
        <f>[2]Maths2!M72</f>
        <v>1</v>
      </c>
      <c r="J72" s="64">
        <f>[2]Phys2!J72</f>
        <v>7.7</v>
      </c>
      <c r="K72" s="61">
        <f>[2]Phys2!K72</f>
        <v>0</v>
      </c>
      <c r="L72" s="105">
        <f>[2]Phys2!M72</f>
        <v>2</v>
      </c>
      <c r="M72" s="64">
        <f>[2]Chim2!J72</f>
        <v>10</v>
      </c>
      <c r="N72" s="61">
        <f>[2]Chim2!K72</f>
        <v>6</v>
      </c>
      <c r="O72" s="105">
        <f>[2]Chim2!M72</f>
        <v>1</v>
      </c>
      <c r="P72" s="106">
        <f>[2]UEF12!P72</f>
        <v>9.4555555555555557</v>
      </c>
      <c r="Q72" s="107">
        <f>[2]UEF12!Q72</f>
        <v>12</v>
      </c>
      <c r="R72" s="111">
        <f>[2]UEF12!S72</f>
        <v>2</v>
      </c>
      <c r="S72" s="109">
        <f>[2]TPPhys2!H72</f>
        <v>10.41</v>
      </c>
      <c r="T72" s="61">
        <f>[2]TPPhys2!I72</f>
        <v>2</v>
      </c>
      <c r="U72" s="105">
        <f>[2]TPPhys2!K72</f>
        <v>1</v>
      </c>
      <c r="V72" s="65">
        <f>[2]TPChim2!H72</f>
        <v>13.5</v>
      </c>
      <c r="W72" s="61">
        <f>[2]TPChim2!I72</f>
        <v>2</v>
      </c>
      <c r="X72" s="105">
        <f>[2]TPChim2!K72</f>
        <v>1</v>
      </c>
      <c r="Y72" s="65">
        <f>[2]Info2!J72</f>
        <v>10</v>
      </c>
      <c r="Z72" s="61">
        <f>[2]Info2!K72</f>
        <v>4</v>
      </c>
      <c r="AA72" s="105">
        <f>[2]Info2!M72</f>
        <v>1</v>
      </c>
      <c r="AB72" s="65">
        <f>[2]MP!I72</f>
        <v>8.5</v>
      </c>
      <c r="AC72" s="61">
        <f>[2]MP!J72</f>
        <v>0</v>
      </c>
      <c r="AD72" s="105">
        <f>[2]MP!L72</f>
        <v>1</v>
      </c>
      <c r="AE72" s="110">
        <f>[2]UEM12!S72</f>
        <v>10.481999999999999</v>
      </c>
      <c r="AF72" s="107">
        <f>[2]UEM12!T72</f>
        <v>9</v>
      </c>
      <c r="AG72" s="111">
        <f>[2]UEM12!V72</f>
        <v>1</v>
      </c>
      <c r="AH72" s="109">
        <f>[2]MST2!I72</f>
        <v>11</v>
      </c>
      <c r="AI72" s="61">
        <f>[2]MST2!J72</f>
        <v>1</v>
      </c>
      <c r="AJ72" s="105">
        <f>[2]MST2!L72</f>
        <v>1</v>
      </c>
      <c r="AK72" s="110">
        <f>[2]UED12!J72</f>
        <v>11</v>
      </c>
      <c r="AL72" s="107">
        <f>[2]UED12!K72</f>
        <v>1</v>
      </c>
      <c r="AM72" s="111">
        <f>[2]UED12!M72</f>
        <v>1</v>
      </c>
      <c r="AN72" s="109">
        <f>[2]Fran2!I72</f>
        <v>11</v>
      </c>
      <c r="AO72" s="61">
        <f>[2]Fran2!J72</f>
        <v>1</v>
      </c>
      <c r="AP72" s="105">
        <f>[2]Fran2!L72</f>
        <v>1</v>
      </c>
      <c r="AQ72" s="65">
        <f>[2]Angl2!I72</f>
        <v>10.5</v>
      </c>
      <c r="AR72" s="61">
        <f>[2]Angl2!J72</f>
        <v>1</v>
      </c>
      <c r="AS72" s="105">
        <f>[2]Angl2!L72</f>
        <v>1</v>
      </c>
      <c r="AT72" s="110">
        <f>[2]UET12!M72</f>
        <v>10.75</v>
      </c>
      <c r="AU72" s="107">
        <f>[2]UET12!N72</f>
        <v>2</v>
      </c>
      <c r="AV72" s="112">
        <f>[2]UET12!P72</f>
        <v>1</v>
      </c>
      <c r="AW72" s="66">
        <f t="shared" si="0"/>
        <v>10.000588235294117</v>
      </c>
      <c r="AX72" s="113">
        <f t="shared" si="1"/>
        <v>30</v>
      </c>
      <c r="AY72" s="123">
        <f t="shared" si="2"/>
        <v>2</v>
      </c>
      <c r="AZ72" s="124" t="str">
        <f t="shared" si="3"/>
        <v>S2 validé</v>
      </c>
    </row>
    <row r="73" spans="1:52" ht="13.5" customHeight="1">
      <c r="A73" s="102">
        <v>61</v>
      </c>
      <c r="B73" s="68">
        <v>1433010267</v>
      </c>
      <c r="C73" s="69" t="s">
        <v>774</v>
      </c>
      <c r="D73" s="70" t="s">
        <v>775</v>
      </c>
      <c r="E73" s="79" t="s">
        <v>38</v>
      </c>
      <c r="F73" s="116">
        <v>9.4761176470588229</v>
      </c>
      <c r="G73" s="104">
        <f>[2]Maths2!J73</f>
        <v>9.9980000000000011</v>
      </c>
      <c r="H73" s="61">
        <f>[2]Maths2!K73</f>
        <v>6</v>
      </c>
      <c r="I73" s="105">
        <f>[2]Maths2!M73</f>
        <v>1</v>
      </c>
      <c r="J73" s="64">
        <f>[2]Phys2!J73</f>
        <v>9.3000000000000007</v>
      </c>
      <c r="K73" s="61">
        <f>[2]Phys2!K73</f>
        <v>0</v>
      </c>
      <c r="L73" s="105">
        <f>[2]Phys2!M73</f>
        <v>1</v>
      </c>
      <c r="M73" s="64">
        <f>[2]Chim2!J73</f>
        <v>10.7</v>
      </c>
      <c r="N73" s="61">
        <f>[2]Chim2!K73</f>
        <v>6</v>
      </c>
      <c r="O73" s="105">
        <f>[2]Chim2!M73</f>
        <v>1</v>
      </c>
      <c r="P73" s="106">
        <f>[2]UEF12!P73</f>
        <v>9.9993333333333325</v>
      </c>
      <c r="Q73" s="107">
        <f>[2]UEF12!Q73</f>
        <v>18</v>
      </c>
      <c r="R73" s="111">
        <f>[2]UEF12!S73</f>
        <v>1</v>
      </c>
      <c r="S73" s="109">
        <f>[2]TPPhys2!H73</f>
        <v>10.5</v>
      </c>
      <c r="T73" s="61">
        <f>[2]TPPhys2!I73</f>
        <v>2</v>
      </c>
      <c r="U73" s="105">
        <f>[2]TPPhys2!K73</f>
        <v>1</v>
      </c>
      <c r="V73" s="65">
        <f>[2]TPChim2!H73</f>
        <v>15.5</v>
      </c>
      <c r="W73" s="61">
        <f>[2]TPChim2!I73</f>
        <v>2</v>
      </c>
      <c r="X73" s="105">
        <f>[2]TPChim2!K73</f>
        <v>1</v>
      </c>
      <c r="Y73" s="65">
        <f>[2]Info2!J73</f>
        <v>7</v>
      </c>
      <c r="Z73" s="61">
        <f>[2]Info2!K73</f>
        <v>0</v>
      </c>
      <c r="AA73" s="105">
        <f>[2]Info2!M73</f>
        <v>2</v>
      </c>
      <c r="AB73" s="65">
        <f>[2]MP!I73</f>
        <v>9</v>
      </c>
      <c r="AC73" s="61">
        <f>[2]MP!J73</f>
        <v>0</v>
      </c>
      <c r="AD73" s="105">
        <f>[2]MP!L73</f>
        <v>1</v>
      </c>
      <c r="AE73" s="110">
        <f>[2]UEM12!S73</f>
        <v>9.8000000000000007</v>
      </c>
      <c r="AF73" s="107">
        <f>[2]UEM12!T73</f>
        <v>4</v>
      </c>
      <c r="AG73" s="111">
        <f>[2]UEM12!V73</f>
        <v>2</v>
      </c>
      <c r="AH73" s="109">
        <f>[2]MST2!I73</f>
        <v>10</v>
      </c>
      <c r="AI73" s="61">
        <f>[2]MST2!J73</f>
        <v>1</v>
      </c>
      <c r="AJ73" s="105">
        <f>[2]MST2!L73</f>
        <v>1</v>
      </c>
      <c r="AK73" s="110">
        <f>[2]UED12!J73</f>
        <v>10</v>
      </c>
      <c r="AL73" s="107">
        <f>[2]UED12!K73</f>
        <v>1</v>
      </c>
      <c r="AM73" s="111">
        <f>[2]UED12!M73</f>
        <v>1</v>
      </c>
      <c r="AN73" s="109">
        <f>[2]Fran2!I73</f>
        <v>10.5</v>
      </c>
      <c r="AO73" s="61">
        <f>[2]Fran2!J73</f>
        <v>1</v>
      </c>
      <c r="AP73" s="105">
        <f>[2]Fran2!L73</f>
        <v>1</v>
      </c>
      <c r="AQ73" s="65">
        <f>[2]Angl2!I73</f>
        <v>10</v>
      </c>
      <c r="AR73" s="61">
        <f>[2]Angl2!J73</f>
        <v>1</v>
      </c>
      <c r="AS73" s="105">
        <f>[2]Angl2!L73</f>
        <v>1</v>
      </c>
      <c r="AT73" s="110">
        <f>[2]UET12!M73</f>
        <v>10.25</v>
      </c>
      <c r="AU73" s="107">
        <f>[2]UET12!N73</f>
        <v>2</v>
      </c>
      <c r="AV73" s="112">
        <f>[2]UET12!P73</f>
        <v>1</v>
      </c>
      <c r="AW73" s="66">
        <f t="shared" si="0"/>
        <v>9.9702352941176464</v>
      </c>
      <c r="AX73" s="113">
        <f t="shared" si="1"/>
        <v>25</v>
      </c>
      <c r="AY73" s="123">
        <f t="shared" si="2"/>
        <v>2</v>
      </c>
      <c r="AZ73" s="124" t="str">
        <f t="shared" si="3"/>
        <v xml:space="preserve"> </v>
      </c>
    </row>
    <row r="74" spans="1:52" ht="13.5" customHeight="1">
      <c r="A74" s="102">
        <v>62</v>
      </c>
      <c r="B74" s="30">
        <v>1333009968</v>
      </c>
      <c r="C74" s="62" t="s">
        <v>157</v>
      </c>
      <c r="D74" s="63" t="s">
        <v>158</v>
      </c>
      <c r="E74" s="81" t="s">
        <v>62</v>
      </c>
      <c r="F74" s="103">
        <v>9.7841176470588245</v>
      </c>
      <c r="G74" s="104">
        <f>[2]Maths2!J74</f>
        <v>10.083333333333334</v>
      </c>
      <c r="H74" s="61">
        <f>[2]Maths2!K74</f>
        <v>6</v>
      </c>
      <c r="I74" s="105">
        <f>[2]Maths2!M74</f>
        <v>1</v>
      </c>
      <c r="J74" s="64">
        <f>[2]Phys2!J74</f>
        <v>8.8333333333333339</v>
      </c>
      <c r="K74" s="61">
        <f>[2]Phys2!K74</f>
        <v>0</v>
      </c>
      <c r="L74" s="105">
        <f>[2]Phys2!M74</f>
        <v>2</v>
      </c>
      <c r="M74" s="64">
        <f>[2]Chim2!J74</f>
        <v>8.4</v>
      </c>
      <c r="N74" s="61">
        <f>[2]Chim2!K74</f>
        <v>0</v>
      </c>
      <c r="O74" s="105">
        <f>[2]Chim2!M74</f>
        <v>2</v>
      </c>
      <c r="P74" s="106">
        <f>[2]UEF12!P74</f>
        <v>9.1055555555555561</v>
      </c>
      <c r="Q74" s="107">
        <f>[2]UEF12!Q74</f>
        <v>6</v>
      </c>
      <c r="R74" s="111">
        <f>[2]UEF12!S74</f>
        <v>2</v>
      </c>
      <c r="S74" s="109">
        <f>[2]TPPhys2!H74</f>
        <v>10.33</v>
      </c>
      <c r="T74" s="61">
        <f>[2]TPPhys2!I74</f>
        <v>2</v>
      </c>
      <c r="U74" s="105">
        <f>[2]TPPhys2!K74</f>
        <v>1</v>
      </c>
      <c r="V74" s="65">
        <f>[2]TPChim2!H74</f>
        <v>11.75</v>
      </c>
      <c r="W74" s="61">
        <f>[2]TPChim2!I74</f>
        <v>2</v>
      </c>
      <c r="X74" s="105">
        <f>[2]TPChim2!K74</f>
        <v>1</v>
      </c>
      <c r="Y74" s="65">
        <f>[2]Info2!J74</f>
        <v>10</v>
      </c>
      <c r="Z74" s="61">
        <f>[2]Info2!K74</f>
        <v>4</v>
      </c>
      <c r="AA74" s="105">
        <f>[2]Info2!M74</f>
        <v>1</v>
      </c>
      <c r="AB74" s="65">
        <f>[2]MP!I74</f>
        <v>10</v>
      </c>
      <c r="AC74" s="61">
        <f>[2]MP!J74</f>
        <v>1</v>
      </c>
      <c r="AD74" s="105">
        <f>[2]MP!L74</f>
        <v>1</v>
      </c>
      <c r="AE74" s="110">
        <f>[2]UEM12!S74</f>
        <v>10.416</v>
      </c>
      <c r="AF74" s="107">
        <f>[2]UEM12!T74</f>
        <v>9</v>
      </c>
      <c r="AG74" s="111">
        <f>[2]UEM12!V74</f>
        <v>1</v>
      </c>
      <c r="AH74" s="109">
        <f>[2]MST2!I74</f>
        <v>12</v>
      </c>
      <c r="AI74" s="61">
        <f>[2]MST2!J74</f>
        <v>1</v>
      </c>
      <c r="AJ74" s="105">
        <f>[2]MST2!L74</f>
        <v>1</v>
      </c>
      <c r="AK74" s="110">
        <f>[2]UED12!J74</f>
        <v>12</v>
      </c>
      <c r="AL74" s="107">
        <f>[2]UED12!K74</f>
        <v>1</v>
      </c>
      <c r="AM74" s="111">
        <f>[2]UED12!M74</f>
        <v>1</v>
      </c>
      <c r="AN74" s="109">
        <f>[2]Fran2!I74</f>
        <v>14</v>
      </c>
      <c r="AO74" s="61">
        <f>[2]Fran2!J74</f>
        <v>1</v>
      </c>
      <c r="AP74" s="105">
        <f>[2]Fran2!L74</f>
        <v>1</v>
      </c>
      <c r="AQ74" s="65">
        <f>[2]Angl2!I74</f>
        <v>10.5</v>
      </c>
      <c r="AR74" s="61">
        <f>[2]Angl2!J74</f>
        <v>1</v>
      </c>
      <c r="AS74" s="105">
        <f>[2]Angl2!L74</f>
        <v>1</v>
      </c>
      <c r="AT74" s="110">
        <f>[2]UET12!M74</f>
        <v>12.25</v>
      </c>
      <c r="AU74" s="107">
        <f>[2]UET12!N74</f>
        <v>2</v>
      </c>
      <c r="AV74" s="112">
        <f>[2]UET12!P74</f>
        <v>1</v>
      </c>
      <c r="AW74" s="66">
        <f t="shared" si="0"/>
        <v>10.031176470588235</v>
      </c>
      <c r="AX74" s="113">
        <f t="shared" si="1"/>
        <v>30</v>
      </c>
      <c r="AY74" s="123">
        <f t="shared" si="2"/>
        <v>2</v>
      </c>
      <c r="AZ74" s="124" t="str">
        <f t="shared" si="3"/>
        <v>S2 validé</v>
      </c>
    </row>
    <row r="75" spans="1:52" ht="13.5" customHeight="1">
      <c r="A75" s="102">
        <v>63</v>
      </c>
      <c r="B75" s="68">
        <v>1433010489</v>
      </c>
      <c r="C75" s="69" t="s">
        <v>159</v>
      </c>
      <c r="D75" s="70" t="s">
        <v>160</v>
      </c>
      <c r="E75" s="77" t="s">
        <v>43</v>
      </c>
      <c r="F75" s="116">
        <v>8.8670588235294119</v>
      </c>
      <c r="G75" s="104">
        <f>[2]Maths2!J75</f>
        <v>14</v>
      </c>
      <c r="H75" s="61">
        <f>[2]Maths2!K75</f>
        <v>6</v>
      </c>
      <c r="I75" s="105">
        <f>[2]Maths2!M75</f>
        <v>2</v>
      </c>
      <c r="J75" s="64">
        <f>[2]Phys2!J75</f>
        <v>4.5999999999999996</v>
      </c>
      <c r="K75" s="61">
        <f>[2]Phys2!K75</f>
        <v>0</v>
      </c>
      <c r="L75" s="105">
        <f>[2]Phys2!M75</f>
        <v>1</v>
      </c>
      <c r="M75" s="64">
        <f>[2]Chim2!J75</f>
        <v>10.1</v>
      </c>
      <c r="N75" s="61">
        <f>[2]Chim2!K75</f>
        <v>6</v>
      </c>
      <c r="O75" s="105">
        <f>[2]Chim2!M75</f>
        <v>1</v>
      </c>
      <c r="P75" s="106">
        <f>[2]UEF12!P75</f>
        <v>9.5666666666666664</v>
      </c>
      <c r="Q75" s="107">
        <f>[2]UEF12!Q75</f>
        <v>12</v>
      </c>
      <c r="R75" s="111">
        <f>[2]UEF12!S75</f>
        <v>2</v>
      </c>
      <c r="S75" s="109">
        <f>[2]TPPhys2!H75</f>
        <v>11.08</v>
      </c>
      <c r="T75" s="61">
        <f>[2]TPPhys2!I75</f>
        <v>2</v>
      </c>
      <c r="U75" s="105">
        <f>[2]TPPhys2!K75</f>
        <v>1</v>
      </c>
      <c r="V75" s="65">
        <f>[2]TPChim2!H75</f>
        <v>13.66</v>
      </c>
      <c r="W75" s="61">
        <f>[2]TPChim2!I75</f>
        <v>2</v>
      </c>
      <c r="X75" s="105">
        <f>[2]TPChim2!K75</f>
        <v>1</v>
      </c>
      <c r="Y75" s="65">
        <f>[2]Info2!J75</f>
        <v>5.9</v>
      </c>
      <c r="Z75" s="61">
        <f>[2]Info2!K75</f>
        <v>0</v>
      </c>
      <c r="AA75" s="105">
        <f>[2]Info2!M75</f>
        <v>1</v>
      </c>
      <c r="AB75" s="65">
        <f>[2]MP!I75</f>
        <v>14.5</v>
      </c>
      <c r="AC75" s="61">
        <f>[2]MP!J75</f>
        <v>1</v>
      </c>
      <c r="AD75" s="105">
        <f>[2]MP!L75</f>
        <v>1</v>
      </c>
      <c r="AE75" s="110">
        <f>[2]UEM12!S75</f>
        <v>10.208000000000002</v>
      </c>
      <c r="AF75" s="107">
        <f>[2]UEM12!T75</f>
        <v>9</v>
      </c>
      <c r="AG75" s="111">
        <f>[2]UEM12!V75</f>
        <v>1</v>
      </c>
      <c r="AH75" s="109">
        <f>[2]MST2!I75</f>
        <v>13</v>
      </c>
      <c r="AI75" s="61">
        <f>[2]MST2!J75</f>
        <v>1</v>
      </c>
      <c r="AJ75" s="105">
        <f>[2]MST2!L75</f>
        <v>1</v>
      </c>
      <c r="AK75" s="110">
        <f>[2]UED12!J75</f>
        <v>13</v>
      </c>
      <c r="AL75" s="107">
        <f>[2]UED12!K75</f>
        <v>1</v>
      </c>
      <c r="AM75" s="111">
        <f>[2]UED12!M75</f>
        <v>1</v>
      </c>
      <c r="AN75" s="109">
        <f>[2]Fran2!I75</f>
        <v>9.5</v>
      </c>
      <c r="AO75" s="61">
        <f>[2]Fran2!J75</f>
        <v>0</v>
      </c>
      <c r="AP75" s="105">
        <f>[2]Fran2!L75</f>
        <v>1</v>
      </c>
      <c r="AQ75" s="65">
        <f>[2]Angl2!I75</f>
        <v>10</v>
      </c>
      <c r="AR75" s="61">
        <f>[2]Angl2!J75</f>
        <v>1</v>
      </c>
      <c r="AS75" s="105">
        <f>[2]Angl2!L75</f>
        <v>1</v>
      </c>
      <c r="AT75" s="110">
        <f>[2]UET12!M75</f>
        <v>9.75</v>
      </c>
      <c r="AU75" s="107">
        <f>[2]UET12!N75</f>
        <v>1</v>
      </c>
      <c r="AV75" s="112">
        <f>[2]UET12!P75</f>
        <v>1</v>
      </c>
      <c r="AW75" s="66">
        <f t="shared" si="0"/>
        <v>9.9788235294117644</v>
      </c>
      <c r="AX75" s="113">
        <f t="shared" si="1"/>
        <v>23</v>
      </c>
      <c r="AY75" s="123">
        <f t="shared" si="2"/>
        <v>2</v>
      </c>
      <c r="AZ75" s="124" t="str">
        <f t="shared" si="3"/>
        <v xml:space="preserve"> </v>
      </c>
    </row>
    <row r="76" spans="1:52" ht="13.5" customHeight="1">
      <c r="A76" s="102">
        <v>64</v>
      </c>
      <c r="B76" s="67">
        <v>1333002976</v>
      </c>
      <c r="C76" s="69" t="s">
        <v>161</v>
      </c>
      <c r="D76" s="70" t="s">
        <v>162</v>
      </c>
      <c r="E76" s="77" t="s">
        <v>43</v>
      </c>
      <c r="F76" s="116">
        <v>7.6766666666666667</v>
      </c>
      <c r="G76" s="104">
        <f>[2]Maths2!J76</f>
        <v>10</v>
      </c>
      <c r="H76" s="61">
        <f>[2]Maths2!K76</f>
        <v>6</v>
      </c>
      <c r="I76" s="105">
        <f>[2]Maths2!M76</f>
        <v>2</v>
      </c>
      <c r="J76" s="64">
        <f>[2]Phys2!J76</f>
        <v>7.9</v>
      </c>
      <c r="K76" s="61">
        <f>[2]Phys2!K76</f>
        <v>0</v>
      </c>
      <c r="L76" s="105">
        <f>[2]Phys2!M76</f>
        <v>2</v>
      </c>
      <c r="M76" s="64">
        <f>[2]Chim2!J76</f>
        <v>10</v>
      </c>
      <c r="N76" s="61">
        <f>[2]Chim2!K76</f>
        <v>6</v>
      </c>
      <c r="O76" s="105">
        <f>[2]Chim2!M76</f>
        <v>1</v>
      </c>
      <c r="P76" s="106">
        <f>[2]UEF12!P76</f>
        <v>9.3000000000000007</v>
      </c>
      <c r="Q76" s="107">
        <f>[2]UEF12!Q76</f>
        <v>12</v>
      </c>
      <c r="R76" s="111">
        <f>[2]UEF12!S76</f>
        <v>2</v>
      </c>
      <c r="S76" s="109">
        <f>[2]TPPhys2!H76</f>
        <v>9.67</v>
      </c>
      <c r="T76" s="61">
        <f>[2]TPPhys2!I76</f>
        <v>0</v>
      </c>
      <c r="U76" s="105">
        <f>[2]TPPhys2!K76</f>
        <v>1</v>
      </c>
      <c r="V76" s="65">
        <f>[2]TPChim2!H76</f>
        <v>13.5</v>
      </c>
      <c r="W76" s="61">
        <f>[2]TPChim2!I76</f>
        <v>2</v>
      </c>
      <c r="X76" s="105">
        <f>[2]TPChim2!K76</f>
        <v>1</v>
      </c>
      <c r="Y76" s="65">
        <f>[2]Info2!J76</f>
        <v>8.6666666666666661</v>
      </c>
      <c r="Z76" s="61">
        <f>[2]Info2!K76</f>
        <v>0</v>
      </c>
      <c r="AA76" s="105">
        <f>[2]Info2!M76</f>
        <v>1</v>
      </c>
      <c r="AB76" s="65">
        <f>[2]MP!I76</f>
        <v>12.75</v>
      </c>
      <c r="AC76" s="61">
        <f>[2]MP!J76</f>
        <v>1</v>
      </c>
      <c r="AD76" s="105">
        <f>[2]MP!L76</f>
        <v>1</v>
      </c>
      <c r="AE76" s="110">
        <f>[2]UEM12!S76</f>
        <v>10.650666666666666</v>
      </c>
      <c r="AF76" s="107">
        <f>[2]UEM12!T76</f>
        <v>9</v>
      </c>
      <c r="AG76" s="111">
        <f>[2]UEM12!V76</f>
        <v>1</v>
      </c>
      <c r="AH76" s="109">
        <f>[2]MST2!I76</f>
        <v>11</v>
      </c>
      <c r="AI76" s="61">
        <f>[2]MST2!J76</f>
        <v>1</v>
      </c>
      <c r="AJ76" s="105">
        <f>[2]MST2!L76</f>
        <v>1</v>
      </c>
      <c r="AK76" s="110">
        <f>[2]UED12!J76</f>
        <v>11</v>
      </c>
      <c r="AL76" s="107">
        <f>[2]UED12!K76</f>
        <v>1</v>
      </c>
      <c r="AM76" s="111">
        <f>[2]UED12!M76</f>
        <v>1</v>
      </c>
      <c r="AN76" s="109">
        <f>[2]Fran2!I76</f>
        <v>10</v>
      </c>
      <c r="AO76" s="61">
        <f>[2]Fran2!J76</f>
        <v>1</v>
      </c>
      <c r="AP76" s="105">
        <f>[2]Fran2!L76</f>
        <v>1</v>
      </c>
      <c r="AQ76" s="65">
        <f>[2]Angl2!I76</f>
        <v>12</v>
      </c>
      <c r="AR76" s="61">
        <f>[2]Angl2!J76</f>
        <v>1</v>
      </c>
      <c r="AS76" s="105">
        <f>[2]Angl2!L76</f>
        <v>1</v>
      </c>
      <c r="AT76" s="110">
        <f>[2]UET12!M76</f>
        <v>11</v>
      </c>
      <c r="AU76" s="107">
        <f>[2]UET12!N76</f>
        <v>2</v>
      </c>
      <c r="AV76" s="112">
        <f>[2]UET12!P76</f>
        <v>1</v>
      </c>
      <c r="AW76" s="66">
        <f t="shared" ref="AW76:AW139" si="4">(P76*9+AE76*5+AK76+AT76*2)/17</f>
        <v>9.9972549019607833</v>
      </c>
      <c r="AX76" s="113">
        <f t="shared" ref="AX76:AX139" si="5">IF(AW76&gt;=9.995,30,Q76+AF76+AL76+AU76)</f>
        <v>30</v>
      </c>
      <c r="AY76" s="123">
        <f t="shared" si="2"/>
        <v>2</v>
      </c>
      <c r="AZ76" s="124" t="str">
        <f t="shared" si="3"/>
        <v>S2 validé</v>
      </c>
    </row>
    <row r="77" spans="1:52" ht="13.5" customHeight="1">
      <c r="A77" s="102">
        <v>65</v>
      </c>
      <c r="B77" s="68">
        <v>1433006993</v>
      </c>
      <c r="C77" s="69" t="s">
        <v>163</v>
      </c>
      <c r="D77" s="70" t="s">
        <v>95</v>
      </c>
      <c r="E77" s="77" t="s">
        <v>43</v>
      </c>
      <c r="F77" s="116">
        <v>10.176117647058824</v>
      </c>
      <c r="G77" s="104">
        <f>[2]Maths2!J77</f>
        <v>9.9980000000000011</v>
      </c>
      <c r="H77" s="61">
        <f>[2]Maths2!K77</f>
        <v>6</v>
      </c>
      <c r="I77" s="105">
        <f>[2]Maths2!M77</f>
        <v>1</v>
      </c>
      <c r="J77" s="64">
        <f>[2]Phys2!J77</f>
        <v>4.0999999999999996</v>
      </c>
      <c r="K77" s="61">
        <f>[2]Phys2!K77</f>
        <v>0</v>
      </c>
      <c r="L77" s="105">
        <f>[2]Phys2!M77</f>
        <v>1</v>
      </c>
      <c r="M77" s="64">
        <f>[2]Chim2!J77</f>
        <v>11.4</v>
      </c>
      <c r="N77" s="61">
        <f>[2]Chim2!K77</f>
        <v>6</v>
      </c>
      <c r="O77" s="105">
        <f>[2]Chim2!M77</f>
        <v>1</v>
      </c>
      <c r="P77" s="106">
        <f>[2]UEF12!P77</f>
        <v>8.4993333333333325</v>
      </c>
      <c r="Q77" s="107">
        <f>[2]UEF12!Q77</f>
        <v>12</v>
      </c>
      <c r="R77" s="111">
        <f>[2]UEF12!S77</f>
        <v>1</v>
      </c>
      <c r="S77" s="109">
        <f>[2]TPPhys2!H77</f>
        <v>5.75</v>
      </c>
      <c r="T77" s="61">
        <f>[2]TPPhys2!I77</f>
        <v>0</v>
      </c>
      <c r="U77" s="105">
        <f>[2]TPPhys2!K77</f>
        <v>1</v>
      </c>
      <c r="V77" s="65">
        <f>[2]TPChim2!H77</f>
        <v>14.35</v>
      </c>
      <c r="W77" s="61">
        <f>[2]TPChim2!I77</f>
        <v>2</v>
      </c>
      <c r="X77" s="105">
        <f>[2]TPChim2!K77</f>
        <v>1</v>
      </c>
      <c r="Y77" s="65">
        <f>[2]Info2!J77</f>
        <v>10</v>
      </c>
      <c r="Z77" s="61">
        <f>[2]Info2!K77</f>
        <v>4</v>
      </c>
      <c r="AA77" s="105">
        <f>[2]Info2!M77</f>
        <v>1</v>
      </c>
      <c r="AB77" s="65">
        <f>[2]MP!I77</f>
        <v>17</v>
      </c>
      <c r="AC77" s="61">
        <f>[2]MP!J77</f>
        <v>1</v>
      </c>
      <c r="AD77" s="105">
        <f>[2]MP!L77</f>
        <v>1</v>
      </c>
      <c r="AE77" s="110">
        <f>[2]UEM12!S77</f>
        <v>11.42</v>
      </c>
      <c r="AF77" s="107">
        <f>[2]UEM12!T77</f>
        <v>9</v>
      </c>
      <c r="AG77" s="111">
        <f>[2]UEM12!V77</f>
        <v>1</v>
      </c>
      <c r="AH77" s="109">
        <f>[2]MST2!I77</f>
        <v>13</v>
      </c>
      <c r="AI77" s="61">
        <f>[2]MST2!J77</f>
        <v>1</v>
      </c>
      <c r="AJ77" s="105">
        <f>[2]MST2!L77</f>
        <v>1</v>
      </c>
      <c r="AK77" s="110">
        <f>[2]UED12!J77</f>
        <v>13</v>
      </c>
      <c r="AL77" s="107">
        <f>[2]UED12!K77</f>
        <v>1</v>
      </c>
      <c r="AM77" s="111">
        <f>[2]UED12!M77</f>
        <v>1</v>
      </c>
      <c r="AN77" s="109">
        <f>[2]Fran2!I77</f>
        <v>11.5</v>
      </c>
      <c r="AO77" s="61">
        <f>[2]Fran2!J77</f>
        <v>1</v>
      </c>
      <c r="AP77" s="105">
        <f>[2]Fran2!L77</f>
        <v>1</v>
      </c>
      <c r="AQ77" s="65">
        <f>[2]Angl2!I77</f>
        <v>16</v>
      </c>
      <c r="AR77" s="61">
        <f>[2]Angl2!J77</f>
        <v>1</v>
      </c>
      <c r="AS77" s="105">
        <f>[2]Angl2!L77</f>
        <v>1</v>
      </c>
      <c r="AT77" s="110">
        <f>[2]UET12!M77</f>
        <v>13.75</v>
      </c>
      <c r="AU77" s="107">
        <f>[2]UET12!N77</f>
        <v>2</v>
      </c>
      <c r="AV77" s="112">
        <f>[2]UET12!P77</f>
        <v>1</v>
      </c>
      <c r="AW77" s="66">
        <f t="shared" si="4"/>
        <v>10.240823529411765</v>
      </c>
      <c r="AX77" s="113">
        <f t="shared" si="5"/>
        <v>30</v>
      </c>
      <c r="AY77" s="123">
        <f t="shared" ref="AY77:AY140" si="6">IF(OR(R77=2,AG77=2,AM77=2,AV77=2),2,1)</f>
        <v>1</v>
      </c>
      <c r="AZ77" s="124" t="s">
        <v>164</v>
      </c>
    </row>
    <row r="78" spans="1:52" ht="13.5" customHeight="1">
      <c r="A78" s="102">
        <v>66</v>
      </c>
      <c r="B78" s="68">
        <v>1433004663</v>
      </c>
      <c r="C78" s="69" t="s">
        <v>165</v>
      </c>
      <c r="D78" s="70" t="s">
        <v>166</v>
      </c>
      <c r="E78" s="77" t="s">
        <v>43</v>
      </c>
      <c r="F78" s="116">
        <v>9.3047058823529412</v>
      </c>
      <c r="G78" s="104">
        <f>[2]Maths2!J78</f>
        <v>10</v>
      </c>
      <c r="H78" s="61">
        <f>[2]Maths2!K78</f>
        <v>6</v>
      </c>
      <c r="I78" s="105">
        <f>[2]Maths2!M78</f>
        <v>1</v>
      </c>
      <c r="J78" s="64">
        <f>[2]Phys2!J78</f>
        <v>8.75</v>
      </c>
      <c r="K78" s="61">
        <f>[2]Phys2!K78</f>
        <v>0</v>
      </c>
      <c r="L78" s="105">
        <f>[2]Phys2!M78</f>
        <v>1</v>
      </c>
      <c r="M78" s="64">
        <f>[2]Chim2!J78</f>
        <v>7</v>
      </c>
      <c r="N78" s="61">
        <f>[2]Chim2!K78</f>
        <v>0</v>
      </c>
      <c r="O78" s="105">
        <f>[2]Chim2!M78</f>
        <v>1</v>
      </c>
      <c r="P78" s="106">
        <f>[2]UEF12!P78</f>
        <v>8.5833333333333339</v>
      </c>
      <c r="Q78" s="107">
        <f>[2]UEF12!Q78</f>
        <v>6</v>
      </c>
      <c r="R78" s="111">
        <f>[2]UEF12!S78</f>
        <v>1</v>
      </c>
      <c r="S78" s="109">
        <f>[2]TPPhys2!H78</f>
        <v>10.25</v>
      </c>
      <c r="T78" s="61">
        <f>[2]TPPhys2!I78</f>
        <v>2</v>
      </c>
      <c r="U78" s="105">
        <f>[2]TPPhys2!K78</f>
        <v>1</v>
      </c>
      <c r="V78" s="65">
        <f>[2]TPChim2!H78</f>
        <v>13.33</v>
      </c>
      <c r="W78" s="61">
        <f>[2]TPChim2!I78</f>
        <v>2</v>
      </c>
      <c r="X78" s="105">
        <f>[2]TPChim2!K78</f>
        <v>1</v>
      </c>
      <c r="Y78" s="65">
        <f>[2]Info2!J78</f>
        <v>8</v>
      </c>
      <c r="Z78" s="61">
        <f>[2]Info2!K78</f>
        <v>0</v>
      </c>
      <c r="AA78" s="105">
        <f>[2]Info2!M78</f>
        <v>1</v>
      </c>
      <c r="AB78" s="65">
        <f>[2]MP!I78</f>
        <v>12</v>
      </c>
      <c r="AC78" s="61">
        <f>[2]MP!J78</f>
        <v>1</v>
      </c>
      <c r="AD78" s="105">
        <f>[2]MP!L78</f>
        <v>1</v>
      </c>
      <c r="AE78" s="110">
        <f>[2]UEM12!S78</f>
        <v>10.315999999999999</v>
      </c>
      <c r="AF78" s="107">
        <f>[2]UEM12!T78</f>
        <v>9</v>
      </c>
      <c r="AG78" s="111">
        <f>[2]UEM12!V78</f>
        <v>1</v>
      </c>
      <c r="AH78" s="109">
        <f>[2]MST2!I78</f>
        <v>12</v>
      </c>
      <c r="AI78" s="61">
        <f>[2]MST2!J78</f>
        <v>1</v>
      </c>
      <c r="AJ78" s="105">
        <f>[2]MST2!L78</f>
        <v>1</v>
      </c>
      <c r="AK78" s="110">
        <f>[2]UED12!J78</f>
        <v>12</v>
      </c>
      <c r="AL78" s="107">
        <f>[2]UED12!K78</f>
        <v>1</v>
      </c>
      <c r="AM78" s="111">
        <f>[2]UED12!M78</f>
        <v>1</v>
      </c>
      <c r="AN78" s="109">
        <f>[2]Fran2!I78</f>
        <v>12.5</v>
      </c>
      <c r="AO78" s="61">
        <f>[2]Fran2!J78</f>
        <v>1</v>
      </c>
      <c r="AP78" s="105">
        <f>[2]Fran2!L78</f>
        <v>1</v>
      </c>
      <c r="AQ78" s="65">
        <f>[2]Angl2!I78</f>
        <v>8</v>
      </c>
      <c r="AR78" s="61">
        <f>[2]Angl2!J78</f>
        <v>0</v>
      </c>
      <c r="AS78" s="105">
        <f>[2]Angl2!L78</f>
        <v>1</v>
      </c>
      <c r="AT78" s="110">
        <f>[2]UET12!M78</f>
        <v>10.25</v>
      </c>
      <c r="AU78" s="107">
        <f>[2]UET12!N78</f>
        <v>2</v>
      </c>
      <c r="AV78" s="112">
        <f>[2]UET12!P78</f>
        <v>1</v>
      </c>
      <c r="AW78" s="66">
        <f t="shared" si="4"/>
        <v>9.4899999999999984</v>
      </c>
      <c r="AX78" s="113">
        <f t="shared" si="5"/>
        <v>18</v>
      </c>
      <c r="AY78" s="123">
        <f t="shared" si="6"/>
        <v>1</v>
      </c>
      <c r="AZ78" s="124" t="str">
        <f t="shared" si="3"/>
        <v xml:space="preserve"> </v>
      </c>
    </row>
    <row r="79" spans="1:52" ht="13.5" customHeight="1">
      <c r="A79" s="102">
        <v>67</v>
      </c>
      <c r="B79" s="28" t="s">
        <v>167</v>
      </c>
      <c r="C79" s="62" t="s">
        <v>168</v>
      </c>
      <c r="D79" s="63" t="s">
        <v>169</v>
      </c>
      <c r="E79" s="82" t="s">
        <v>135</v>
      </c>
      <c r="F79" s="103">
        <v>9.232549019607843</v>
      </c>
      <c r="G79" s="104">
        <f>[2]Maths2!J79</f>
        <v>11</v>
      </c>
      <c r="H79" s="61">
        <f>[2]Maths2!K79</f>
        <v>6</v>
      </c>
      <c r="I79" s="105">
        <f>[2]Maths2!M79</f>
        <v>1</v>
      </c>
      <c r="J79" s="64">
        <f>[2]Phys2!J79</f>
        <v>10</v>
      </c>
      <c r="K79" s="61">
        <f>[2]Phys2!K79</f>
        <v>6</v>
      </c>
      <c r="L79" s="105">
        <f>[2]Phys2!M79</f>
        <v>2</v>
      </c>
      <c r="M79" s="64">
        <f>[2]Chim2!J79</f>
        <v>4.1500000000000004</v>
      </c>
      <c r="N79" s="61">
        <f>[2]Chim2!K79</f>
        <v>0</v>
      </c>
      <c r="O79" s="105">
        <f>[2]Chim2!M79</f>
        <v>2</v>
      </c>
      <c r="P79" s="106">
        <f>[2]UEF12!P79</f>
        <v>8.3833333333333329</v>
      </c>
      <c r="Q79" s="107">
        <f>[2]UEF12!Q79</f>
        <v>12</v>
      </c>
      <c r="R79" s="111">
        <f>[2]UEF12!S79</f>
        <v>2</v>
      </c>
      <c r="S79" s="109">
        <f>[2]TPPhys2!H79</f>
        <v>10.83</v>
      </c>
      <c r="T79" s="61">
        <f>[2]TPPhys2!I79</f>
        <v>2</v>
      </c>
      <c r="U79" s="105">
        <f>[2]TPPhys2!K79</f>
        <v>1</v>
      </c>
      <c r="V79" s="65">
        <f>[2]TPChim2!H79</f>
        <v>11.75</v>
      </c>
      <c r="W79" s="61">
        <f>[2]TPChim2!I79</f>
        <v>2</v>
      </c>
      <c r="X79" s="105">
        <f>[2]TPChim2!K79</f>
        <v>1</v>
      </c>
      <c r="Y79" s="65">
        <f>[2]Info2!J79</f>
        <v>14.311666666666667</v>
      </c>
      <c r="Z79" s="61">
        <f>[2]Info2!K79</f>
        <v>4</v>
      </c>
      <c r="AA79" s="105">
        <f>[2]Info2!M79</f>
        <v>1</v>
      </c>
      <c r="AB79" s="65">
        <f>[2]MP!I79</f>
        <v>10</v>
      </c>
      <c r="AC79" s="61">
        <f>[2]MP!J79</f>
        <v>1</v>
      </c>
      <c r="AD79" s="105">
        <f>[2]MP!L79</f>
        <v>1</v>
      </c>
      <c r="AE79" s="110">
        <f>[2]UEM12!S79</f>
        <v>12.240666666666666</v>
      </c>
      <c r="AF79" s="107">
        <f>[2]UEM12!T79</f>
        <v>9</v>
      </c>
      <c r="AG79" s="111">
        <f>[2]UEM12!V79</f>
        <v>1</v>
      </c>
      <c r="AH79" s="109">
        <f>[2]MST2!I79</f>
        <v>10</v>
      </c>
      <c r="AI79" s="61">
        <f>[2]MST2!J79</f>
        <v>1</v>
      </c>
      <c r="AJ79" s="105">
        <f>[2]MST2!L79</f>
        <v>1</v>
      </c>
      <c r="AK79" s="110">
        <f>[2]UED12!J79</f>
        <v>10</v>
      </c>
      <c r="AL79" s="107">
        <f>[2]UED12!K79</f>
        <v>1</v>
      </c>
      <c r="AM79" s="111">
        <f>[2]UED12!M79</f>
        <v>1</v>
      </c>
      <c r="AN79" s="109">
        <f>[2]Fran2!I79</f>
        <v>10.5</v>
      </c>
      <c r="AO79" s="61">
        <f>[2]Fran2!J79</f>
        <v>1</v>
      </c>
      <c r="AP79" s="105">
        <f>[2]Fran2!L79</f>
        <v>1</v>
      </c>
      <c r="AQ79" s="65">
        <f>[2]Angl2!I79</f>
        <v>14.5</v>
      </c>
      <c r="AR79" s="61">
        <f>[2]Angl2!J79</f>
        <v>1</v>
      </c>
      <c r="AS79" s="105">
        <f>[2]Angl2!L79</f>
        <v>1</v>
      </c>
      <c r="AT79" s="110">
        <f>[2]UET12!M79</f>
        <v>12.5</v>
      </c>
      <c r="AU79" s="107">
        <f>[2]UET12!N79</f>
        <v>2</v>
      </c>
      <c r="AV79" s="112">
        <f>[2]UET12!P79</f>
        <v>1</v>
      </c>
      <c r="AW79" s="66">
        <f t="shared" si="4"/>
        <v>10.097254901960783</v>
      </c>
      <c r="AX79" s="113">
        <f t="shared" si="5"/>
        <v>30</v>
      </c>
      <c r="AY79" s="123">
        <f t="shared" si="6"/>
        <v>2</v>
      </c>
      <c r="AZ79" s="124" t="str">
        <f t="shared" si="3"/>
        <v>S2 validé</v>
      </c>
    </row>
    <row r="80" spans="1:52" ht="13.5" customHeight="1">
      <c r="A80" s="102">
        <v>68</v>
      </c>
      <c r="B80" s="68">
        <v>123011918</v>
      </c>
      <c r="C80" s="69" t="s">
        <v>170</v>
      </c>
      <c r="D80" s="70" t="s">
        <v>104</v>
      </c>
      <c r="E80" s="77" t="s">
        <v>43</v>
      </c>
      <c r="F80" s="116">
        <v>8.7054621848739497</v>
      </c>
      <c r="G80" s="104">
        <f>[2]Maths2!J80</f>
        <v>11.4</v>
      </c>
      <c r="H80" s="61">
        <f>[2]Maths2!K80</f>
        <v>6</v>
      </c>
      <c r="I80" s="105">
        <f>[2]Maths2!M80</f>
        <v>1</v>
      </c>
      <c r="J80" s="64">
        <f>[2]Phys2!J80</f>
        <v>4.5999999999999996</v>
      </c>
      <c r="K80" s="61">
        <f>[2]Phys2!K80</f>
        <v>0</v>
      </c>
      <c r="L80" s="105">
        <f>[2]Phys2!M80</f>
        <v>1</v>
      </c>
      <c r="M80" s="64">
        <f>[2]Chim2!J80</f>
        <v>4.8142857142857141</v>
      </c>
      <c r="N80" s="61">
        <f>[2]Chim2!K80</f>
        <v>0</v>
      </c>
      <c r="O80" s="105">
        <f>[2]Chim2!M80</f>
        <v>1</v>
      </c>
      <c r="P80" s="106">
        <f>[2]UEF12!P80</f>
        <v>6.9380952380952383</v>
      </c>
      <c r="Q80" s="107">
        <f>[2]UEF12!Q80</f>
        <v>6</v>
      </c>
      <c r="R80" s="111">
        <f>[2]UEF12!S80</f>
        <v>1</v>
      </c>
      <c r="S80" s="109">
        <f>[2]TPPhys2!H80</f>
        <v>11</v>
      </c>
      <c r="T80" s="61">
        <f>[2]TPPhys2!I80</f>
        <v>2</v>
      </c>
      <c r="U80" s="105">
        <f>[2]TPPhys2!K80</f>
        <v>1</v>
      </c>
      <c r="V80" s="65">
        <f>[2]TPChim2!H80</f>
        <v>12.2</v>
      </c>
      <c r="W80" s="61">
        <f>[2]TPChim2!I80</f>
        <v>2</v>
      </c>
      <c r="X80" s="105">
        <f>[2]TPChim2!K80</f>
        <v>1</v>
      </c>
      <c r="Y80" s="65">
        <f>[2]Info2!J80</f>
        <v>5.4</v>
      </c>
      <c r="Z80" s="61">
        <f>[2]Info2!K80</f>
        <v>0</v>
      </c>
      <c r="AA80" s="105">
        <f>[2]Info2!M80</f>
        <v>1</v>
      </c>
      <c r="AB80" s="65">
        <f>[2]MP!I80</f>
        <v>10</v>
      </c>
      <c r="AC80" s="61">
        <f>[2]MP!J80</f>
        <v>1</v>
      </c>
      <c r="AD80" s="105">
        <f>[2]MP!L80</f>
        <v>1</v>
      </c>
      <c r="AE80" s="110">
        <f>[2]UEM12!S80</f>
        <v>8.8000000000000007</v>
      </c>
      <c r="AF80" s="107">
        <f>[2]UEM12!T80</f>
        <v>5</v>
      </c>
      <c r="AG80" s="111">
        <f>[2]UEM12!V80</f>
        <v>1</v>
      </c>
      <c r="AH80" s="109">
        <f>[2]MST2!I80</f>
        <v>13.5</v>
      </c>
      <c r="AI80" s="61">
        <f>[2]MST2!J80</f>
        <v>1</v>
      </c>
      <c r="AJ80" s="105">
        <f>[2]MST2!L80</f>
        <v>1</v>
      </c>
      <c r="AK80" s="110">
        <f>[2]UED12!J80</f>
        <v>13.5</v>
      </c>
      <c r="AL80" s="107">
        <f>[2]UED12!K80</f>
        <v>1</v>
      </c>
      <c r="AM80" s="111">
        <f>[2]UED12!M80</f>
        <v>1</v>
      </c>
      <c r="AN80" s="109">
        <f>[2]Fran2!I80</f>
        <v>11</v>
      </c>
      <c r="AO80" s="61">
        <f>[2]Fran2!J80</f>
        <v>1</v>
      </c>
      <c r="AP80" s="105">
        <f>[2]Fran2!L80</f>
        <v>1</v>
      </c>
      <c r="AQ80" s="65">
        <f>[2]Angl2!I80</f>
        <v>17.5</v>
      </c>
      <c r="AR80" s="61">
        <f>[2]Angl2!J80</f>
        <v>1</v>
      </c>
      <c r="AS80" s="105">
        <f>[2]Angl2!L80</f>
        <v>1</v>
      </c>
      <c r="AT80" s="110">
        <f>[2]UET12!M80</f>
        <v>14.25</v>
      </c>
      <c r="AU80" s="107">
        <f>[2]UET12!N80</f>
        <v>2</v>
      </c>
      <c r="AV80" s="112">
        <f>[2]UET12!P80</f>
        <v>1</v>
      </c>
      <c r="AW80" s="66">
        <f t="shared" si="4"/>
        <v>8.7319327731092446</v>
      </c>
      <c r="AX80" s="113">
        <f t="shared" si="5"/>
        <v>14</v>
      </c>
      <c r="AY80" s="123">
        <f t="shared" si="6"/>
        <v>1</v>
      </c>
      <c r="AZ80" s="124" t="str">
        <f t="shared" ref="AZ80:AZ144" si="7">IF(AX80=30,"S2 validé"," ")</f>
        <v xml:space="preserve"> </v>
      </c>
    </row>
    <row r="81" spans="1:52" ht="13.5" customHeight="1">
      <c r="A81" s="102">
        <v>69</v>
      </c>
      <c r="B81" s="68">
        <v>1433018033</v>
      </c>
      <c r="C81" s="69" t="s">
        <v>171</v>
      </c>
      <c r="D81" s="70" t="s">
        <v>172</v>
      </c>
      <c r="E81" s="78" t="s">
        <v>173</v>
      </c>
      <c r="F81" s="116">
        <v>9.9170588235294126</v>
      </c>
      <c r="G81" s="104">
        <f>[2]Maths2!J81</f>
        <v>10</v>
      </c>
      <c r="H81" s="61">
        <f>[2]Maths2!K81</f>
        <v>6</v>
      </c>
      <c r="I81" s="105">
        <f>[2]Maths2!M81</f>
        <v>1</v>
      </c>
      <c r="J81" s="64">
        <f>[2]Phys2!J81</f>
        <v>7.9</v>
      </c>
      <c r="K81" s="61">
        <f>[2]Phys2!K81</f>
        <v>0</v>
      </c>
      <c r="L81" s="105">
        <f>[2]Phys2!M81</f>
        <v>1</v>
      </c>
      <c r="M81" s="64">
        <f>[2]Chim2!J81</f>
        <v>8.1</v>
      </c>
      <c r="N81" s="61">
        <f>[2]Chim2!K81</f>
        <v>0</v>
      </c>
      <c r="O81" s="105">
        <f>[2]Chim2!M81</f>
        <v>2</v>
      </c>
      <c r="P81" s="106">
        <f>[2]UEF12!P81</f>
        <v>8.6666666666666661</v>
      </c>
      <c r="Q81" s="107">
        <f>[2]UEF12!Q81</f>
        <v>6</v>
      </c>
      <c r="R81" s="111">
        <f>[2]UEF12!S81</f>
        <v>2</v>
      </c>
      <c r="S81" s="109">
        <f>[2]TPPhys2!H81</f>
        <v>10.66</v>
      </c>
      <c r="T81" s="61">
        <f>[2]TPPhys2!I81</f>
        <v>2</v>
      </c>
      <c r="U81" s="105">
        <f>[2]TPPhys2!K81</f>
        <v>1</v>
      </c>
      <c r="V81" s="65">
        <f>[2]TPChim2!H81</f>
        <v>12.58</v>
      </c>
      <c r="W81" s="61">
        <f>[2]TPChim2!I81</f>
        <v>2</v>
      </c>
      <c r="X81" s="105">
        <f>[2]TPChim2!K81</f>
        <v>1</v>
      </c>
      <c r="Y81" s="65">
        <f>[2]Info2!J81</f>
        <v>10.75</v>
      </c>
      <c r="Z81" s="61">
        <f>[2]Info2!K81</f>
        <v>4</v>
      </c>
      <c r="AA81" s="105">
        <f>[2]Info2!M81</f>
        <v>1</v>
      </c>
      <c r="AB81" s="65">
        <f>[2]MP!I81</f>
        <v>9</v>
      </c>
      <c r="AC81" s="61">
        <f>[2]MP!J81</f>
        <v>0</v>
      </c>
      <c r="AD81" s="105">
        <f>[2]MP!L81</f>
        <v>1</v>
      </c>
      <c r="AE81" s="110">
        <f>[2]UEM12!S81</f>
        <v>10.748000000000001</v>
      </c>
      <c r="AF81" s="107">
        <f>[2]UEM12!T81</f>
        <v>9</v>
      </c>
      <c r="AG81" s="111">
        <f>[2]UEM12!V81</f>
        <v>1</v>
      </c>
      <c r="AH81" s="109">
        <f>[2]MST2!I81</f>
        <v>10</v>
      </c>
      <c r="AI81" s="61">
        <f>[2]MST2!J81</f>
        <v>1</v>
      </c>
      <c r="AJ81" s="105">
        <f>[2]MST2!L81</f>
        <v>1</v>
      </c>
      <c r="AK81" s="110">
        <f>[2]UED12!J81</f>
        <v>10</v>
      </c>
      <c r="AL81" s="107">
        <f>[2]UED12!K81</f>
        <v>1</v>
      </c>
      <c r="AM81" s="111">
        <f>[2]UED12!M81</f>
        <v>1</v>
      </c>
      <c r="AN81" s="109">
        <f>[2]Fran2!I81</f>
        <v>14.75</v>
      </c>
      <c r="AO81" s="61">
        <f>[2]Fran2!J81</f>
        <v>1</v>
      </c>
      <c r="AP81" s="105">
        <f>[2]Fran2!L81</f>
        <v>1</v>
      </c>
      <c r="AQ81" s="65">
        <f>[2]Angl2!I81</f>
        <v>16</v>
      </c>
      <c r="AR81" s="61">
        <f>[2]Angl2!J81</f>
        <v>1</v>
      </c>
      <c r="AS81" s="105">
        <f>[2]Angl2!L81</f>
        <v>1</v>
      </c>
      <c r="AT81" s="110">
        <f>[2]UET12!M81</f>
        <v>15.375</v>
      </c>
      <c r="AU81" s="107">
        <f>[2]UET12!N81</f>
        <v>2</v>
      </c>
      <c r="AV81" s="112">
        <f>[2]UET12!P81</f>
        <v>1</v>
      </c>
      <c r="AW81" s="66">
        <f t="shared" si="4"/>
        <v>10.146470588235294</v>
      </c>
      <c r="AX81" s="113">
        <f t="shared" si="5"/>
        <v>30</v>
      </c>
      <c r="AY81" s="123">
        <f t="shared" si="6"/>
        <v>2</v>
      </c>
      <c r="AZ81" s="124" t="str">
        <f t="shared" si="7"/>
        <v>S2 validé</v>
      </c>
    </row>
    <row r="82" spans="1:52" ht="13.5" customHeight="1">
      <c r="A82" s="102">
        <v>70</v>
      </c>
      <c r="B82" s="68">
        <v>1433007171</v>
      </c>
      <c r="C82" s="69" t="s">
        <v>174</v>
      </c>
      <c r="D82" s="70" t="s">
        <v>175</v>
      </c>
      <c r="E82" s="77" t="s">
        <v>43</v>
      </c>
      <c r="F82" s="116">
        <v>8.3388235294117639</v>
      </c>
      <c r="G82" s="104">
        <f>[2]Maths2!J82</f>
        <v>13.65</v>
      </c>
      <c r="H82" s="61">
        <f>[2]Maths2!K82</f>
        <v>6</v>
      </c>
      <c r="I82" s="105">
        <f>[2]Maths2!M82</f>
        <v>2</v>
      </c>
      <c r="J82" s="64">
        <f>[2]Phys2!J82</f>
        <v>4.9000000000000004</v>
      </c>
      <c r="K82" s="61">
        <f>[2]Phys2!K82</f>
        <v>0</v>
      </c>
      <c r="L82" s="105">
        <f>[2]Phys2!M82</f>
        <v>1</v>
      </c>
      <c r="M82" s="64">
        <f>[2]Chim2!J82</f>
        <v>10.1</v>
      </c>
      <c r="N82" s="61">
        <f>[2]Chim2!K82</f>
        <v>6</v>
      </c>
      <c r="O82" s="105">
        <f>[2]Chim2!M82</f>
        <v>1</v>
      </c>
      <c r="P82" s="106">
        <f>[2]UEF12!P82</f>
        <v>9.5500000000000007</v>
      </c>
      <c r="Q82" s="107">
        <f>[2]UEF12!Q82</f>
        <v>12</v>
      </c>
      <c r="R82" s="111">
        <f>[2]UEF12!S82</f>
        <v>2</v>
      </c>
      <c r="S82" s="109">
        <f>[2]TPPhys2!H82</f>
        <v>9.41</v>
      </c>
      <c r="T82" s="61">
        <f>[2]TPPhys2!I82</f>
        <v>0</v>
      </c>
      <c r="U82" s="105">
        <f>[2]TPPhys2!K82</f>
        <v>1</v>
      </c>
      <c r="V82" s="65">
        <f>[2]TPChim2!H82</f>
        <v>12.25</v>
      </c>
      <c r="W82" s="61">
        <f>[2]TPChim2!I82</f>
        <v>2</v>
      </c>
      <c r="X82" s="105">
        <f>[2]TPChim2!K82</f>
        <v>1</v>
      </c>
      <c r="Y82" s="65">
        <f>[2]Info2!J82</f>
        <v>7.2</v>
      </c>
      <c r="Z82" s="61">
        <f>[2]Info2!K82</f>
        <v>0</v>
      </c>
      <c r="AA82" s="105">
        <f>[2]Info2!M82</f>
        <v>2</v>
      </c>
      <c r="AB82" s="65">
        <f>[2]MP!I82</f>
        <v>11.5</v>
      </c>
      <c r="AC82" s="61">
        <f>[2]MP!J82</f>
        <v>1</v>
      </c>
      <c r="AD82" s="105">
        <f>[2]MP!L82</f>
        <v>1</v>
      </c>
      <c r="AE82" s="110">
        <f>[2]UEM12!S82</f>
        <v>9.5120000000000005</v>
      </c>
      <c r="AF82" s="107">
        <f>[2]UEM12!T82</f>
        <v>3</v>
      </c>
      <c r="AG82" s="111">
        <f>[2]UEM12!V82</f>
        <v>2</v>
      </c>
      <c r="AH82" s="109">
        <f>[2]MST2!I82</f>
        <v>10.5</v>
      </c>
      <c r="AI82" s="61">
        <f>[2]MST2!J82</f>
        <v>1</v>
      </c>
      <c r="AJ82" s="105">
        <f>[2]MST2!L82</f>
        <v>1</v>
      </c>
      <c r="AK82" s="110">
        <f>[2]UED12!J82</f>
        <v>10.5</v>
      </c>
      <c r="AL82" s="107">
        <f>[2]UED12!K82</f>
        <v>1</v>
      </c>
      <c r="AM82" s="111">
        <f>[2]UED12!M82</f>
        <v>1</v>
      </c>
      <c r="AN82" s="109">
        <f>[2]Fran2!I82</f>
        <v>10</v>
      </c>
      <c r="AO82" s="61">
        <f>[2]Fran2!J82</f>
        <v>1</v>
      </c>
      <c r="AP82" s="105">
        <f>[2]Fran2!L82</f>
        <v>1</v>
      </c>
      <c r="AQ82" s="65">
        <f>[2]Angl2!I82</f>
        <v>12.5</v>
      </c>
      <c r="AR82" s="61">
        <f>[2]Angl2!J82</f>
        <v>1</v>
      </c>
      <c r="AS82" s="105">
        <f>[2]Angl2!L82</f>
        <v>1</v>
      </c>
      <c r="AT82" s="110">
        <f>[2]UET12!M82</f>
        <v>11.25</v>
      </c>
      <c r="AU82" s="107">
        <f>[2]UET12!N82</f>
        <v>2</v>
      </c>
      <c r="AV82" s="112">
        <f>[2]UET12!P82</f>
        <v>1</v>
      </c>
      <c r="AW82" s="66">
        <f t="shared" si="4"/>
        <v>9.7947058823529414</v>
      </c>
      <c r="AX82" s="113">
        <f t="shared" si="5"/>
        <v>18</v>
      </c>
      <c r="AY82" s="123">
        <f t="shared" si="6"/>
        <v>2</v>
      </c>
      <c r="AZ82" s="124" t="str">
        <f t="shared" si="7"/>
        <v xml:space="preserve"> </v>
      </c>
    </row>
    <row r="83" spans="1:52" ht="13.5" customHeight="1">
      <c r="A83" s="102">
        <v>71</v>
      </c>
      <c r="B83" s="30">
        <v>1333003265</v>
      </c>
      <c r="C83" s="62" t="s">
        <v>176</v>
      </c>
      <c r="D83" s="63" t="s">
        <v>177</v>
      </c>
      <c r="E83" s="79" t="s">
        <v>56</v>
      </c>
      <c r="F83" s="103">
        <v>9.16450980392157</v>
      </c>
      <c r="G83" s="104">
        <f>[2]Maths2!J83</f>
        <v>10.166666666666666</v>
      </c>
      <c r="H83" s="61">
        <f>[2]Maths2!K83</f>
        <v>6</v>
      </c>
      <c r="I83" s="105">
        <f>[2]Maths2!M83</f>
        <v>1</v>
      </c>
      <c r="J83" s="64">
        <f>[2]Phys2!J83</f>
        <v>9.23</v>
      </c>
      <c r="K83" s="61">
        <f>[2]Phys2!K83</f>
        <v>0</v>
      </c>
      <c r="L83" s="105">
        <f>[2]Phys2!M83</f>
        <v>1</v>
      </c>
      <c r="M83" s="64">
        <f>[2]Chim2!J83</f>
        <v>10.6</v>
      </c>
      <c r="N83" s="61">
        <f>[2]Chim2!K83</f>
        <v>6</v>
      </c>
      <c r="O83" s="105">
        <f>[2]Chim2!M83</f>
        <v>1</v>
      </c>
      <c r="P83" s="106">
        <f>[2]UEF12!P83</f>
        <v>9.9988888888888887</v>
      </c>
      <c r="Q83" s="107">
        <f>[2]UEF12!Q83</f>
        <v>18</v>
      </c>
      <c r="R83" s="111">
        <f>[2]UEF12!S83</f>
        <v>1</v>
      </c>
      <c r="S83" s="109">
        <f>[2]TPPhys2!H83</f>
        <v>10.08</v>
      </c>
      <c r="T83" s="61">
        <f>[2]TPPhys2!I83</f>
        <v>2</v>
      </c>
      <c r="U83" s="105">
        <f>[2]TPPhys2!K83</f>
        <v>1</v>
      </c>
      <c r="V83" s="65">
        <f>[2]TPChim2!H83</f>
        <v>14.8</v>
      </c>
      <c r="W83" s="61">
        <f>[2]TPChim2!I83</f>
        <v>2</v>
      </c>
      <c r="X83" s="105">
        <f>[2]TPChim2!K83</f>
        <v>1</v>
      </c>
      <c r="Y83" s="65">
        <f>[2]Info2!J83</f>
        <v>8.8333333333333339</v>
      </c>
      <c r="Z83" s="61">
        <f>[2]Info2!K83</f>
        <v>0</v>
      </c>
      <c r="AA83" s="105">
        <f>[2]Info2!M83</f>
        <v>1</v>
      </c>
      <c r="AB83" s="65">
        <f>[2]MP!I83</f>
        <v>10</v>
      </c>
      <c r="AC83" s="61">
        <f>[2]MP!J83</f>
        <v>1</v>
      </c>
      <c r="AD83" s="105">
        <f>[2]MP!L83</f>
        <v>1</v>
      </c>
      <c r="AE83" s="110">
        <f>[2]UEM12!S83</f>
        <v>10.509333333333334</v>
      </c>
      <c r="AF83" s="107">
        <f>[2]UEM12!T83</f>
        <v>9</v>
      </c>
      <c r="AG83" s="111">
        <f>[2]UEM12!V83</f>
        <v>1</v>
      </c>
      <c r="AH83" s="109">
        <f>[2]MST2!I83</f>
        <v>13</v>
      </c>
      <c r="AI83" s="61">
        <f>[2]MST2!J83</f>
        <v>1</v>
      </c>
      <c r="AJ83" s="105">
        <f>[2]MST2!L83</f>
        <v>1</v>
      </c>
      <c r="AK83" s="110">
        <f>[2]UED12!J83</f>
        <v>13</v>
      </c>
      <c r="AL83" s="107">
        <f>[2]UED12!K83</f>
        <v>1</v>
      </c>
      <c r="AM83" s="111">
        <f>[2]UED12!M83</f>
        <v>1</v>
      </c>
      <c r="AN83" s="109">
        <f>[2]Fran2!I83</f>
        <v>10</v>
      </c>
      <c r="AO83" s="61">
        <f>[2]Fran2!J83</f>
        <v>1</v>
      </c>
      <c r="AP83" s="105">
        <f>[2]Fran2!L83</f>
        <v>1</v>
      </c>
      <c r="AQ83" s="65">
        <f>[2]Angl2!I83</f>
        <v>10</v>
      </c>
      <c r="AR83" s="61">
        <f>[2]Angl2!J83</f>
        <v>1</v>
      </c>
      <c r="AS83" s="105">
        <f>[2]Angl2!L83</f>
        <v>1</v>
      </c>
      <c r="AT83" s="110">
        <f>[2]UET12!M83</f>
        <v>10</v>
      </c>
      <c r="AU83" s="107">
        <f>[2]UET12!N83</f>
        <v>2</v>
      </c>
      <c r="AV83" s="112">
        <f>[2]UET12!P83</f>
        <v>1</v>
      </c>
      <c r="AW83" s="66">
        <f t="shared" si="4"/>
        <v>10.325686274509804</v>
      </c>
      <c r="AX83" s="113">
        <f t="shared" si="5"/>
        <v>30</v>
      </c>
      <c r="AY83" s="123">
        <f t="shared" si="6"/>
        <v>1</v>
      </c>
      <c r="AZ83" s="124" t="str">
        <f t="shared" si="7"/>
        <v>S2 validé</v>
      </c>
    </row>
    <row r="84" spans="1:52" ht="13.5" customHeight="1">
      <c r="A84" s="102">
        <v>72</v>
      </c>
      <c r="B84" s="68">
        <v>1333011597</v>
      </c>
      <c r="C84" s="69" t="s">
        <v>178</v>
      </c>
      <c r="D84" s="70" t="s">
        <v>179</v>
      </c>
      <c r="E84" s="78" t="s">
        <v>173</v>
      </c>
      <c r="F84" s="116">
        <v>10.074117647058824</v>
      </c>
      <c r="G84" s="104">
        <f>[2]Maths2!J84</f>
        <v>10.333333333333334</v>
      </c>
      <c r="H84" s="61">
        <f>[2]Maths2!K84</f>
        <v>6</v>
      </c>
      <c r="I84" s="105">
        <f>[2]Maths2!M84</f>
        <v>1</v>
      </c>
      <c r="J84" s="64">
        <f>[2]Phys2!J84</f>
        <v>7.35</v>
      </c>
      <c r="K84" s="61">
        <f>[2]Phys2!K84</f>
        <v>0</v>
      </c>
      <c r="L84" s="105">
        <f>[2]Phys2!M84</f>
        <v>1</v>
      </c>
      <c r="M84" s="64">
        <f>[2]Chim2!J84</f>
        <v>10</v>
      </c>
      <c r="N84" s="61">
        <f>[2]Chim2!K84</f>
        <v>6</v>
      </c>
      <c r="O84" s="105">
        <f>[2]Chim2!M84</f>
        <v>1</v>
      </c>
      <c r="P84" s="106">
        <f>[2]UEF12!P84</f>
        <v>9.2277777777777779</v>
      </c>
      <c r="Q84" s="107">
        <f>[2]UEF12!Q84</f>
        <v>12</v>
      </c>
      <c r="R84" s="111">
        <f>[2]UEF12!S84</f>
        <v>1</v>
      </c>
      <c r="S84" s="109">
        <f>[2]TPPhys2!H84</f>
        <v>10.91</v>
      </c>
      <c r="T84" s="61">
        <f>[2]TPPhys2!I84</f>
        <v>2</v>
      </c>
      <c r="U84" s="105">
        <f>[2]TPPhys2!K84</f>
        <v>1</v>
      </c>
      <c r="V84" s="65">
        <f>[2]TPChim2!H84</f>
        <v>12.5</v>
      </c>
      <c r="W84" s="61">
        <f>[2]TPChim2!I84</f>
        <v>2</v>
      </c>
      <c r="X84" s="105">
        <f>[2]TPChim2!K84</f>
        <v>1</v>
      </c>
      <c r="Y84" s="65">
        <f>[2]Info2!J84</f>
        <v>10</v>
      </c>
      <c r="Z84" s="61">
        <f>[2]Info2!K84</f>
        <v>4</v>
      </c>
      <c r="AA84" s="105">
        <f>[2]Info2!M84</f>
        <v>1</v>
      </c>
      <c r="AB84" s="65">
        <f>[2]MP!I84</f>
        <v>10</v>
      </c>
      <c r="AC84" s="61">
        <f>[2]MP!J84</f>
        <v>1</v>
      </c>
      <c r="AD84" s="105">
        <f>[2]MP!L84</f>
        <v>1</v>
      </c>
      <c r="AE84" s="110">
        <f>[2]UEM12!S84</f>
        <v>10.681999999999999</v>
      </c>
      <c r="AF84" s="107">
        <f>[2]UEM12!T84</f>
        <v>9</v>
      </c>
      <c r="AG84" s="111">
        <f>[2]UEM12!V84</f>
        <v>1</v>
      </c>
      <c r="AH84" s="109">
        <f>[2]MST2!I84</f>
        <v>12.5</v>
      </c>
      <c r="AI84" s="61">
        <f>[2]MST2!J84</f>
        <v>1</v>
      </c>
      <c r="AJ84" s="105">
        <f>[2]MST2!L84</f>
        <v>1</v>
      </c>
      <c r="AK84" s="110">
        <f>[2]UED12!J84</f>
        <v>12.5</v>
      </c>
      <c r="AL84" s="107">
        <f>[2]UED12!K84</f>
        <v>1</v>
      </c>
      <c r="AM84" s="111">
        <f>[2]UED12!M84</f>
        <v>1</v>
      </c>
      <c r="AN84" s="109">
        <f>[2]Fran2!I84</f>
        <v>11</v>
      </c>
      <c r="AO84" s="61">
        <f>[2]Fran2!J84</f>
        <v>1</v>
      </c>
      <c r="AP84" s="105">
        <f>[2]Fran2!L84</f>
        <v>1</v>
      </c>
      <c r="AQ84" s="65">
        <f>[2]Angl2!I84</f>
        <v>16</v>
      </c>
      <c r="AR84" s="61">
        <f>[2]Angl2!J84</f>
        <v>1</v>
      </c>
      <c r="AS84" s="105">
        <f>[2]Angl2!L84</f>
        <v>1</v>
      </c>
      <c r="AT84" s="110">
        <f>[2]UET12!M84</f>
        <v>13.5</v>
      </c>
      <c r="AU84" s="107">
        <f>[2]UET12!N84</f>
        <v>2</v>
      </c>
      <c r="AV84" s="112">
        <f>[2]UET12!P84</f>
        <v>1</v>
      </c>
      <c r="AW84" s="66">
        <f t="shared" si="4"/>
        <v>10.350588235294117</v>
      </c>
      <c r="AX84" s="113">
        <f t="shared" si="5"/>
        <v>30</v>
      </c>
      <c r="AY84" s="123">
        <f t="shared" si="6"/>
        <v>1</v>
      </c>
      <c r="AZ84" s="124" t="s">
        <v>164</v>
      </c>
    </row>
    <row r="85" spans="1:52" ht="13.5" customHeight="1">
      <c r="A85" s="102">
        <v>73</v>
      </c>
      <c r="B85" s="68">
        <v>123008134</v>
      </c>
      <c r="C85" s="69" t="s">
        <v>780</v>
      </c>
      <c r="D85" s="70" t="s">
        <v>273</v>
      </c>
      <c r="E85" s="78" t="s">
        <v>38</v>
      </c>
      <c r="F85" s="116">
        <v>7.7631372549019604</v>
      </c>
      <c r="G85" s="104">
        <f>[2]Maths2!J85</f>
        <v>4</v>
      </c>
      <c r="H85" s="61">
        <f>[2]Maths2!K85</f>
        <v>0</v>
      </c>
      <c r="I85" s="105">
        <f>[2]Maths2!M85</f>
        <v>1</v>
      </c>
      <c r="J85" s="64">
        <f>[2]Phys2!J85</f>
        <v>6.45</v>
      </c>
      <c r="K85" s="61">
        <f>[2]Phys2!K85</f>
        <v>0</v>
      </c>
      <c r="L85" s="105">
        <f>[2]Phys2!M85</f>
        <v>1</v>
      </c>
      <c r="M85" s="64">
        <f>[2]Chim2!J85</f>
        <v>5.4</v>
      </c>
      <c r="N85" s="61">
        <f>[2]Chim2!K85</f>
        <v>0</v>
      </c>
      <c r="O85" s="105">
        <f>[2]Chim2!M85</f>
        <v>1</v>
      </c>
      <c r="P85" s="106">
        <f>[2]UEF12!P85</f>
        <v>5.2833333333333341</v>
      </c>
      <c r="Q85" s="107">
        <f>[2]UEF12!Q85</f>
        <v>0</v>
      </c>
      <c r="R85" s="111">
        <f>[2]UEF12!S85</f>
        <v>1</v>
      </c>
      <c r="S85" s="109">
        <f>[2]TPPhys2!H85</f>
        <v>10.09</v>
      </c>
      <c r="T85" s="61">
        <f>[2]TPPhys2!I85</f>
        <v>2</v>
      </c>
      <c r="U85" s="105">
        <f>[2]TPPhys2!K85</f>
        <v>1</v>
      </c>
      <c r="V85" s="65">
        <f>[2]TPChim2!H85</f>
        <v>10.5</v>
      </c>
      <c r="W85" s="61">
        <f>[2]TPChim2!I85</f>
        <v>2</v>
      </c>
      <c r="X85" s="105">
        <f>[2]TPChim2!K85</f>
        <v>1</v>
      </c>
      <c r="Y85" s="65">
        <f>[2]Info2!J85</f>
        <v>10.166666666666666</v>
      </c>
      <c r="Z85" s="61">
        <f>[2]Info2!K85</f>
        <v>4</v>
      </c>
      <c r="AA85" s="105">
        <f>[2]Info2!M85</f>
        <v>1</v>
      </c>
      <c r="AB85" s="65">
        <f>[2]MP!I85</f>
        <v>10.5</v>
      </c>
      <c r="AC85" s="61">
        <f>[2]MP!J85</f>
        <v>1</v>
      </c>
      <c r="AD85" s="105">
        <f>[2]MP!L85</f>
        <v>1</v>
      </c>
      <c r="AE85" s="110">
        <f>[2]UEM12!S85</f>
        <v>10.284666666666666</v>
      </c>
      <c r="AF85" s="107">
        <f>[2]UEM12!T85</f>
        <v>9</v>
      </c>
      <c r="AG85" s="111">
        <f>[2]UEM12!V85</f>
        <v>1</v>
      </c>
      <c r="AH85" s="109">
        <f>[2]MST2!I85</f>
        <v>13</v>
      </c>
      <c r="AI85" s="61">
        <f>[2]MST2!J85</f>
        <v>1</v>
      </c>
      <c r="AJ85" s="105">
        <f>[2]MST2!L85</f>
        <v>1</v>
      </c>
      <c r="AK85" s="110">
        <f>[2]UED12!J85</f>
        <v>13</v>
      </c>
      <c r="AL85" s="107">
        <f>[2]UED12!K85</f>
        <v>1</v>
      </c>
      <c r="AM85" s="111">
        <f>[2]UED12!M85</f>
        <v>1</v>
      </c>
      <c r="AN85" s="109">
        <f>[2]Fran2!I85</f>
        <v>12.25</v>
      </c>
      <c r="AO85" s="61">
        <f>[2]Fran2!J85</f>
        <v>1</v>
      </c>
      <c r="AP85" s="105">
        <f>[2]Fran2!L85</f>
        <v>1</v>
      </c>
      <c r="AQ85" s="65">
        <f>[2]Angl2!I85</f>
        <v>7.75</v>
      </c>
      <c r="AR85" s="61">
        <f>[2]Angl2!J85</f>
        <v>0</v>
      </c>
      <c r="AS85" s="105">
        <f>[2]Angl2!L85</f>
        <v>1</v>
      </c>
      <c r="AT85" s="110">
        <f>[2]UET12!M85</f>
        <v>10</v>
      </c>
      <c r="AU85" s="107">
        <f>[2]UET12!N85</f>
        <v>2</v>
      </c>
      <c r="AV85" s="112">
        <f>[2]UET12!P85</f>
        <v>1</v>
      </c>
      <c r="AW85" s="66">
        <f t="shared" si="4"/>
        <v>7.7631372549019604</v>
      </c>
      <c r="AX85" s="113">
        <f t="shared" si="5"/>
        <v>12</v>
      </c>
      <c r="AY85" s="123">
        <f t="shared" si="6"/>
        <v>1</v>
      </c>
      <c r="AZ85" s="124" t="str">
        <f t="shared" si="7"/>
        <v xml:space="preserve"> </v>
      </c>
    </row>
    <row r="86" spans="1:52" ht="13.5" customHeight="1">
      <c r="A86" s="102">
        <v>74</v>
      </c>
      <c r="B86" s="68">
        <v>1333013147</v>
      </c>
      <c r="C86" s="69" t="s">
        <v>180</v>
      </c>
      <c r="D86" s="70" t="s">
        <v>181</v>
      </c>
      <c r="E86" s="79" t="s">
        <v>38</v>
      </c>
      <c r="F86" s="116">
        <v>8.5943137254901973</v>
      </c>
      <c r="G86" s="104">
        <f>[2]Maths2!J86</f>
        <v>5.9</v>
      </c>
      <c r="H86" s="61">
        <f>[2]Maths2!K86</f>
        <v>0</v>
      </c>
      <c r="I86" s="105">
        <f>[2]Maths2!M86</f>
        <v>2</v>
      </c>
      <c r="J86" s="64">
        <f>[2]Phys2!J86</f>
        <v>10</v>
      </c>
      <c r="K86" s="61">
        <f>[2]Phys2!K86</f>
        <v>6</v>
      </c>
      <c r="L86" s="105">
        <f>[2]Phys2!M86</f>
        <v>2</v>
      </c>
      <c r="M86" s="64">
        <f>[2]Chim2!J86</f>
        <v>8.4</v>
      </c>
      <c r="N86" s="61">
        <f>[2]Chim2!K86</f>
        <v>0</v>
      </c>
      <c r="O86" s="105">
        <f>[2]Chim2!M86</f>
        <v>2</v>
      </c>
      <c r="P86" s="106">
        <f>[2]UEF12!P86</f>
        <v>8.1000000000000014</v>
      </c>
      <c r="Q86" s="107">
        <f>[2]UEF12!Q86</f>
        <v>6</v>
      </c>
      <c r="R86" s="111">
        <f>[2]UEF12!S86</f>
        <v>2</v>
      </c>
      <c r="S86" s="109">
        <f>[2]TPPhys2!H86</f>
        <v>10.5</v>
      </c>
      <c r="T86" s="61">
        <f>[2]TPPhys2!I86</f>
        <v>2</v>
      </c>
      <c r="U86" s="105">
        <f>[2]TPPhys2!K86</f>
        <v>1</v>
      </c>
      <c r="V86" s="65">
        <f>[2]TPChim2!H86</f>
        <v>14.17</v>
      </c>
      <c r="W86" s="61">
        <f>[2]TPChim2!I86</f>
        <v>2</v>
      </c>
      <c r="X86" s="105">
        <f>[2]TPChim2!K86</f>
        <v>1</v>
      </c>
      <c r="Y86" s="65">
        <f>[2]Info2!J86</f>
        <v>7.416666666666667</v>
      </c>
      <c r="Z86" s="61">
        <f>[2]Info2!K86</f>
        <v>0</v>
      </c>
      <c r="AA86" s="105">
        <f>[2]Info2!M86</f>
        <v>1</v>
      </c>
      <c r="AB86" s="65">
        <f>[2]MP!I86</f>
        <v>12</v>
      </c>
      <c r="AC86" s="61">
        <f>[2]MP!J86</f>
        <v>1</v>
      </c>
      <c r="AD86" s="105">
        <f>[2]MP!L86</f>
        <v>1</v>
      </c>
      <c r="AE86" s="110">
        <f>[2]UEM12!S86</f>
        <v>10.300666666666668</v>
      </c>
      <c r="AF86" s="107">
        <f>[2]UEM12!T86</f>
        <v>9</v>
      </c>
      <c r="AG86" s="111">
        <f>[2]UEM12!V86</f>
        <v>1</v>
      </c>
      <c r="AH86" s="109">
        <f>[2]MST2!I86</f>
        <v>13.5</v>
      </c>
      <c r="AI86" s="61">
        <f>[2]MST2!J86</f>
        <v>1</v>
      </c>
      <c r="AJ86" s="105">
        <f>[2]MST2!L86</f>
        <v>1</v>
      </c>
      <c r="AK86" s="110">
        <f>[2]UED12!J86</f>
        <v>13.5</v>
      </c>
      <c r="AL86" s="107">
        <f>[2]UED12!K86</f>
        <v>1</v>
      </c>
      <c r="AM86" s="111">
        <f>[2]UED12!M86</f>
        <v>1</v>
      </c>
      <c r="AN86" s="109">
        <f>[2]Fran2!I86</f>
        <v>12</v>
      </c>
      <c r="AO86" s="61">
        <f>[2]Fran2!J86</f>
        <v>1</v>
      </c>
      <c r="AP86" s="105">
        <f>[2]Fran2!L86</f>
        <v>1</v>
      </c>
      <c r="AQ86" s="65">
        <f>[2]Angl2!I86</f>
        <v>11.5</v>
      </c>
      <c r="AR86" s="61">
        <f>[2]Angl2!J86</f>
        <v>1</v>
      </c>
      <c r="AS86" s="105">
        <f>[2]Angl2!L86</f>
        <v>1</v>
      </c>
      <c r="AT86" s="110">
        <f>[2]UET12!M86</f>
        <v>11.75</v>
      </c>
      <c r="AU86" s="107">
        <f>[2]UET12!N86</f>
        <v>2</v>
      </c>
      <c r="AV86" s="112">
        <f>[2]UET12!P86</f>
        <v>1</v>
      </c>
      <c r="AW86" s="66">
        <f t="shared" si="4"/>
        <v>9.4943137254901977</v>
      </c>
      <c r="AX86" s="113">
        <f t="shared" si="5"/>
        <v>18</v>
      </c>
      <c r="AY86" s="123">
        <f t="shared" si="6"/>
        <v>2</v>
      </c>
      <c r="AZ86" s="124" t="str">
        <f t="shared" si="7"/>
        <v xml:space="preserve"> </v>
      </c>
    </row>
    <row r="87" spans="1:52" ht="13.5" customHeight="1">
      <c r="A87" s="102">
        <v>75</v>
      </c>
      <c r="B87" s="68">
        <v>1433016278</v>
      </c>
      <c r="C87" s="69" t="s">
        <v>180</v>
      </c>
      <c r="D87" s="70" t="s">
        <v>182</v>
      </c>
      <c r="E87" s="77" t="s">
        <v>43</v>
      </c>
      <c r="F87" s="116">
        <v>8.7723529411764698</v>
      </c>
      <c r="G87" s="104">
        <f>[2]Maths2!J87</f>
        <v>6</v>
      </c>
      <c r="H87" s="61">
        <f>[2]Maths2!K87</f>
        <v>0</v>
      </c>
      <c r="I87" s="105">
        <f>[2]Maths2!M87</f>
        <v>1</v>
      </c>
      <c r="J87" s="64">
        <f>[2]Phys2!J87</f>
        <v>10</v>
      </c>
      <c r="K87" s="61">
        <f>[2]Phys2!K87</f>
        <v>6</v>
      </c>
      <c r="L87" s="105">
        <f>[2]Phys2!M87</f>
        <v>2</v>
      </c>
      <c r="M87" s="64">
        <f>[2]Chim2!J87</f>
        <v>9.1</v>
      </c>
      <c r="N87" s="61">
        <f>[2]Chim2!K87</f>
        <v>0</v>
      </c>
      <c r="O87" s="105">
        <f>[2]Chim2!M87</f>
        <v>2</v>
      </c>
      <c r="P87" s="106">
        <f>[2]UEF12!P87</f>
        <v>8.3666666666666671</v>
      </c>
      <c r="Q87" s="107">
        <f>[2]UEF12!Q87</f>
        <v>6</v>
      </c>
      <c r="R87" s="111">
        <f>[2]UEF12!S87</f>
        <v>2</v>
      </c>
      <c r="S87" s="109">
        <f>[2]TPPhys2!H87</f>
        <v>9.08</v>
      </c>
      <c r="T87" s="61">
        <f>[2]TPPhys2!I87</f>
        <v>0</v>
      </c>
      <c r="U87" s="105">
        <f>[2]TPPhys2!K87</f>
        <v>1</v>
      </c>
      <c r="V87" s="65">
        <f>[2]TPChim2!H87</f>
        <v>13.25</v>
      </c>
      <c r="W87" s="61">
        <f>[2]TPChim2!I87</f>
        <v>2</v>
      </c>
      <c r="X87" s="105">
        <f>[2]TPChim2!K87</f>
        <v>1</v>
      </c>
      <c r="Y87" s="65">
        <f>[2]Info2!J87</f>
        <v>8.3000000000000007</v>
      </c>
      <c r="Z87" s="61">
        <f>[2]Info2!K87</f>
        <v>0</v>
      </c>
      <c r="AA87" s="105">
        <f>[2]Info2!M87</f>
        <v>1</v>
      </c>
      <c r="AB87" s="65">
        <f>[2]MP!I87</f>
        <v>15</v>
      </c>
      <c r="AC87" s="61">
        <f>[2]MP!J87</f>
        <v>1</v>
      </c>
      <c r="AD87" s="105">
        <f>[2]MP!L87</f>
        <v>1</v>
      </c>
      <c r="AE87" s="110">
        <f>[2]UEM12!S87</f>
        <v>10.786</v>
      </c>
      <c r="AF87" s="107">
        <f>[2]UEM12!T87</f>
        <v>9</v>
      </c>
      <c r="AG87" s="111">
        <f>[2]UEM12!V87</f>
        <v>1</v>
      </c>
      <c r="AH87" s="109">
        <f>[2]MST2!I87</f>
        <v>10.5</v>
      </c>
      <c r="AI87" s="61">
        <f>[2]MST2!J87</f>
        <v>1</v>
      </c>
      <c r="AJ87" s="105">
        <f>[2]MST2!L87</f>
        <v>1</v>
      </c>
      <c r="AK87" s="110">
        <f>[2]UED12!J87</f>
        <v>10.5</v>
      </c>
      <c r="AL87" s="107">
        <f>[2]UED12!K87</f>
        <v>1</v>
      </c>
      <c r="AM87" s="111">
        <f>[2]UED12!M87</f>
        <v>1</v>
      </c>
      <c r="AN87" s="109">
        <f>[2]Fran2!I87</f>
        <v>15.75</v>
      </c>
      <c r="AO87" s="61">
        <f>[2]Fran2!J87</f>
        <v>1</v>
      </c>
      <c r="AP87" s="105">
        <f>[2]Fran2!L87</f>
        <v>1</v>
      </c>
      <c r="AQ87" s="65">
        <f>[2]Angl2!I87</f>
        <v>14.5</v>
      </c>
      <c r="AR87" s="61">
        <f>[2]Angl2!J87</f>
        <v>1</v>
      </c>
      <c r="AS87" s="105">
        <f>[2]Angl2!L87</f>
        <v>1</v>
      </c>
      <c r="AT87" s="110">
        <f>[2]UET12!M87</f>
        <v>15.125</v>
      </c>
      <c r="AU87" s="107">
        <f>[2]UET12!N87</f>
        <v>2</v>
      </c>
      <c r="AV87" s="112">
        <f>[2]UET12!P87</f>
        <v>1</v>
      </c>
      <c r="AW87" s="66">
        <f t="shared" si="4"/>
        <v>9.9988235294117658</v>
      </c>
      <c r="AX87" s="113">
        <f t="shared" si="5"/>
        <v>30</v>
      </c>
      <c r="AY87" s="123">
        <f t="shared" si="6"/>
        <v>2</v>
      </c>
      <c r="AZ87" s="124" t="str">
        <f t="shared" si="7"/>
        <v>S2 validé</v>
      </c>
    </row>
    <row r="88" spans="1:52" ht="13.5" customHeight="1">
      <c r="A88" s="102">
        <v>76</v>
      </c>
      <c r="B88" s="30">
        <v>1333013173</v>
      </c>
      <c r="C88" s="62" t="s">
        <v>183</v>
      </c>
      <c r="D88" s="63" t="s">
        <v>184</v>
      </c>
      <c r="E88" s="79" t="s">
        <v>38</v>
      </c>
      <c r="F88" s="103">
        <v>9.3590196078431376</v>
      </c>
      <c r="G88" s="104">
        <f>[2]Maths2!J88</f>
        <v>8.8333333333333339</v>
      </c>
      <c r="H88" s="61">
        <f>[2]Maths2!K88</f>
        <v>0</v>
      </c>
      <c r="I88" s="105">
        <f>[2]Maths2!M88</f>
        <v>1</v>
      </c>
      <c r="J88" s="64">
        <f>[2]Phys2!J88</f>
        <v>4</v>
      </c>
      <c r="K88" s="61">
        <f>[2]Phys2!K88</f>
        <v>0</v>
      </c>
      <c r="L88" s="105">
        <f>[2]Phys2!M88</f>
        <v>1</v>
      </c>
      <c r="M88" s="64">
        <f>[2]Chim2!J88</f>
        <v>11.333333333333334</v>
      </c>
      <c r="N88" s="61">
        <f>[2]Chim2!K88</f>
        <v>6</v>
      </c>
      <c r="O88" s="105">
        <f>[2]Chim2!M88</f>
        <v>1</v>
      </c>
      <c r="P88" s="106">
        <f>[2]UEF12!P88</f>
        <v>8.0555555555555554</v>
      </c>
      <c r="Q88" s="107">
        <f>[2]UEF12!Q88</f>
        <v>6</v>
      </c>
      <c r="R88" s="111">
        <f>[2]UEF12!S88</f>
        <v>1</v>
      </c>
      <c r="S88" s="109">
        <f>[2]TPPhys2!H88</f>
        <v>11.67</v>
      </c>
      <c r="T88" s="61">
        <f>[2]TPPhys2!I88</f>
        <v>2</v>
      </c>
      <c r="U88" s="105">
        <f>[2]TPPhys2!K88</f>
        <v>1</v>
      </c>
      <c r="V88" s="65">
        <f>[2]TPChim2!H88</f>
        <v>16.100000000000001</v>
      </c>
      <c r="W88" s="61">
        <f>[2]TPChim2!I88</f>
        <v>2</v>
      </c>
      <c r="X88" s="105">
        <f>[2]TPChim2!K88</f>
        <v>1</v>
      </c>
      <c r="Y88" s="65">
        <f>[2]Info2!J88</f>
        <v>6.666666666666667</v>
      </c>
      <c r="Z88" s="61">
        <f>[2]Info2!K88</f>
        <v>0</v>
      </c>
      <c r="AA88" s="105">
        <f>[2]Info2!M88</f>
        <v>1</v>
      </c>
      <c r="AB88" s="65">
        <f>[2]MP!I88</f>
        <v>11</v>
      </c>
      <c r="AC88" s="61">
        <f>[2]MP!J88</f>
        <v>1</v>
      </c>
      <c r="AD88" s="105">
        <f>[2]MP!L88</f>
        <v>1</v>
      </c>
      <c r="AE88" s="110">
        <f>[2]UEM12!S88</f>
        <v>10.420666666666667</v>
      </c>
      <c r="AF88" s="107">
        <f>[2]UEM12!T88</f>
        <v>9</v>
      </c>
      <c r="AG88" s="111">
        <f>[2]UEM12!V88</f>
        <v>1</v>
      </c>
      <c r="AH88" s="109">
        <f>[2]MST2!I88</f>
        <v>13.5</v>
      </c>
      <c r="AI88" s="61">
        <f>[2]MST2!J88</f>
        <v>1</v>
      </c>
      <c r="AJ88" s="105">
        <f>[2]MST2!L88</f>
        <v>1</v>
      </c>
      <c r="AK88" s="110">
        <f>[2]UED12!J88</f>
        <v>13.5</v>
      </c>
      <c r="AL88" s="107">
        <f>[2]UED12!K88</f>
        <v>1</v>
      </c>
      <c r="AM88" s="111">
        <f>[2]UED12!M88</f>
        <v>1</v>
      </c>
      <c r="AN88" s="109">
        <f>[2]Fran2!I88</f>
        <v>10</v>
      </c>
      <c r="AO88" s="61">
        <f>[2]Fran2!J88</f>
        <v>1</v>
      </c>
      <c r="AP88" s="105">
        <f>[2]Fran2!L88</f>
        <v>1</v>
      </c>
      <c r="AQ88" s="65">
        <f>[2]Angl2!I88</f>
        <v>11</v>
      </c>
      <c r="AR88" s="61">
        <f>[2]Angl2!J88</f>
        <v>1</v>
      </c>
      <c r="AS88" s="105">
        <f>[2]Angl2!L88</f>
        <v>1</v>
      </c>
      <c r="AT88" s="110">
        <f>[2]UET12!M88</f>
        <v>10.5</v>
      </c>
      <c r="AU88" s="107">
        <f>[2]UET12!N88</f>
        <v>2</v>
      </c>
      <c r="AV88" s="112">
        <f>[2]UET12!P88</f>
        <v>1</v>
      </c>
      <c r="AW88" s="66">
        <f t="shared" si="4"/>
        <v>9.3590196078431376</v>
      </c>
      <c r="AX88" s="113">
        <f t="shared" si="5"/>
        <v>18</v>
      </c>
      <c r="AY88" s="123">
        <f t="shared" si="6"/>
        <v>1</v>
      </c>
      <c r="AZ88" s="124" t="str">
        <f t="shared" si="7"/>
        <v xml:space="preserve"> </v>
      </c>
    </row>
    <row r="89" spans="1:52" ht="13.5" customHeight="1">
      <c r="A89" s="102">
        <v>77</v>
      </c>
      <c r="B89" s="67">
        <v>1333004084</v>
      </c>
      <c r="C89" s="69" t="s">
        <v>781</v>
      </c>
      <c r="D89" s="70" t="s">
        <v>782</v>
      </c>
      <c r="E89" s="79" t="s">
        <v>38</v>
      </c>
      <c r="F89" s="116">
        <v>9.2862745098039223</v>
      </c>
      <c r="G89" s="104">
        <f>[2]Maths2!J89</f>
        <v>8.5</v>
      </c>
      <c r="H89" s="61">
        <f>[2]Maths2!K89</f>
        <v>0</v>
      </c>
      <c r="I89" s="105">
        <f>[2]Maths2!M89</f>
        <v>2</v>
      </c>
      <c r="J89" s="64">
        <f>[2]Phys2!J89</f>
        <v>7.35</v>
      </c>
      <c r="K89" s="61">
        <f>[2]Phys2!K89</f>
        <v>0</v>
      </c>
      <c r="L89" s="105">
        <f>[2]Phys2!M89</f>
        <v>2</v>
      </c>
      <c r="M89" s="64">
        <f>[2]Chim2!J89</f>
        <v>10.1</v>
      </c>
      <c r="N89" s="61">
        <f>[2]Chim2!K89</f>
        <v>6</v>
      </c>
      <c r="O89" s="105">
        <f>[2]Chim2!M89</f>
        <v>1</v>
      </c>
      <c r="P89" s="106">
        <f>[2]UEF12!P89</f>
        <v>8.6499999999999986</v>
      </c>
      <c r="Q89" s="107">
        <f>[2]UEF12!Q89</f>
        <v>6</v>
      </c>
      <c r="R89" s="111">
        <f>[2]UEF12!S89</f>
        <v>2</v>
      </c>
      <c r="S89" s="109">
        <f>[2]TPPhys2!H89</f>
        <v>10.916666666666668</v>
      </c>
      <c r="T89" s="61">
        <f>[2]TPPhys2!I89</f>
        <v>2</v>
      </c>
      <c r="U89" s="105">
        <f>[2]TPPhys2!K89</f>
        <v>1</v>
      </c>
      <c r="V89" s="65">
        <f>[2]TPChim2!H89</f>
        <v>14</v>
      </c>
      <c r="W89" s="61">
        <f>[2]TPChim2!I89</f>
        <v>2</v>
      </c>
      <c r="X89" s="105">
        <f>[2]TPChim2!K89</f>
        <v>1</v>
      </c>
      <c r="Y89" s="65">
        <f>[2]Info2!J89</f>
        <v>10</v>
      </c>
      <c r="Z89" s="61">
        <f>[2]Info2!K89</f>
        <v>4</v>
      </c>
      <c r="AA89" s="105">
        <f>[2]Info2!M89</f>
        <v>1</v>
      </c>
      <c r="AB89" s="65">
        <f>[2]MP!I89</f>
        <v>10</v>
      </c>
      <c r="AC89" s="61">
        <f>[2]MP!J89</f>
        <v>1</v>
      </c>
      <c r="AD89" s="105">
        <f>[2]MP!L89</f>
        <v>1</v>
      </c>
      <c r="AE89" s="110">
        <f>[2]UEM12!S89</f>
        <v>10.983333333333334</v>
      </c>
      <c r="AF89" s="107">
        <f>[2]UEM12!T89</f>
        <v>9</v>
      </c>
      <c r="AG89" s="111">
        <f>[2]UEM12!V89</f>
        <v>1</v>
      </c>
      <c r="AH89" s="109">
        <f>[2]MST2!I89</f>
        <v>12</v>
      </c>
      <c r="AI89" s="61">
        <f>[2]MST2!J89</f>
        <v>1</v>
      </c>
      <c r="AJ89" s="105">
        <f>[2]MST2!L89</f>
        <v>1</v>
      </c>
      <c r="AK89" s="110">
        <f>[2]UED12!J89</f>
        <v>12</v>
      </c>
      <c r="AL89" s="107">
        <f>[2]UED12!K89</f>
        <v>1</v>
      </c>
      <c r="AM89" s="111">
        <f>[2]UED12!M89</f>
        <v>1</v>
      </c>
      <c r="AN89" s="109">
        <f>[2]Fran2!I89</f>
        <v>12.5</v>
      </c>
      <c r="AO89" s="61">
        <f>[2]Fran2!J89</f>
        <v>1</v>
      </c>
      <c r="AP89" s="105">
        <f>[2]Fran2!L89</f>
        <v>1</v>
      </c>
      <c r="AQ89" s="65">
        <f>[2]Angl2!I89</f>
        <v>7.5</v>
      </c>
      <c r="AR89" s="61">
        <f>[2]Angl2!J89</f>
        <v>0</v>
      </c>
      <c r="AS89" s="105">
        <f>[2]Angl2!L89</f>
        <v>1</v>
      </c>
      <c r="AT89" s="110">
        <f>[2]UET12!M89</f>
        <v>10</v>
      </c>
      <c r="AU89" s="107">
        <f>[2]UET12!N89</f>
        <v>2</v>
      </c>
      <c r="AV89" s="112">
        <f>[2]UET12!P89</f>
        <v>1</v>
      </c>
      <c r="AW89" s="66">
        <f t="shared" si="4"/>
        <v>9.6921568627450974</v>
      </c>
      <c r="AX89" s="113">
        <f t="shared" si="5"/>
        <v>18</v>
      </c>
      <c r="AY89" s="123">
        <f t="shared" si="6"/>
        <v>2</v>
      </c>
      <c r="AZ89" s="124" t="str">
        <f t="shared" si="7"/>
        <v xml:space="preserve"> </v>
      </c>
    </row>
    <row r="90" spans="1:52" ht="13.5" customHeight="1">
      <c r="A90" s="102">
        <v>78</v>
      </c>
      <c r="B90" s="68">
        <v>1333003198</v>
      </c>
      <c r="C90" s="69" t="s">
        <v>185</v>
      </c>
      <c r="D90" s="70" t="s">
        <v>145</v>
      </c>
      <c r="E90" s="77" t="s">
        <v>43</v>
      </c>
      <c r="F90" s="116">
        <v>8.8782352941176477</v>
      </c>
      <c r="G90" s="104">
        <f>[2]Maths2!J90</f>
        <v>7.6</v>
      </c>
      <c r="H90" s="61">
        <f>[2]Maths2!K90</f>
        <v>0</v>
      </c>
      <c r="I90" s="105">
        <f>[2]Maths2!M90</f>
        <v>1</v>
      </c>
      <c r="J90" s="64">
        <f>[2]Phys2!J90</f>
        <v>5.4</v>
      </c>
      <c r="K90" s="61">
        <f>[2]Phys2!K90</f>
        <v>0</v>
      </c>
      <c r="L90" s="105">
        <f>[2]Phys2!M90</f>
        <v>1</v>
      </c>
      <c r="M90" s="64">
        <f>[2]Chim2!J90</f>
        <v>3.2</v>
      </c>
      <c r="N90" s="61">
        <f>[2]Chim2!K90</f>
        <v>0</v>
      </c>
      <c r="O90" s="105">
        <f>[2]Chim2!M90</f>
        <v>1</v>
      </c>
      <c r="P90" s="106">
        <f>[2]UEF12!P90</f>
        <v>5.4</v>
      </c>
      <c r="Q90" s="107">
        <f>[2]UEF12!Q90</f>
        <v>0</v>
      </c>
      <c r="R90" s="111">
        <f>[2]UEF12!S90</f>
        <v>1</v>
      </c>
      <c r="S90" s="109">
        <f>[2]TPPhys2!H90</f>
        <v>10.66</v>
      </c>
      <c r="T90" s="61">
        <f>[2]TPPhys2!I90</f>
        <v>2</v>
      </c>
      <c r="U90" s="105">
        <f>[2]TPPhys2!K90</f>
        <v>1</v>
      </c>
      <c r="V90" s="65">
        <f>[2]TPChim2!H90</f>
        <v>13.17</v>
      </c>
      <c r="W90" s="61">
        <f>[2]TPChim2!I90</f>
        <v>2</v>
      </c>
      <c r="X90" s="105">
        <f>[2]TPChim2!K90</f>
        <v>1</v>
      </c>
      <c r="Y90" s="65">
        <f>[2]Info2!J90</f>
        <v>12</v>
      </c>
      <c r="Z90" s="61">
        <f>[2]Info2!K90</f>
        <v>4</v>
      </c>
      <c r="AA90" s="105">
        <f>[2]Info2!M90</f>
        <v>1</v>
      </c>
      <c r="AB90" s="65">
        <f>[2]MP!I90</f>
        <v>13.5</v>
      </c>
      <c r="AC90" s="61">
        <f>[2]MP!J90</f>
        <v>1</v>
      </c>
      <c r="AD90" s="105">
        <f>[2]MP!L90</f>
        <v>1</v>
      </c>
      <c r="AE90" s="110">
        <f>[2]UEM12!S90</f>
        <v>12.266</v>
      </c>
      <c r="AF90" s="107">
        <f>[2]UEM12!T90</f>
        <v>9</v>
      </c>
      <c r="AG90" s="111">
        <f>[2]UEM12!V90</f>
        <v>1</v>
      </c>
      <c r="AH90" s="109">
        <f>[2]MST2!I90</f>
        <v>10</v>
      </c>
      <c r="AI90" s="61">
        <f>[2]MST2!J90</f>
        <v>1</v>
      </c>
      <c r="AJ90" s="105">
        <f>[2]MST2!L90</f>
        <v>1</v>
      </c>
      <c r="AK90" s="110">
        <f>[2]UED12!J90</f>
        <v>10</v>
      </c>
      <c r="AL90" s="107">
        <f>[2]UED12!K90</f>
        <v>1</v>
      </c>
      <c r="AM90" s="111">
        <f>[2]UED12!M90</f>
        <v>1</v>
      </c>
      <c r="AN90" s="109">
        <f>[2]Fran2!I90</f>
        <v>14.5</v>
      </c>
      <c r="AO90" s="61">
        <f>[2]Fran2!J90</f>
        <v>1</v>
      </c>
      <c r="AP90" s="105">
        <f>[2]Fran2!L90</f>
        <v>1</v>
      </c>
      <c r="AQ90" s="65">
        <f>[2]Angl2!I90</f>
        <v>16.5</v>
      </c>
      <c r="AR90" s="61">
        <f>[2]Angl2!J90</f>
        <v>1</v>
      </c>
      <c r="AS90" s="105">
        <f>[2]Angl2!L90</f>
        <v>1</v>
      </c>
      <c r="AT90" s="110">
        <f>[2]UET12!M90</f>
        <v>15.5</v>
      </c>
      <c r="AU90" s="107">
        <f>[2]UET12!N90</f>
        <v>2</v>
      </c>
      <c r="AV90" s="112">
        <f>[2]UET12!P90</f>
        <v>1</v>
      </c>
      <c r="AW90" s="66">
        <f t="shared" si="4"/>
        <v>8.8782352941176477</v>
      </c>
      <c r="AX90" s="113">
        <f t="shared" si="5"/>
        <v>12</v>
      </c>
      <c r="AY90" s="123">
        <f t="shared" si="6"/>
        <v>1</v>
      </c>
      <c r="AZ90" s="124" t="str">
        <f t="shared" si="7"/>
        <v xml:space="preserve"> </v>
      </c>
    </row>
    <row r="91" spans="1:52" ht="13.5" customHeight="1">
      <c r="A91" s="102">
        <v>79</v>
      </c>
      <c r="B91" s="68">
        <v>1433003071</v>
      </c>
      <c r="C91" s="69" t="s">
        <v>186</v>
      </c>
      <c r="D91" s="70" t="s">
        <v>187</v>
      </c>
      <c r="E91" s="77" t="s">
        <v>43</v>
      </c>
      <c r="F91" s="116">
        <v>8.2593856209150331</v>
      </c>
      <c r="G91" s="104">
        <f>[2]Maths2!J91</f>
        <v>6.5</v>
      </c>
      <c r="H91" s="61">
        <f>[2]Maths2!K91</f>
        <v>0</v>
      </c>
      <c r="I91" s="105">
        <f>[2]Maths2!M91</f>
        <v>1</v>
      </c>
      <c r="J91" s="64">
        <f>[2]Phys2!J91</f>
        <v>4.9000000000000004</v>
      </c>
      <c r="K91" s="61">
        <f>[2]Phys2!K91</f>
        <v>0</v>
      </c>
      <c r="L91" s="105">
        <f>[2]Phys2!M91</f>
        <v>1</v>
      </c>
      <c r="M91" s="64">
        <f>[2]Chim2!J91</f>
        <v>4.9000000000000004</v>
      </c>
      <c r="N91" s="61">
        <f>[2]Chim2!K91</f>
        <v>0</v>
      </c>
      <c r="O91" s="105">
        <f>[2]Chim2!M91</f>
        <v>1</v>
      </c>
      <c r="P91" s="106">
        <f>[2]UEF12!P91</f>
        <v>5.4333333333333336</v>
      </c>
      <c r="Q91" s="107">
        <f>[2]UEF12!Q91</f>
        <v>0</v>
      </c>
      <c r="R91" s="111">
        <f>[2]UEF12!S91</f>
        <v>1</v>
      </c>
      <c r="S91" s="109">
        <f>[2]TPPhys2!H91</f>
        <v>7</v>
      </c>
      <c r="T91" s="61">
        <f>[2]TPPhys2!I91</f>
        <v>0</v>
      </c>
      <c r="U91" s="105">
        <f>[2]TPPhys2!K91</f>
        <v>1</v>
      </c>
      <c r="V91" s="65">
        <f>[2]TPChim2!H91</f>
        <v>10.905555555555555</v>
      </c>
      <c r="W91" s="61">
        <f>[2]TPChim2!I91</f>
        <v>2</v>
      </c>
      <c r="X91" s="105">
        <f>[2]TPChim2!K91</f>
        <v>1</v>
      </c>
      <c r="Y91" s="65">
        <f>[2]Info2!J91</f>
        <v>10.001999999999999</v>
      </c>
      <c r="Z91" s="61">
        <f>[2]Info2!K91</f>
        <v>4</v>
      </c>
      <c r="AA91" s="105">
        <f>[2]Info2!M91</f>
        <v>1</v>
      </c>
      <c r="AB91" s="65">
        <f>[2]MP!I91</f>
        <v>10.5</v>
      </c>
      <c r="AC91" s="61">
        <f>[2]MP!J91</f>
        <v>1</v>
      </c>
      <c r="AD91" s="105">
        <f>[2]MP!L91</f>
        <v>1</v>
      </c>
      <c r="AE91" s="110">
        <f>[2]UEM12!S91</f>
        <v>9.6819111111111109</v>
      </c>
      <c r="AF91" s="107">
        <f>[2]UEM12!T91</f>
        <v>7</v>
      </c>
      <c r="AG91" s="111">
        <f>[2]UEM12!V91</f>
        <v>1</v>
      </c>
      <c r="AH91" s="109">
        <f>[2]MST2!I91</f>
        <v>12</v>
      </c>
      <c r="AI91" s="61">
        <f>[2]MST2!J91</f>
        <v>1</v>
      </c>
      <c r="AJ91" s="105">
        <f>[2]MST2!L91</f>
        <v>1</v>
      </c>
      <c r="AK91" s="110">
        <f>[2]UED12!J91</f>
        <v>12</v>
      </c>
      <c r="AL91" s="107">
        <f>[2]UED12!K91</f>
        <v>1</v>
      </c>
      <c r="AM91" s="111">
        <f>[2]UED12!M91</f>
        <v>1</v>
      </c>
      <c r="AN91" s="109">
        <f>[2]Fran2!I91</f>
        <v>15</v>
      </c>
      <c r="AO91" s="61">
        <f>[2]Fran2!J91</f>
        <v>1</v>
      </c>
      <c r="AP91" s="105">
        <f>[2]Fran2!L91</f>
        <v>1</v>
      </c>
      <c r="AQ91" s="65">
        <f>[2]Angl2!I91</f>
        <v>17</v>
      </c>
      <c r="AR91" s="61">
        <f>[2]Angl2!J91</f>
        <v>1</v>
      </c>
      <c r="AS91" s="105">
        <f>[2]Angl2!L91</f>
        <v>1</v>
      </c>
      <c r="AT91" s="110">
        <f>[2]UET12!M91</f>
        <v>16</v>
      </c>
      <c r="AU91" s="107">
        <f>[2]UET12!N91</f>
        <v>2</v>
      </c>
      <c r="AV91" s="112">
        <f>[2]UET12!P91</f>
        <v>1</v>
      </c>
      <c r="AW91" s="66">
        <f t="shared" si="4"/>
        <v>8.3123267973856212</v>
      </c>
      <c r="AX91" s="113">
        <f t="shared" si="5"/>
        <v>10</v>
      </c>
      <c r="AY91" s="123">
        <f t="shared" si="6"/>
        <v>1</v>
      </c>
      <c r="AZ91" s="124" t="str">
        <f t="shared" si="7"/>
        <v xml:space="preserve"> </v>
      </c>
    </row>
    <row r="92" spans="1:52" ht="13.5" customHeight="1">
      <c r="A92" s="102">
        <v>80</v>
      </c>
      <c r="B92" s="28" t="s">
        <v>188</v>
      </c>
      <c r="C92" s="62" t="s">
        <v>189</v>
      </c>
      <c r="D92" s="63" t="s">
        <v>190</v>
      </c>
      <c r="E92" s="28" t="s">
        <v>60</v>
      </c>
      <c r="F92" s="103">
        <v>7.666666666666667</v>
      </c>
      <c r="G92" s="104">
        <f>[2]Maths2!J92</f>
        <v>10</v>
      </c>
      <c r="H92" s="61">
        <f>[2]Maths2!K92</f>
        <v>6</v>
      </c>
      <c r="I92" s="105">
        <f>[2]Maths2!M92</f>
        <v>2</v>
      </c>
      <c r="J92" s="64">
        <f>[2]Phys2!J92</f>
        <v>6.45</v>
      </c>
      <c r="K92" s="61">
        <f>[2]Phys2!K92</f>
        <v>0</v>
      </c>
      <c r="L92" s="105">
        <f>[2]Phys2!M92</f>
        <v>2</v>
      </c>
      <c r="M92" s="64">
        <f>[2]Chim2!J92</f>
        <v>10.166666666666666</v>
      </c>
      <c r="N92" s="61">
        <f>[2]Chim2!K92</f>
        <v>6</v>
      </c>
      <c r="O92" s="105">
        <f>[2]Chim2!M92</f>
        <v>1</v>
      </c>
      <c r="P92" s="106">
        <f>[2]UEF12!P92</f>
        <v>8.8722222222222218</v>
      </c>
      <c r="Q92" s="107">
        <f>[2]UEF12!Q92</f>
        <v>12</v>
      </c>
      <c r="R92" s="111">
        <f>[2]UEF12!S92</f>
        <v>2</v>
      </c>
      <c r="S92" s="109">
        <f>[2]TPPhys2!H92</f>
        <v>4.17</v>
      </c>
      <c r="T92" s="61">
        <f>[2]TPPhys2!I92</f>
        <v>0</v>
      </c>
      <c r="U92" s="105">
        <f>[2]TPPhys2!K92</f>
        <v>1</v>
      </c>
      <c r="V92" s="65">
        <f>[2]TPChim2!H92</f>
        <v>11</v>
      </c>
      <c r="W92" s="61">
        <f>[2]TPChim2!I92</f>
        <v>2</v>
      </c>
      <c r="X92" s="105">
        <f>[2]TPChim2!K92</f>
        <v>1</v>
      </c>
      <c r="Y92" s="65">
        <f>[2]Info2!J92</f>
        <v>14.666666666666666</v>
      </c>
      <c r="Z92" s="61">
        <f>[2]Info2!K92</f>
        <v>4</v>
      </c>
      <c r="AA92" s="105">
        <f>[2]Info2!M92</f>
        <v>1</v>
      </c>
      <c r="AB92" s="65">
        <f>[2]MP!I92</f>
        <v>10</v>
      </c>
      <c r="AC92" s="61">
        <f>[2]MP!J92</f>
        <v>1</v>
      </c>
      <c r="AD92" s="105">
        <f>[2]MP!L92</f>
        <v>1</v>
      </c>
      <c r="AE92" s="110">
        <f>[2]UEM12!S92</f>
        <v>10.900666666666666</v>
      </c>
      <c r="AF92" s="107">
        <f>[2]UEM12!T92</f>
        <v>9</v>
      </c>
      <c r="AG92" s="111">
        <f>[2]UEM12!V92</f>
        <v>1</v>
      </c>
      <c r="AH92" s="109">
        <f>[2]MST2!I92</f>
        <v>12</v>
      </c>
      <c r="AI92" s="61">
        <f>[2]MST2!J92</f>
        <v>1</v>
      </c>
      <c r="AJ92" s="105">
        <f>[2]MST2!L92</f>
        <v>1</v>
      </c>
      <c r="AK92" s="110">
        <f>[2]UED12!J92</f>
        <v>12</v>
      </c>
      <c r="AL92" s="107">
        <f>[2]UED12!K92</f>
        <v>1</v>
      </c>
      <c r="AM92" s="111">
        <f>[2]UED12!M92</f>
        <v>1</v>
      </c>
      <c r="AN92" s="109">
        <f>[2]Fran2!I92</f>
        <v>11.33</v>
      </c>
      <c r="AO92" s="61">
        <f>[2]Fran2!J92</f>
        <v>1</v>
      </c>
      <c r="AP92" s="105">
        <f>[2]Fran2!L92</f>
        <v>1</v>
      </c>
      <c r="AQ92" s="65">
        <f>[2]Angl2!I92</f>
        <v>7</v>
      </c>
      <c r="AR92" s="61">
        <f>[2]Angl2!J92</f>
        <v>0</v>
      </c>
      <c r="AS92" s="105">
        <f>[2]Angl2!L92</f>
        <v>1</v>
      </c>
      <c r="AT92" s="110">
        <f>[2]UET12!M92</f>
        <v>9.1649999999999991</v>
      </c>
      <c r="AU92" s="107">
        <f>[2]UET12!N92</f>
        <v>1</v>
      </c>
      <c r="AV92" s="112">
        <f>[2]UET12!P92</f>
        <v>1</v>
      </c>
      <c r="AW92" s="66">
        <f t="shared" si="4"/>
        <v>9.6872549019607845</v>
      </c>
      <c r="AX92" s="113">
        <f t="shared" si="5"/>
        <v>23</v>
      </c>
      <c r="AY92" s="123">
        <f t="shared" si="6"/>
        <v>2</v>
      </c>
      <c r="AZ92" s="124" t="str">
        <f t="shared" si="7"/>
        <v xml:space="preserve"> </v>
      </c>
    </row>
    <row r="93" spans="1:52" ht="13.5" customHeight="1">
      <c r="A93" s="102">
        <v>81</v>
      </c>
      <c r="B93" s="68">
        <v>123014995</v>
      </c>
      <c r="C93" s="69" t="s">
        <v>191</v>
      </c>
      <c r="D93" s="70" t="s">
        <v>192</v>
      </c>
      <c r="E93" s="77" t="s">
        <v>43</v>
      </c>
      <c r="F93" s="116">
        <v>7.618823529411765</v>
      </c>
      <c r="G93" s="104">
        <f>[2]Maths2!J93</f>
        <v>10</v>
      </c>
      <c r="H93" s="61">
        <f>[2]Maths2!K93</f>
        <v>6</v>
      </c>
      <c r="I93" s="105">
        <f>[2]Maths2!M93</f>
        <v>1</v>
      </c>
      <c r="J93" s="64">
        <f>[2]Phys2!J93</f>
        <v>2.9</v>
      </c>
      <c r="K93" s="61">
        <f>[2]Phys2!K93</f>
        <v>0</v>
      </c>
      <c r="L93" s="105">
        <f>[2]Phys2!M93</f>
        <v>1</v>
      </c>
      <c r="M93" s="64">
        <f>[2]Chim2!J93</f>
        <v>3.7</v>
      </c>
      <c r="N93" s="61">
        <f>[2]Chim2!K93</f>
        <v>0</v>
      </c>
      <c r="O93" s="105">
        <f>[2]Chim2!M93</f>
        <v>1</v>
      </c>
      <c r="P93" s="106">
        <f>[2]UEF12!P93</f>
        <v>5.5333333333333341</v>
      </c>
      <c r="Q93" s="107">
        <f>[2]UEF12!Q93</f>
        <v>6</v>
      </c>
      <c r="R93" s="111">
        <f>[2]UEF12!S93</f>
        <v>1</v>
      </c>
      <c r="S93" s="109">
        <f>[2]TPPhys2!H93</f>
        <v>10.49</v>
      </c>
      <c r="T93" s="61">
        <f>[2]TPPhys2!I93</f>
        <v>2</v>
      </c>
      <c r="U93" s="105">
        <f>[2]TPPhys2!K93</f>
        <v>1</v>
      </c>
      <c r="V93" s="65">
        <f>[2]TPChim2!H93</f>
        <v>10.33</v>
      </c>
      <c r="W93" s="61">
        <f>[2]TPChim2!I93</f>
        <v>2</v>
      </c>
      <c r="X93" s="105">
        <f>[2]TPChim2!K93</f>
        <v>1</v>
      </c>
      <c r="Y93" s="65">
        <f>[2]Info2!J93</f>
        <v>6.2</v>
      </c>
      <c r="Z93" s="61">
        <f>[2]Info2!K93</f>
        <v>0</v>
      </c>
      <c r="AA93" s="105">
        <f>[2]Info2!M93</f>
        <v>1</v>
      </c>
      <c r="AB93" s="65">
        <f>[2]MP!I93</f>
        <v>10.5</v>
      </c>
      <c r="AC93" s="61">
        <f>[2]MP!J93</f>
        <v>1</v>
      </c>
      <c r="AD93" s="105">
        <f>[2]MP!L93</f>
        <v>1</v>
      </c>
      <c r="AE93" s="110">
        <f>[2]UEM12!S93</f>
        <v>8.7439999999999998</v>
      </c>
      <c r="AF93" s="107">
        <f>[2]UEM12!T93</f>
        <v>5</v>
      </c>
      <c r="AG93" s="111">
        <f>[2]UEM12!V93</f>
        <v>1</v>
      </c>
      <c r="AH93" s="109">
        <f>[2]MST2!I93</f>
        <v>12.5</v>
      </c>
      <c r="AI93" s="61">
        <f>[2]MST2!J93</f>
        <v>1</v>
      </c>
      <c r="AJ93" s="105">
        <f>[2]MST2!L93</f>
        <v>1</v>
      </c>
      <c r="AK93" s="110">
        <f>[2]UED12!J93</f>
        <v>12.5</v>
      </c>
      <c r="AL93" s="107">
        <f>[2]UED12!K93</f>
        <v>1</v>
      </c>
      <c r="AM93" s="111">
        <f>[2]UED12!M93</f>
        <v>1</v>
      </c>
      <c r="AN93" s="109">
        <f>[2]Fran2!I93</f>
        <v>10.5</v>
      </c>
      <c r="AO93" s="61">
        <f>[2]Fran2!J93</f>
        <v>1</v>
      </c>
      <c r="AP93" s="105">
        <f>[2]Fran2!L93</f>
        <v>1</v>
      </c>
      <c r="AQ93" s="65">
        <f>[2]Angl2!I93</f>
        <v>13</v>
      </c>
      <c r="AR93" s="61">
        <f>[2]Angl2!J93</f>
        <v>1</v>
      </c>
      <c r="AS93" s="105">
        <f>[2]Angl2!L93</f>
        <v>1</v>
      </c>
      <c r="AT93" s="110">
        <f>[2]UET12!M93</f>
        <v>11.75</v>
      </c>
      <c r="AU93" s="107">
        <f>[2]UET12!N93</f>
        <v>2</v>
      </c>
      <c r="AV93" s="112">
        <f>[2]UET12!P93</f>
        <v>1</v>
      </c>
      <c r="AW93" s="66">
        <f t="shared" si="4"/>
        <v>7.618823529411765</v>
      </c>
      <c r="AX93" s="113">
        <f t="shared" si="5"/>
        <v>14</v>
      </c>
      <c r="AY93" s="123">
        <f t="shared" si="6"/>
        <v>1</v>
      </c>
      <c r="AZ93" s="124" t="str">
        <f t="shared" si="7"/>
        <v xml:space="preserve"> </v>
      </c>
    </row>
    <row r="94" spans="1:52" ht="13.5" customHeight="1">
      <c r="A94" s="102">
        <v>82</v>
      </c>
      <c r="B94" s="30">
        <v>123054170</v>
      </c>
      <c r="C94" s="62" t="s">
        <v>193</v>
      </c>
      <c r="D94" s="63" t="s">
        <v>194</v>
      </c>
      <c r="E94" s="77" t="s">
        <v>35</v>
      </c>
      <c r="F94" s="103">
        <v>8.8380392156862744</v>
      </c>
      <c r="G94" s="104">
        <f>[2]Maths2!J94</f>
        <v>10.833333333333334</v>
      </c>
      <c r="H94" s="61">
        <f>[2]Maths2!K94</f>
        <v>6</v>
      </c>
      <c r="I94" s="105">
        <f>[2]Maths2!M94</f>
        <v>1</v>
      </c>
      <c r="J94" s="64">
        <f>[2]Phys2!J94</f>
        <v>9.1999999999999993</v>
      </c>
      <c r="K94" s="61">
        <f>[2]Phys2!K94</f>
        <v>0</v>
      </c>
      <c r="L94" s="105">
        <f>[2]Phys2!M94</f>
        <v>2</v>
      </c>
      <c r="M94" s="64">
        <f>[2]Chim2!J94</f>
        <v>6.7</v>
      </c>
      <c r="N94" s="61">
        <f>[2]Chim2!K94</f>
        <v>0</v>
      </c>
      <c r="O94" s="105">
        <f>[2]Chim2!M94</f>
        <v>2</v>
      </c>
      <c r="P94" s="106">
        <f>[2]UEF12!P94</f>
        <v>8.9111111111111097</v>
      </c>
      <c r="Q94" s="107">
        <f>[2]UEF12!Q94</f>
        <v>6</v>
      </c>
      <c r="R94" s="111">
        <f>[2]UEF12!S94</f>
        <v>2</v>
      </c>
      <c r="S94" s="109">
        <f>[2]TPPhys2!H94</f>
        <v>10.25</v>
      </c>
      <c r="T94" s="61">
        <f>[2]TPPhys2!I94</f>
        <v>2</v>
      </c>
      <c r="U94" s="105">
        <f>[2]TPPhys2!K94</f>
        <v>1</v>
      </c>
      <c r="V94" s="65">
        <f>[2]TPChim2!H94</f>
        <v>10.58</v>
      </c>
      <c r="W94" s="61">
        <f>[2]TPChim2!I94</f>
        <v>2</v>
      </c>
      <c r="X94" s="105">
        <f>[2]TPChim2!K94</f>
        <v>1</v>
      </c>
      <c r="Y94" s="65">
        <f>[2]Info2!J94</f>
        <v>8.8333333333333339</v>
      </c>
      <c r="Z94" s="61">
        <f>[2]Info2!K94</f>
        <v>0</v>
      </c>
      <c r="AA94" s="105">
        <f>[2]Info2!M94</f>
        <v>1</v>
      </c>
      <c r="AB94" s="65">
        <f>[2]MP!I94</f>
        <v>12.5</v>
      </c>
      <c r="AC94" s="61">
        <f>[2]MP!J94</f>
        <v>1</v>
      </c>
      <c r="AD94" s="105">
        <f>[2]MP!L94</f>
        <v>1</v>
      </c>
      <c r="AE94" s="110">
        <f>[2]UEM12!S94</f>
        <v>10.199333333333334</v>
      </c>
      <c r="AF94" s="107">
        <f>[2]UEM12!T94</f>
        <v>9</v>
      </c>
      <c r="AG94" s="111">
        <f>[2]UEM12!V94</f>
        <v>1</v>
      </c>
      <c r="AH94" s="109">
        <f>[2]MST2!I94</f>
        <v>12</v>
      </c>
      <c r="AI94" s="61">
        <f>[2]MST2!J94</f>
        <v>1</v>
      </c>
      <c r="AJ94" s="105">
        <f>[2]MST2!L94</f>
        <v>1</v>
      </c>
      <c r="AK94" s="110">
        <f>[2]UED12!J94</f>
        <v>12</v>
      </c>
      <c r="AL94" s="107">
        <f>[2]UED12!K94</f>
        <v>1</v>
      </c>
      <c r="AM94" s="111">
        <f>[2]UED12!M94</f>
        <v>1</v>
      </c>
      <c r="AN94" s="109">
        <f>[2]Fran2!I94</f>
        <v>10</v>
      </c>
      <c r="AO94" s="61">
        <f>[2]Fran2!J94</f>
        <v>1</v>
      </c>
      <c r="AP94" s="105">
        <f>[2]Fran2!L94</f>
        <v>1</v>
      </c>
      <c r="AQ94" s="65">
        <f>[2]Angl2!I94</f>
        <v>10</v>
      </c>
      <c r="AR94" s="61">
        <f>[2]Angl2!J94</f>
        <v>1</v>
      </c>
      <c r="AS94" s="105">
        <f>[2]Angl2!L94</f>
        <v>1</v>
      </c>
      <c r="AT94" s="110">
        <f>[2]UET12!M94</f>
        <v>10</v>
      </c>
      <c r="AU94" s="107">
        <f>[2]UET12!N94</f>
        <v>2</v>
      </c>
      <c r="AV94" s="112">
        <f>[2]UET12!P94</f>
        <v>1</v>
      </c>
      <c r="AW94" s="66">
        <f t="shared" si="4"/>
        <v>9.5998039215686273</v>
      </c>
      <c r="AX94" s="113">
        <f t="shared" si="5"/>
        <v>18</v>
      </c>
      <c r="AY94" s="123">
        <f t="shared" si="6"/>
        <v>2</v>
      </c>
      <c r="AZ94" s="124" t="str">
        <f t="shared" si="7"/>
        <v xml:space="preserve"> </v>
      </c>
    </row>
    <row r="95" spans="1:52" ht="13.5" customHeight="1">
      <c r="A95" s="102">
        <v>83</v>
      </c>
      <c r="B95" s="30">
        <v>123002477</v>
      </c>
      <c r="C95" s="62" t="s">
        <v>195</v>
      </c>
      <c r="D95" s="63" t="s">
        <v>196</v>
      </c>
      <c r="E95" s="79" t="s">
        <v>56</v>
      </c>
      <c r="F95" s="103">
        <v>8.8674509803921566</v>
      </c>
      <c r="G95" s="104">
        <f>[2]Maths2!J95</f>
        <v>10</v>
      </c>
      <c r="H95" s="61">
        <f>[2]Maths2!K95</f>
        <v>6</v>
      </c>
      <c r="I95" s="105">
        <f>[2]Maths2!M95</f>
        <v>2</v>
      </c>
      <c r="J95" s="64">
        <f>[2]Phys2!J95</f>
        <v>10</v>
      </c>
      <c r="K95" s="61">
        <f>[2]Phys2!K95</f>
        <v>6</v>
      </c>
      <c r="L95" s="105">
        <f>[2]Phys2!M95</f>
        <v>2</v>
      </c>
      <c r="M95" s="64">
        <f>[2]Chim2!J95</f>
        <v>10.25</v>
      </c>
      <c r="N95" s="61">
        <f>[2]Chim2!K95</f>
        <v>6</v>
      </c>
      <c r="O95" s="105">
        <f>[2]Chim2!M95</f>
        <v>1</v>
      </c>
      <c r="P95" s="106">
        <f>[2]UEF12!P95</f>
        <v>10.083333333333334</v>
      </c>
      <c r="Q95" s="107">
        <f>[2]UEF12!Q95</f>
        <v>18</v>
      </c>
      <c r="R95" s="111">
        <f>[2]UEF12!S95</f>
        <v>2</v>
      </c>
      <c r="S95" s="109">
        <f>[2]TPPhys2!H95</f>
        <v>10.5</v>
      </c>
      <c r="T95" s="61">
        <f>[2]TPPhys2!I95</f>
        <v>2</v>
      </c>
      <c r="U95" s="105">
        <f>[2]TPPhys2!K95</f>
        <v>1</v>
      </c>
      <c r="V95" s="65">
        <f>[2]TPChim2!H95</f>
        <v>12.33</v>
      </c>
      <c r="W95" s="61">
        <f>[2]TPChim2!I95</f>
        <v>2</v>
      </c>
      <c r="X95" s="105">
        <f>[2]TPChim2!K95</f>
        <v>1</v>
      </c>
      <c r="Y95" s="65">
        <f>[2]Info2!J95</f>
        <v>6.333333333333333</v>
      </c>
      <c r="Z95" s="61">
        <f>[2]Info2!K95</f>
        <v>0</v>
      </c>
      <c r="AA95" s="105">
        <f>[2]Info2!M95</f>
        <v>2</v>
      </c>
      <c r="AB95" s="65">
        <f>[2]MP!I95</f>
        <v>10</v>
      </c>
      <c r="AC95" s="61">
        <f>[2]MP!J95</f>
        <v>1</v>
      </c>
      <c r="AD95" s="105">
        <f>[2]MP!L95</f>
        <v>1</v>
      </c>
      <c r="AE95" s="110">
        <f>[2]UEM12!S95</f>
        <v>9.0993333333333322</v>
      </c>
      <c r="AF95" s="107">
        <f>[2]UEM12!T95</f>
        <v>5</v>
      </c>
      <c r="AG95" s="111">
        <f>[2]UEM12!V95</f>
        <v>2</v>
      </c>
      <c r="AH95" s="109">
        <f>[2]MST2!I95</f>
        <v>13</v>
      </c>
      <c r="AI95" s="61">
        <f>[2]MST2!J95</f>
        <v>1</v>
      </c>
      <c r="AJ95" s="105">
        <f>[2]MST2!L95</f>
        <v>1</v>
      </c>
      <c r="AK95" s="110">
        <f>[2]UED12!J95</f>
        <v>13</v>
      </c>
      <c r="AL95" s="107">
        <f>[2]UED12!K95</f>
        <v>1</v>
      </c>
      <c r="AM95" s="111">
        <f>[2]UED12!M95</f>
        <v>1</v>
      </c>
      <c r="AN95" s="109">
        <f>[2]Fran2!I95</f>
        <v>13</v>
      </c>
      <c r="AO95" s="61">
        <f>[2]Fran2!J95</f>
        <v>1</v>
      </c>
      <c r="AP95" s="105">
        <f>[2]Fran2!L95</f>
        <v>1</v>
      </c>
      <c r="AQ95" s="65">
        <f>[2]Angl2!I95</f>
        <v>10</v>
      </c>
      <c r="AR95" s="61">
        <f>[2]Angl2!J95</f>
        <v>1</v>
      </c>
      <c r="AS95" s="105">
        <f>[2]Angl2!L95</f>
        <v>1</v>
      </c>
      <c r="AT95" s="110">
        <f>[2]UET12!M95</f>
        <v>11.5</v>
      </c>
      <c r="AU95" s="107">
        <f>[2]UET12!N95</f>
        <v>2</v>
      </c>
      <c r="AV95" s="112">
        <f>[2]UET12!P95</f>
        <v>1</v>
      </c>
      <c r="AW95" s="66">
        <f t="shared" si="4"/>
        <v>10.132156862745099</v>
      </c>
      <c r="AX95" s="113">
        <f t="shared" si="5"/>
        <v>30</v>
      </c>
      <c r="AY95" s="123">
        <f t="shared" si="6"/>
        <v>2</v>
      </c>
      <c r="AZ95" s="124" t="str">
        <f t="shared" si="7"/>
        <v>S2 validé</v>
      </c>
    </row>
    <row r="96" spans="1:52" ht="13.5" customHeight="1">
      <c r="A96" s="102">
        <v>84</v>
      </c>
      <c r="B96" s="30">
        <v>123015349</v>
      </c>
      <c r="C96" s="62" t="s">
        <v>197</v>
      </c>
      <c r="D96" s="63" t="s">
        <v>198</v>
      </c>
      <c r="E96" s="77" t="s">
        <v>35</v>
      </c>
      <c r="F96" s="103">
        <v>8.117647058823529</v>
      </c>
      <c r="G96" s="104">
        <f>[2]Maths2!J96</f>
        <v>10</v>
      </c>
      <c r="H96" s="61">
        <f>[2]Maths2!K96</f>
        <v>6</v>
      </c>
      <c r="I96" s="105">
        <f>[2]Maths2!M96</f>
        <v>1</v>
      </c>
      <c r="J96" s="64">
        <f>[2]Phys2!J96</f>
        <v>6</v>
      </c>
      <c r="K96" s="61">
        <f>[2]Phys2!K96</f>
        <v>0</v>
      </c>
      <c r="L96" s="105">
        <f>[2]Phys2!M96</f>
        <v>1</v>
      </c>
      <c r="M96" s="64">
        <f>[2]Chim2!J96</f>
        <v>3.6666666666666665</v>
      </c>
      <c r="N96" s="61">
        <f>[2]Chim2!K96</f>
        <v>0</v>
      </c>
      <c r="O96" s="105">
        <f>[2]Chim2!M96</f>
        <v>1</v>
      </c>
      <c r="P96" s="106">
        <f>[2]UEF12!P96</f>
        <v>6.5555555555555554</v>
      </c>
      <c r="Q96" s="107">
        <f>[2]UEF12!Q96</f>
        <v>6</v>
      </c>
      <c r="R96" s="111">
        <f>[2]UEF12!S96</f>
        <v>1</v>
      </c>
      <c r="S96" s="109">
        <f>[2]TPPhys2!H96</f>
        <v>10</v>
      </c>
      <c r="T96" s="61">
        <f>[2]TPPhys2!I96</f>
        <v>2</v>
      </c>
      <c r="U96" s="105">
        <f>[2]TPPhys2!K96</f>
        <v>1</v>
      </c>
      <c r="V96" s="65">
        <f>[2]TPChim2!H96</f>
        <v>13.5</v>
      </c>
      <c r="W96" s="61">
        <f>[2]TPChim2!I96</f>
        <v>2</v>
      </c>
      <c r="X96" s="105">
        <f>[2]TPChim2!K96</f>
        <v>1</v>
      </c>
      <c r="Y96" s="65">
        <f>[2]Info2!J96</f>
        <v>7.75</v>
      </c>
      <c r="Z96" s="61">
        <f>[2]Info2!K96</f>
        <v>0</v>
      </c>
      <c r="AA96" s="105">
        <f>[2]Info2!M96</f>
        <v>1</v>
      </c>
      <c r="AB96" s="65">
        <f>[2]MP!I96</f>
        <v>10</v>
      </c>
      <c r="AC96" s="61">
        <f>[2]MP!J96</f>
        <v>1</v>
      </c>
      <c r="AD96" s="105">
        <f>[2]MP!L96</f>
        <v>1</v>
      </c>
      <c r="AE96" s="110">
        <f>[2]UEM12!S96</f>
        <v>9.8000000000000007</v>
      </c>
      <c r="AF96" s="107">
        <f>[2]UEM12!T96</f>
        <v>5</v>
      </c>
      <c r="AG96" s="111">
        <f>[2]UEM12!V96</f>
        <v>1</v>
      </c>
      <c r="AH96" s="109">
        <f>[2]MST2!I96</f>
        <v>10</v>
      </c>
      <c r="AI96" s="61">
        <f>[2]MST2!J96</f>
        <v>1</v>
      </c>
      <c r="AJ96" s="105">
        <f>[2]MST2!L96</f>
        <v>1</v>
      </c>
      <c r="AK96" s="110">
        <f>[2]UED12!J96</f>
        <v>10</v>
      </c>
      <c r="AL96" s="107">
        <f>[2]UED12!K96</f>
        <v>1</v>
      </c>
      <c r="AM96" s="111">
        <f>[2]UED12!M96</f>
        <v>1</v>
      </c>
      <c r="AN96" s="109">
        <f>[2]Fran2!I96</f>
        <v>11</v>
      </c>
      <c r="AO96" s="61">
        <f>[2]Fran2!J96</f>
        <v>1</v>
      </c>
      <c r="AP96" s="105">
        <f>[2]Fran2!L96</f>
        <v>1</v>
      </c>
      <c r="AQ96" s="65">
        <f>[2]Angl2!I96</f>
        <v>10</v>
      </c>
      <c r="AR96" s="61">
        <f>[2]Angl2!J96</f>
        <v>1</v>
      </c>
      <c r="AS96" s="105">
        <f>[2]Angl2!L96</f>
        <v>1</v>
      </c>
      <c r="AT96" s="110">
        <f>[2]UET12!M96</f>
        <v>10.5</v>
      </c>
      <c r="AU96" s="107">
        <f>[2]UET12!N96</f>
        <v>2</v>
      </c>
      <c r="AV96" s="112">
        <f>[2]UET12!P96</f>
        <v>1</v>
      </c>
      <c r="AW96" s="66">
        <f t="shared" si="4"/>
        <v>8.1764705882352935</v>
      </c>
      <c r="AX96" s="113">
        <f t="shared" si="5"/>
        <v>14</v>
      </c>
      <c r="AY96" s="123">
        <f t="shared" si="6"/>
        <v>1</v>
      </c>
      <c r="AZ96" s="124" t="str">
        <f t="shared" si="7"/>
        <v xml:space="preserve"> </v>
      </c>
    </row>
    <row r="97" spans="1:52" ht="13.5" customHeight="1">
      <c r="A97" s="102">
        <v>85</v>
      </c>
      <c r="B97" s="30">
        <v>1333002997</v>
      </c>
      <c r="C97" s="62" t="s">
        <v>199</v>
      </c>
      <c r="D97" s="63" t="s">
        <v>200</v>
      </c>
      <c r="E97" s="79" t="s">
        <v>56</v>
      </c>
      <c r="F97" s="103">
        <v>9.8186274509803919</v>
      </c>
      <c r="G97" s="104">
        <f>[2]Maths2!J97</f>
        <v>10</v>
      </c>
      <c r="H97" s="61">
        <f>[2]Maths2!K97</f>
        <v>6</v>
      </c>
      <c r="I97" s="105">
        <f>[2]Maths2!M97</f>
        <v>1</v>
      </c>
      <c r="J97" s="64">
        <f>[2]Phys2!J97</f>
        <v>5.25</v>
      </c>
      <c r="K97" s="61">
        <f>[2]Phys2!K97</f>
        <v>0</v>
      </c>
      <c r="L97" s="105">
        <f>[2]Phys2!M97</f>
        <v>1</v>
      </c>
      <c r="M97" s="64">
        <f>[2]Chim2!J97</f>
        <v>10.003333333333332</v>
      </c>
      <c r="N97" s="61">
        <f>[2]Chim2!K97</f>
        <v>6</v>
      </c>
      <c r="O97" s="105">
        <f>[2]Chim2!M97</f>
        <v>1</v>
      </c>
      <c r="P97" s="106">
        <f>[2]UEF12!P97</f>
        <v>8.4177777777777774</v>
      </c>
      <c r="Q97" s="107">
        <f>[2]UEF12!Q97</f>
        <v>12</v>
      </c>
      <c r="R97" s="111">
        <f>[2]UEF12!S97</f>
        <v>1</v>
      </c>
      <c r="S97" s="109">
        <f>[2]TPPhys2!H97</f>
        <v>12.33</v>
      </c>
      <c r="T97" s="61">
        <f>[2]TPPhys2!I97</f>
        <v>2</v>
      </c>
      <c r="U97" s="105">
        <f>[2]TPPhys2!K97</f>
        <v>1</v>
      </c>
      <c r="V97" s="65">
        <f>[2]TPChim2!H97</f>
        <v>15.16</v>
      </c>
      <c r="W97" s="61">
        <f>[2]TPChim2!I97</f>
        <v>2</v>
      </c>
      <c r="X97" s="105">
        <f>[2]TPChim2!K97</f>
        <v>1</v>
      </c>
      <c r="Y97" s="65">
        <f>[2]Info2!J97</f>
        <v>10</v>
      </c>
      <c r="Z97" s="61">
        <f>[2]Info2!K97</f>
        <v>4</v>
      </c>
      <c r="AA97" s="105">
        <f>[2]Info2!M97</f>
        <v>1</v>
      </c>
      <c r="AB97" s="65">
        <f>[2]MP!I97</f>
        <v>10</v>
      </c>
      <c r="AC97" s="61">
        <f>[2]MP!J97</f>
        <v>1</v>
      </c>
      <c r="AD97" s="105">
        <f>[2]MP!L97</f>
        <v>1</v>
      </c>
      <c r="AE97" s="110">
        <f>[2]UEM12!S97</f>
        <v>11.498000000000001</v>
      </c>
      <c r="AF97" s="107">
        <f>[2]UEM12!T97</f>
        <v>9</v>
      </c>
      <c r="AG97" s="111">
        <f>[2]UEM12!V97</f>
        <v>1</v>
      </c>
      <c r="AH97" s="109">
        <f>[2]MST2!I97</f>
        <v>12</v>
      </c>
      <c r="AI97" s="61">
        <f>[2]MST2!J97</f>
        <v>1</v>
      </c>
      <c r="AJ97" s="105">
        <f>[2]MST2!L97</f>
        <v>1</v>
      </c>
      <c r="AK97" s="110">
        <f>[2]UED12!J97</f>
        <v>12</v>
      </c>
      <c r="AL97" s="107">
        <f>[2]UED12!K97</f>
        <v>1</v>
      </c>
      <c r="AM97" s="111">
        <f>[2]UED12!M97</f>
        <v>1</v>
      </c>
      <c r="AN97" s="109">
        <f>[2]Fran2!I97</f>
        <v>12.5</v>
      </c>
      <c r="AO97" s="61">
        <f>[2]Fran2!J97</f>
        <v>1</v>
      </c>
      <c r="AP97" s="105">
        <f>[2]Fran2!L97</f>
        <v>1</v>
      </c>
      <c r="AQ97" s="65">
        <f>[2]Angl2!I97</f>
        <v>10.5</v>
      </c>
      <c r="AR97" s="61">
        <f>[2]Angl2!J97</f>
        <v>1</v>
      </c>
      <c r="AS97" s="105">
        <f>[2]Angl2!L97</f>
        <v>1</v>
      </c>
      <c r="AT97" s="110">
        <f>[2]UET12!M97</f>
        <v>11.5</v>
      </c>
      <c r="AU97" s="107">
        <f>[2]UET12!N97</f>
        <v>2</v>
      </c>
      <c r="AV97" s="112">
        <f>[2]UET12!P97</f>
        <v>1</v>
      </c>
      <c r="AW97" s="66">
        <f t="shared" si="4"/>
        <v>9.8970588235294112</v>
      </c>
      <c r="AX97" s="113">
        <f t="shared" si="5"/>
        <v>24</v>
      </c>
      <c r="AY97" s="123">
        <f t="shared" si="6"/>
        <v>1</v>
      </c>
      <c r="AZ97" s="124" t="str">
        <f t="shared" si="7"/>
        <v xml:space="preserve"> </v>
      </c>
    </row>
    <row r="98" spans="1:52" ht="13.5" customHeight="1">
      <c r="A98" s="102">
        <v>86</v>
      </c>
      <c r="B98" s="30">
        <v>123014771</v>
      </c>
      <c r="C98" s="62" t="s">
        <v>199</v>
      </c>
      <c r="D98" s="63" t="s">
        <v>201</v>
      </c>
      <c r="E98" s="81" t="s">
        <v>62</v>
      </c>
      <c r="F98" s="103">
        <v>8.9464705882352948</v>
      </c>
      <c r="G98" s="104">
        <f>[2]Maths2!J98</f>
        <v>11</v>
      </c>
      <c r="H98" s="61">
        <f>[2]Maths2!K98</f>
        <v>6</v>
      </c>
      <c r="I98" s="105">
        <f>[2]Maths2!M98</f>
        <v>1</v>
      </c>
      <c r="J98" s="64">
        <f>[2]Phys2!J98</f>
        <v>6.05</v>
      </c>
      <c r="K98" s="61">
        <f>[2]Phys2!K98</f>
        <v>0</v>
      </c>
      <c r="L98" s="105">
        <f>[2]Phys2!M98</f>
        <v>2</v>
      </c>
      <c r="M98" s="64">
        <f>[2]Chim2!J98</f>
        <v>10</v>
      </c>
      <c r="N98" s="61">
        <f>[2]Chim2!K98</f>
        <v>6</v>
      </c>
      <c r="O98" s="105">
        <f>[2]Chim2!M98</f>
        <v>2</v>
      </c>
      <c r="P98" s="106">
        <f>[2]UEF12!P98</f>
        <v>9.0166666666666675</v>
      </c>
      <c r="Q98" s="107">
        <f>[2]UEF12!Q98</f>
        <v>12</v>
      </c>
      <c r="R98" s="111">
        <f>[2]UEF12!S98</f>
        <v>2</v>
      </c>
      <c r="S98" s="109">
        <f>[2]TPPhys2!H98</f>
        <v>10.84</v>
      </c>
      <c r="T98" s="61">
        <f>[2]TPPhys2!I98</f>
        <v>2</v>
      </c>
      <c r="U98" s="105">
        <f>[2]TPPhys2!K98</f>
        <v>1</v>
      </c>
      <c r="V98" s="65">
        <f>[2]TPChim2!H98</f>
        <v>14.5</v>
      </c>
      <c r="W98" s="61">
        <f>[2]TPChim2!I98</f>
        <v>2</v>
      </c>
      <c r="X98" s="105">
        <f>[2]TPChim2!K98</f>
        <v>1</v>
      </c>
      <c r="Y98" s="65">
        <f>[2]Info2!J98</f>
        <v>8</v>
      </c>
      <c r="Z98" s="61">
        <f>[2]Info2!K98</f>
        <v>0</v>
      </c>
      <c r="AA98" s="105">
        <f>[2]Info2!M98</f>
        <v>1</v>
      </c>
      <c r="AB98" s="65">
        <f>[2]MP!I98</f>
        <v>10</v>
      </c>
      <c r="AC98" s="61">
        <f>[2]MP!J98</f>
        <v>1</v>
      </c>
      <c r="AD98" s="105">
        <f>[2]MP!L98</f>
        <v>1</v>
      </c>
      <c r="AE98" s="110">
        <f>[2]UEM12!S98</f>
        <v>10.268000000000001</v>
      </c>
      <c r="AF98" s="107">
        <f>[2]UEM12!T98</f>
        <v>9</v>
      </c>
      <c r="AG98" s="111">
        <f>[2]UEM12!V98</f>
        <v>1</v>
      </c>
      <c r="AH98" s="109">
        <f>[2]MST2!I98</f>
        <v>10</v>
      </c>
      <c r="AI98" s="61">
        <f>[2]MST2!J98</f>
        <v>1</v>
      </c>
      <c r="AJ98" s="105">
        <f>[2]MST2!L98</f>
        <v>1</v>
      </c>
      <c r="AK98" s="110">
        <f>[2]UED12!J98</f>
        <v>10</v>
      </c>
      <c r="AL98" s="107">
        <f>[2]UED12!K98</f>
        <v>1</v>
      </c>
      <c r="AM98" s="111">
        <f>[2]UED12!M98</f>
        <v>1</v>
      </c>
      <c r="AN98" s="109">
        <f>[2]Fran2!I98</f>
        <v>17.5</v>
      </c>
      <c r="AO98" s="61">
        <f>[2]Fran2!J98</f>
        <v>1</v>
      </c>
      <c r="AP98" s="105">
        <f>[2]Fran2!L98</f>
        <v>1</v>
      </c>
      <c r="AQ98" s="65">
        <f>[2]Angl2!I98</f>
        <v>10</v>
      </c>
      <c r="AR98" s="61">
        <f>[2]Angl2!J98</f>
        <v>1</v>
      </c>
      <c r="AS98" s="105">
        <f>[2]Angl2!L98</f>
        <v>1</v>
      </c>
      <c r="AT98" s="110">
        <f>[2]UET12!M98</f>
        <v>13.75</v>
      </c>
      <c r="AU98" s="107">
        <f>[2]UET12!N98</f>
        <v>2</v>
      </c>
      <c r="AV98" s="112">
        <f>[2]UET12!P98</f>
        <v>1</v>
      </c>
      <c r="AW98" s="66">
        <f t="shared" si="4"/>
        <v>9.9994117647058829</v>
      </c>
      <c r="AX98" s="113">
        <f t="shared" si="5"/>
        <v>30</v>
      </c>
      <c r="AY98" s="123">
        <f t="shared" si="6"/>
        <v>2</v>
      </c>
      <c r="AZ98" s="124" t="str">
        <f t="shared" si="7"/>
        <v>S2 validé</v>
      </c>
    </row>
    <row r="99" spans="1:52" ht="13.5" customHeight="1">
      <c r="A99" s="102">
        <v>87</v>
      </c>
      <c r="B99" s="30">
        <v>123014959</v>
      </c>
      <c r="C99" s="62" t="s">
        <v>202</v>
      </c>
      <c r="D99" s="63" t="s">
        <v>59</v>
      </c>
      <c r="E99" s="81" t="s">
        <v>62</v>
      </c>
      <c r="F99" s="103">
        <v>8.175686274509804</v>
      </c>
      <c r="G99" s="104">
        <f>[2]Maths2!J99</f>
        <v>10.083333333333334</v>
      </c>
      <c r="H99" s="61">
        <f>[2]Maths2!K99</f>
        <v>6</v>
      </c>
      <c r="I99" s="105">
        <f>[2]Maths2!M99</f>
        <v>1</v>
      </c>
      <c r="J99" s="64">
        <f>[2]Phys2!J99</f>
        <v>6.9</v>
      </c>
      <c r="K99" s="61">
        <f>[2]Phys2!K99</f>
        <v>0</v>
      </c>
      <c r="L99" s="105">
        <f>[2]Phys2!M99</f>
        <v>2</v>
      </c>
      <c r="M99" s="64">
        <f>[2]Chim2!J99</f>
        <v>10.333333333333334</v>
      </c>
      <c r="N99" s="61">
        <f>[2]Chim2!K99</f>
        <v>6</v>
      </c>
      <c r="O99" s="105">
        <f>[2]Chim2!M99</f>
        <v>1</v>
      </c>
      <c r="P99" s="106">
        <f>[2]UEF12!P99</f>
        <v>9.1055555555555561</v>
      </c>
      <c r="Q99" s="107">
        <f>[2]UEF12!Q99</f>
        <v>12</v>
      </c>
      <c r="R99" s="111">
        <f>[2]UEF12!S99</f>
        <v>2</v>
      </c>
      <c r="S99" s="109">
        <f>[2]TPPhys2!H99</f>
        <v>9.41</v>
      </c>
      <c r="T99" s="61">
        <f>[2]TPPhys2!I99</f>
        <v>0</v>
      </c>
      <c r="U99" s="105">
        <f>[2]TPPhys2!K99</f>
        <v>1</v>
      </c>
      <c r="V99" s="65">
        <f>[2]TPChim2!H99</f>
        <v>13.16</v>
      </c>
      <c r="W99" s="61">
        <f>[2]TPChim2!I99</f>
        <v>2</v>
      </c>
      <c r="X99" s="105">
        <f>[2]TPChim2!K99</f>
        <v>1</v>
      </c>
      <c r="Y99" s="65">
        <f>[2]Info2!J99</f>
        <v>10</v>
      </c>
      <c r="Z99" s="61">
        <f>[2]Info2!K99</f>
        <v>4</v>
      </c>
      <c r="AA99" s="105">
        <f>[2]Info2!M99</f>
        <v>1</v>
      </c>
      <c r="AB99" s="65">
        <f>[2]MP!I99</f>
        <v>10.5</v>
      </c>
      <c r="AC99" s="61">
        <f>[2]MP!J99</f>
        <v>1</v>
      </c>
      <c r="AD99" s="105">
        <f>[2]MP!L99</f>
        <v>1</v>
      </c>
      <c r="AE99" s="110">
        <f>[2]UEM12!S99</f>
        <v>10.614000000000001</v>
      </c>
      <c r="AF99" s="107">
        <f>[2]UEM12!T99</f>
        <v>9</v>
      </c>
      <c r="AG99" s="111">
        <f>[2]UEM12!V99</f>
        <v>1</v>
      </c>
      <c r="AH99" s="109">
        <f>[2]MST2!I99</f>
        <v>12</v>
      </c>
      <c r="AI99" s="61">
        <f>[2]MST2!J99</f>
        <v>1</v>
      </c>
      <c r="AJ99" s="105">
        <f>[2]MST2!L99</f>
        <v>1</v>
      </c>
      <c r="AK99" s="110">
        <f>[2]UED12!J99</f>
        <v>12</v>
      </c>
      <c r="AL99" s="107">
        <f>[2]UED12!K99</f>
        <v>1</v>
      </c>
      <c r="AM99" s="111">
        <f>[2]UED12!M99</f>
        <v>1</v>
      </c>
      <c r="AN99" s="109">
        <f>[2]Fran2!I99</f>
        <v>13</v>
      </c>
      <c r="AO99" s="61">
        <f>[2]Fran2!J99</f>
        <v>1</v>
      </c>
      <c r="AP99" s="105">
        <f>[2]Fran2!L99</f>
        <v>1</v>
      </c>
      <c r="AQ99" s="65">
        <f>[2]Angl2!I99</f>
        <v>10</v>
      </c>
      <c r="AR99" s="61">
        <f>[2]Angl2!J99</f>
        <v>1</v>
      </c>
      <c r="AS99" s="105">
        <f>[2]Angl2!L99</f>
        <v>1</v>
      </c>
      <c r="AT99" s="110">
        <f>[2]UET12!M99</f>
        <v>11.5</v>
      </c>
      <c r="AU99" s="107">
        <f>[2]UET12!N99</f>
        <v>2</v>
      </c>
      <c r="AV99" s="112">
        <f>[2]UET12!P99</f>
        <v>1</v>
      </c>
      <c r="AW99" s="66">
        <f t="shared" si="4"/>
        <v>10.001176470588236</v>
      </c>
      <c r="AX99" s="113">
        <f t="shared" si="5"/>
        <v>30</v>
      </c>
      <c r="AY99" s="123">
        <f t="shared" si="6"/>
        <v>2</v>
      </c>
      <c r="AZ99" s="124" t="str">
        <f t="shared" si="7"/>
        <v>S2 validé</v>
      </c>
    </row>
    <row r="100" spans="1:52" ht="13.5" customHeight="1">
      <c r="A100" s="102">
        <v>88</v>
      </c>
      <c r="B100" s="68">
        <v>1433004886</v>
      </c>
      <c r="C100" s="69" t="s">
        <v>203</v>
      </c>
      <c r="D100" s="70" t="s">
        <v>204</v>
      </c>
      <c r="E100" s="77" t="s">
        <v>43</v>
      </c>
      <c r="F100" s="116">
        <v>8.3135294117647049</v>
      </c>
      <c r="G100" s="104">
        <f>[2]Maths2!J100</f>
        <v>8.3000000000000007</v>
      </c>
      <c r="H100" s="61">
        <f>[2]Maths2!K100</f>
        <v>0</v>
      </c>
      <c r="I100" s="105">
        <f>[2]Maths2!M100</f>
        <v>1</v>
      </c>
      <c r="J100" s="64">
        <f>[2]Phys2!J100</f>
        <v>6.7</v>
      </c>
      <c r="K100" s="61">
        <f>[2]Phys2!K100</f>
        <v>0</v>
      </c>
      <c r="L100" s="105">
        <f>[2]Phys2!M100</f>
        <v>1</v>
      </c>
      <c r="M100" s="64">
        <f>[2]Chim2!J100</f>
        <v>4.2666666666666675</v>
      </c>
      <c r="N100" s="61">
        <f>[2]Chim2!K100</f>
        <v>0</v>
      </c>
      <c r="O100" s="105">
        <f>[2]Chim2!M100</f>
        <v>1</v>
      </c>
      <c r="P100" s="106">
        <f>[2]UEF12!P100</f>
        <v>6.4222222222222225</v>
      </c>
      <c r="Q100" s="107">
        <f>[2]UEF12!Q100</f>
        <v>0</v>
      </c>
      <c r="R100" s="111">
        <f>[2]UEF12!S100</f>
        <v>1</v>
      </c>
      <c r="S100" s="109">
        <f>[2]TPPhys2!H100</f>
        <v>11.58</v>
      </c>
      <c r="T100" s="61">
        <f>[2]TPPhys2!I100</f>
        <v>2</v>
      </c>
      <c r="U100" s="105">
        <f>[2]TPPhys2!K100</f>
        <v>1</v>
      </c>
      <c r="V100" s="65">
        <f>[2]TPChim2!H100</f>
        <v>15.5</v>
      </c>
      <c r="W100" s="61">
        <f>[2]TPChim2!I100</f>
        <v>2</v>
      </c>
      <c r="X100" s="105">
        <f>[2]TPChim2!K100</f>
        <v>1</v>
      </c>
      <c r="Y100" s="65">
        <f>[2]Info2!J100</f>
        <v>7.95</v>
      </c>
      <c r="Z100" s="61">
        <f>[2]Info2!K100</f>
        <v>0</v>
      </c>
      <c r="AA100" s="105">
        <f>[2]Info2!M100</f>
        <v>1</v>
      </c>
      <c r="AB100" s="65">
        <f>[2]MP!I100</f>
        <v>14.5</v>
      </c>
      <c r="AC100" s="61">
        <f>[2]MP!J100</f>
        <v>1</v>
      </c>
      <c r="AD100" s="105">
        <f>[2]MP!L100</f>
        <v>1</v>
      </c>
      <c r="AE100" s="110">
        <f>[2]UEM12!S100</f>
        <v>11.495999999999999</v>
      </c>
      <c r="AF100" s="107">
        <f>[2]UEM12!T100</f>
        <v>9</v>
      </c>
      <c r="AG100" s="111">
        <f>[2]UEM12!V100</f>
        <v>1</v>
      </c>
      <c r="AH100" s="109">
        <f>[2]MST2!I100</f>
        <v>10</v>
      </c>
      <c r="AI100" s="61">
        <f>[2]MST2!J100</f>
        <v>1</v>
      </c>
      <c r="AJ100" s="105">
        <f>[2]MST2!L100</f>
        <v>1</v>
      </c>
      <c r="AK100" s="110">
        <f>[2]UED12!J100</f>
        <v>10</v>
      </c>
      <c r="AL100" s="107">
        <f>[2]UED12!K100</f>
        <v>1</v>
      </c>
      <c r="AM100" s="111">
        <f>[2]UED12!M100</f>
        <v>1</v>
      </c>
      <c r="AN100" s="109">
        <f>[2]Fran2!I100</f>
        <v>15</v>
      </c>
      <c r="AO100" s="61">
        <f>[2]Fran2!J100</f>
        <v>1</v>
      </c>
      <c r="AP100" s="105">
        <f>[2]Fran2!L100</f>
        <v>1</v>
      </c>
      <c r="AQ100" s="65">
        <f>[2]Angl2!I100</f>
        <v>10.5</v>
      </c>
      <c r="AR100" s="61">
        <f>[2]Angl2!J100</f>
        <v>1</v>
      </c>
      <c r="AS100" s="105">
        <f>[2]Angl2!L100</f>
        <v>1</v>
      </c>
      <c r="AT100" s="110">
        <f>[2]UET12!M100</f>
        <v>12.75</v>
      </c>
      <c r="AU100" s="107">
        <f>[2]UET12!N100</f>
        <v>2</v>
      </c>
      <c r="AV100" s="112">
        <f>[2]UET12!P100</f>
        <v>1</v>
      </c>
      <c r="AW100" s="66">
        <f t="shared" si="4"/>
        <v>8.8694117647058821</v>
      </c>
      <c r="AX100" s="113">
        <f t="shared" si="5"/>
        <v>12</v>
      </c>
      <c r="AY100" s="123">
        <f t="shared" si="6"/>
        <v>1</v>
      </c>
      <c r="AZ100" s="124" t="str">
        <f t="shared" si="7"/>
        <v xml:space="preserve"> </v>
      </c>
    </row>
    <row r="101" spans="1:52" ht="13.5" customHeight="1">
      <c r="A101" s="102">
        <v>89</v>
      </c>
      <c r="B101" s="30">
        <v>1333010048</v>
      </c>
      <c r="C101" s="62" t="s">
        <v>205</v>
      </c>
      <c r="D101" s="63" t="s">
        <v>206</v>
      </c>
      <c r="E101" s="77" t="s">
        <v>35</v>
      </c>
      <c r="F101" s="103">
        <v>9.2209803921568625</v>
      </c>
      <c r="G101" s="104">
        <f>[2]Maths2!J101</f>
        <v>12.25</v>
      </c>
      <c r="H101" s="61">
        <f>[2]Maths2!K101</f>
        <v>6</v>
      </c>
      <c r="I101" s="105">
        <f>[2]Maths2!M101</f>
        <v>1</v>
      </c>
      <c r="J101" s="64">
        <f>[2]Phys2!J101</f>
        <v>5.333333333333333</v>
      </c>
      <c r="K101" s="61">
        <f>[2]Phys2!K101</f>
        <v>0</v>
      </c>
      <c r="L101" s="105">
        <f>[2]Phys2!M101</f>
        <v>1</v>
      </c>
      <c r="M101" s="64">
        <f>[2]Chim2!J101</f>
        <v>14</v>
      </c>
      <c r="N101" s="61">
        <f>[2]Chim2!K101</f>
        <v>6</v>
      </c>
      <c r="O101" s="105">
        <f>[2]Chim2!M101</f>
        <v>2</v>
      </c>
      <c r="P101" s="106">
        <f>[2]UEF12!P101</f>
        <v>10.527777777777779</v>
      </c>
      <c r="Q101" s="107">
        <f>[2]UEF12!Q101</f>
        <v>18</v>
      </c>
      <c r="R101" s="111">
        <f>[2]UEF12!S101</f>
        <v>2</v>
      </c>
      <c r="S101" s="109">
        <f>[2]TPPhys2!H101</f>
        <v>9.42</v>
      </c>
      <c r="T101" s="61">
        <f>[2]TPPhys2!I101</f>
        <v>0</v>
      </c>
      <c r="U101" s="105">
        <f>[2]TPPhys2!K101</f>
        <v>1</v>
      </c>
      <c r="V101" s="65">
        <f>[2]TPChim2!H101</f>
        <v>10.08</v>
      </c>
      <c r="W101" s="61">
        <f>[2]TPChim2!I101</f>
        <v>2</v>
      </c>
      <c r="X101" s="105">
        <f>[2]TPChim2!K101</f>
        <v>1</v>
      </c>
      <c r="Y101" s="65">
        <f>[2]Info2!J101</f>
        <v>10</v>
      </c>
      <c r="Z101" s="61">
        <f>[2]Info2!K101</f>
        <v>4</v>
      </c>
      <c r="AA101" s="105">
        <f>[2]Info2!M101</f>
        <v>1</v>
      </c>
      <c r="AB101" s="65">
        <f>[2]MP!I101</f>
        <v>11</v>
      </c>
      <c r="AC101" s="61">
        <f>[2]MP!J101</f>
        <v>1</v>
      </c>
      <c r="AD101" s="105">
        <f>[2]MP!L101</f>
        <v>1</v>
      </c>
      <c r="AE101" s="110">
        <f>[2]UEM12!S101</f>
        <v>10.1</v>
      </c>
      <c r="AF101" s="107">
        <f>[2]UEM12!T101</f>
        <v>9</v>
      </c>
      <c r="AG101" s="111">
        <f>[2]UEM12!V101</f>
        <v>1</v>
      </c>
      <c r="AH101" s="109">
        <f>[2]MST2!I101</f>
        <v>10</v>
      </c>
      <c r="AI101" s="61">
        <f>[2]MST2!J101</f>
        <v>1</v>
      </c>
      <c r="AJ101" s="105">
        <f>[2]MST2!L101</f>
        <v>1</v>
      </c>
      <c r="AK101" s="110">
        <f>[2]UED12!J101</f>
        <v>10</v>
      </c>
      <c r="AL101" s="107">
        <f>[2]UED12!K101</f>
        <v>1</v>
      </c>
      <c r="AM101" s="111">
        <f>[2]UED12!M101</f>
        <v>1</v>
      </c>
      <c r="AN101" s="109">
        <f>[2]Fran2!I101</f>
        <v>10</v>
      </c>
      <c r="AO101" s="61">
        <f>[2]Fran2!J101</f>
        <v>1</v>
      </c>
      <c r="AP101" s="105">
        <f>[2]Fran2!L101</f>
        <v>1</v>
      </c>
      <c r="AQ101" s="65">
        <f>[2]Angl2!I101</f>
        <v>10</v>
      </c>
      <c r="AR101" s="61">
        <f>[2]Angl2!J101</f>
        <v>1</v>
      </c>
      <c r="AS101" s="105">
        <f>[2]Angl2!L101</f>
        <v>1</v>
      </c>
      <c r="AT101" s="110">
        <f>[2]UET12!M101</f>
        <v>10</v>
      </c>
      <c r="AU101" s="107">
        <f>[2]UET12!N101</f>
        <v>2</v>
      </c>
      <c r="AV101" s="112">
        <f>[2]UET12!P101</f>
        <v>1</v>
      </c>
      <c r="AW101" s="66">
        <f t="shared" si="4"/>
        <v>10.308823529411764</v>
      </c>
      <c r="AX101" s="113">
        <f t="shared" si="5"/>
        <v>30</v>
      </c>
      <c r="AY101" s="123">
        <f t="shared" si="6"/>
        <v>2</v>
      </c>
      <c r="AZ101" s="124" t="str">
        <f t="shared" si="7"/>
        <v>S2 validé</v>
      </c>
    </row>
    <row r="102" spans="1:52" ht="13.5" customHeight="1">
      <c r="A102" s="102">
        <v>90</v>
      </c>
      <c r="B102" s="30">
        <v>1333000678</v>
      </c>
      <c r="C102" s="62" t="s">
        <v>205</v>
      </c>
      <c r="D102" s="63" t="s">
        <v>207</v>
      </c>
      <c r="E102" s="79" t="s">
        <v>56</v>
      </c>
      <c r="F102" s="103">
        <v>9.7328431372549016</v>
      </c>
      <c r="G102" s="104">
        <f>[2]Maths2!J102</f>
        <v>7.333333333333333</v>
      </c>
      <c r="H102" s="61">
        <f>[2]Maths2!K102</f>
        <v>0</v>
      </c>
      <c r="I102" s="105">
        <f>[2]Maths2!M102</f>
        <v>1</v>
      </c>
      <c r="J102" s="64">
        <f>[2]Phys2!J102</f>
        <v>6.833333333333333</v>
      </c>
      <c r="K102" s="61">
        <f>[2]Phys2!K102</f>
        <v>0</v>
      </c>
      <c r="L102" s="105">
        <f>[2]Phys2!M102</f>
        <v>1</v>
      </c>
      <c r="M102" s="64">
        <f>[2]Chim2!J102</f>
        <v>10</v>
      </c>
      <c r="N102" s="61">
        <f>[2]Chim2!K102</f>
        <v>6</v>
      </c>
      <c r="O102" s="105">
        <f>[2]Chim2!M102</f>
        <v>1</v>
      </c>
      <c r="P102" s="106">
        <f>[2]UEF12!P102</f>
        <v>8.0555555555555554</v>
      </c>
      <c r="Q102" s="107">
        <f>[2]UEF12!Q102</f>
        <v>6</v>
      </c>
      <c r="R102" s="111">
        <f>[2]UEF12!S102</f>
        <v>1</v>
      </c>
      <c r="S102" s="109">
        <f>[2]TPPhys2!H102</f>
        <v>11.5</v>
      </c>
      <c r="T102" s="61">
        <f>[2]TPPhys2!I102</f>
        <v>2</v>
      </c>
      <c r="U102" s="105">
        <f>[2]TPPhys2!K102</f>
        <v>1</v>
      </c>
      <c r="V102" s="65">
        <f>[2]TPChim2!H102</f>
        <v>14.875</v>
      </c>
      <c r="W102" s="61">
        <f>[2]TPChim2!I102</f>
        <v>2</v>
      </c>
      <c r="X102" s="105">
        <f>[2]TPChim2!K102</f>
        <v>1</v>
      </c>
      <c r="Y102" s="65">
        <f>[2]Info2!J102</f>
        <v>11.166666666666666</v>
      </c>
      <c r="Z102" s="61">
        <f>[2]Info2!K102</f>
        <v>4</v>
      </c>
      <c r="AA102" s="105">
        <f>[2]Info2!M102</f>
        <v>1</v>
      </c>
      <c r="AB102" s="65">
        <f>[2]MP!I102</f>
        <v>14</v>
      </c>
      <c r="AC102" s="61">
        <f>[2]MP!J102</f>
        <v>1</v>
      </c>
      <c r="AD102" s="105">
        <f>[2]MP!L102</f>
        <v>1</v>
      </c>
      <c r="AE102" s="110">
        <f>[2]UEM12!S102</f>
        <v>12.541666666666666</v>
      </c>
      <c r="AF102" s="107">
        <f>[2]UEM12!T102</f>
        <v>9</v>
      </c>
      <c r="AG102" s="111">
        <f>[2]UEM12!V102</f>
        <v>1</v>
      </c>
      <c r="AH102" s="109">
        <f>[2]MST2!I102</f>
        <v>10</v>
      </c>
      <c r="AI102" s="61">
        <f>[2]MST2!J102</f>
        <v>1</v>
      </c>
      <c r="AJ102" s="105">
        <f>[2]MST2!L102</f>
        <v>1</v>
      </c>
      <c r="AK102" s="110">
        <f>[2]UED12!J102</f>
        <v>10</v>
      </c>
      <c r="AL102" s="107">
        <f>[2]UED12!K102</f>
        <v>1</v>
      </c>
      <c r="AM102" s="111">
        <f>[2]UED12!M102</f>
        <v>1</v>
      </c>
      <c r="AN102" s="109">
        <f>[2]Fran2!I102</f>
        <v>12.25</v>
      </c>
      <c r="AO102" s="61">
        <f>[2]Fran2!J102</f>
        <v>1</v>
      </c>
      <c r="AP102" s="105">
        <f>[2]Fran2!L102</f>
        <v>1</v>
      </c>
      <c r="AQ102" s="65">
        <f>[2]Angl2!I102</f>
        <v>8</v>
      </c>
      <c r="AR102" s="61">
        <f>[2]Angl2!J102</f>
        <v>0</v>
      </c>
      <c r="AS102" s="105">
        <f>[2]Angl2!L102</f>
        <v>1</v>
      </c>
      <c r="AT102" s="110">
        <f>[2]UET12!M102</f>
        <v>10.125</v>
      </c>
      <c r="AU102" s="107">
        <f>[2]UET12!N102</f>
        <v>2</v>
      </c>
      <c r="AV102" s="112">
        <f>[2]UET12!P102</f>
        <v>1</v>
      </c>
      <c r="AW102" s="66">
        <f t="shared" si="4"/>
        <v>9.7328431372549016</v>
      </c>
      <c r="AX102" s="113">
        <f t="shared" si="5"/>
        <v>18</v>
      </c>
      <c r="AY102" s="123">
        <f t="shared" si="6"/>
        <v>1</v>
      </c>
      <c r="AZ102" s="124" t="str">
        <f t="shared" si="7"/>
        <v xml:space="preserve"> </v>
      </c>
    </row>
    <row r="103" spans="1:52" ht="13.5" customHeight="1">
      <c r="A103" s="102">
        <v>91</v>
      </c>
      <c r="B103" s="68">
        <v>123006314</v>
      </c>
      <c r="C103" s="69" t="s">
        <v>208</v>
      </c>
      <c r="D103" s="70" t="s">
        <v>209</v>
      </c>
      <c r="E103" s="77" t="s">
        <v>43</v>
      </c>
      <c r="F103" s="116">
        <v>10.064542483660132</v>
      </c>
      <c r="G103" s="104">
        <f>[2]Maths2!J103</f>
        <v>10.25</v>
      </c>
      <c r="H103" s="61">
        <f>[2]Maths2!K103</f>
        <v>6</v>
      </c>
      <c r="I103" s="105">
        <f>[2]Maths2!M103</f>
        <v>1</v>
      </c>
      <c r="J103" s="64">
        <f>[2]Phys2!J103</f>
        <v>10</v>
      </c>
      <c r="K103" s="61">
        <f>[2]Phys2!K103</f>
        <v>6</v>
      </c>
      <c r="L103" s="105">
        <f>[2]Phys2!M103</f>
        <v>1</v>
      </c>
      <c r="M103" s="64">
        <f>[2]Chim2!J103</f>
        <v>10</v>
      </c>
      <c r="N103" s="61">
        <f>[2]Chim2!K103</f>
        <v>6</v>
      </c>
      <c r="O103" s="105">
        <f>[2]Chim2!M103</f>
        <v>1</v>
      </c>
      <c r="P103" s="106">
        <f>[2]UEF12!P103</f>
        <v>10.083333333333334</v>
      </c>
      <c r="Q103" s="107">
        <f>[2]UEF12!Q103</f>
        <v>18</v>
      </c>
      <c r="R103" s="111">
        <f>[2]UEF12!S103</f>
        <v>1</v>
      </c>
      <c r="S103" s="109">
        <f>[2]TPPhys2!H103</f>
        <v>11.333333333333334</v>
      </c>
      <c r="T103" s="61">
        <f>[2]TPPhys2!I103</f>
        <v>2</v>
      </c>
      <c r="U103" s="105">
        <f>[2]TPPhys2!K103</f>
        <v>1</v>
      </c>
      <c r="V103" s="65">
        <f>[2]TPChim2!H103</f>
        <v>12.513888888888888</v>
      </c>
      <c r="W103" s="61">
        <f>[2]TPChim2!I103</f>
        <v>2</v>
      </c>
      <c r="X103" s="105">
        <f>[2]TPChim2!K103</f>
        <v>1</v>
      </c>
      <c r="Y103" s="65">
        <f>[2]Info2!J103</f>
        <v>8.5</v>
      </c>
      <c r="Z103" s="61">
        <f>[2]Info2!K103</f>
        <v>0</v>
      </c>
      <c r="AA103" s="105">
        <f>[2]Info2!M103</f>
        <v>1</v>
      </c>
      <c r="AB103" s="65">
        <f>[2]MP!I103</f>
        <v>11</v>
      </c>
      <c r="AC103" s="61">
        <f>[2]MP!J103</f>
        <v>1</v>
      </c>
      <c r="AD103" s="105">
        <f>[2]MP!L103</f>
        <v>1</v>
      </c>
      <c r="AE103" s="110">
        <f>[2]UEM12!S103</f>
        <v>10.369444444444444</v>
      </c>
      <c r="AF103" s="107">
        <f>[2]UEM12!T103</f>
        <v>9</v>
      </c>
      <c r="AG103" s="111">
        <f>[2]UEM12!V103</f>
        <v>1</v>
      </c>
      <c r="AH103" s="109">
        <f>[2]MST2!I103</f>
        <v>14</v>
      </c>
      <c r="AI103" s="61">
        <f>[2]MST2!J103</f>
        <v>1</v>
      </c>
      <c r="AJ103" s="105">
        <f>[2]MST2!L103</f>
        <v>1</v>
      </c>
      <c r="AK103" s="110">
        <f>[2]UED12!J103</f>
        <v>14</v>
      </c>
      <c r="AL103" s="107">
        <f>[2]UED12!K103</f>
        <v>1</v>
      </c>
      <c r="AM103" s="111">
        <f>[2]UED12!M103</f>
        <v>1</v>
      </c>
      <c r="AN103" s="109">
        <f>[2]Fran2!I103</f>
        <v>8</v>
      </c>
      <c r="AO103" s="61">
        <f>[2]Fran2!J103</f>
        <v>0</v>
      </c>
      <c r="AP103" s="105">
        <f>[2]Fran2!L103</f>
        <v>1</v>
      </c>
      <c r="AQ103" s="65">
        <f>[2]Angl2!I103</f>
        <v>6.5</v>
      </c>
      <c r="AR103" s="61">
        <f>[2]Angl2!J103</f>
        <v>0</v>
      </c>
      <c r="AS103" s="105">
        <f>[2]Angl2!L103</f>
        <v>1</v>
      </c>
      <c r="AT103" s="110">
        <f>[2]UET12!M103</f>
        <v>7.25</v>
      </c>
      <c r="AU103" s="107">
        <f>[2]UET12!N103</f>
        <v>0</v>
      </c>
      <c r="AV103" s="112">
        <f>[2]UET12!P103</f>
        <v>1</v>
      </c>
      <c r="AW103" s="66">
        <f t="shared" si="4"/>
        <v>10.064542483660132</v>
      </c>
      <c r="AX103" s="113">
        <f t="shared" si="5"/>
        <v>30</v>
      </c>
      <c r="AY103" s="123">
        <f t="shared" si="6"/>
        <v>1</v>
      </c>
      <c r="AZ103" s="124" t="s">
        <v>164</v>
      </c>
    </row>
    <row r="104" spans="1:52" ht="13.5" customHeight="1">
      <c r="A104" s="102">
        <v>92</v>
      </c>
      <c r="B104" s="30">
        <v>1333006184</v>
      </c>
      <c r="C104" s="62" t="s">
        <v>210</v>
      </c>
      <c r="D104" s="63" t="s">
        <v>211</v>
      </c>
      <c r="E104" s="80" t="s">
        <v>154</v>
      </c>
      <c r="F104" s="103">
        <v>10.624803921568628</v>
      </c>
      <c r="G104" s="104">
        <f>[2]Maths2!J104</f>
        <v>10.666666666666666</v>
      </c>
      <c r="H104" s="61">
        <f>[2]Maths2!K104</f>
        <v>6</v>
      </c>
      <c r="I104" s="105">
        <f>[2]Maths2!M104</f>
        <v>1</v>
      </c>
      <c r="J104" s="64">
        <f>[2]Phys2!J104</f>
        <v>10.166666666666666</v>
      </c>
      <c r="K104" s="61">
        <f>[2]Phys2!K104</f>
        <v>6</v>
      </c>
      <c r="L104" s="105">
        <f>[2]Phys2!M104</f>
        <v>1</v>
      </c>
      <c r="M104" s="64">
        <f>[2]Chim2!J104</f>
        <v>12.833333333333334</v>
      </c>
      <c r="N104" s="61">
        <f>[2]Chim2!K104</f>
        <v>6</v>
      </c>
      <c r="O104" s="105">
        <f>[2]Chim2!M104</f>
        <v>1</v>
      </c>
      <c r="P104" s="106">
        <f>[2]UEF12!P104</f>
        <v>11.222222222222221</v>
      </c>
      <c r="Q104" s="107">
        <f>[2]UEF12!Q104</f>
        <v>18</v>
      </c>
      <c r="R104" s="111">
        <f>[2]UEF12!S104</f>
        <v>1</v>
      </c>
      <c r="S104" s="109">
        <f>[2]TPPhys2!H104</f>
        <v>11.83</v>
      </c>
      <c r="T104" s="61">
        <f>[2]TPPhys2!I104</f>
        <v>2</v>
      </c>
      <c r="U104" s="105">
        <f>[2]TPPhys2!K104</f>
        <v>1</v>
      </c>
      <c r="V104" s="65">
        <f>[2]TPChim2!H104</f>
        <v>10.625</v>
      </c>
      <c r="W104" s="61">
        <f>[2]TPChim2!I104</f>
        <v>2</v>
      </c>
      <c r="X104" s="105">
        <f>[2]TPChim2!K104</f>
        <v>1</v>
      </c>
      <c r="Y104" s="65">
        <f>[2]Info2!J104</f>
        <v>9.8333333333333339</v>
      </c>
      <c r="Z104" s="61">
        <f>[2]Info2!K104</f>
        <v>0</v>
      </c>
      <c r="AA104" s="105">
        <f>[2]Info2!M104</f>
        <v>1</v>
      </c>
      <c r="AB104" s="65">
        <f>[2]MP!I104</f>
        <v>9.25</v>
      </c>
      <c r="AC104" s="61">
        <f>[2]MP!J104</f>
        <v>0</v>
      </c>
      <c r="AD104" s="105">
        <f>[2]MP!L104</f>
        <v>1</v>
      </c>
      <c r="AE104" s="110">
        <f>[2]UEM12!S104</f>
        <v>10.274333333333335</v>
      </c>
      <c r="AF104" s="107">
        <f>[2]UEM12!T104</f>
        <v>9</v>
      </c>
      <c r="AG104" s="111">
        <f>[2]UEM12!V104</f>
        <v>1</v>
      </c>
      <c r="AH104" s="109">
        <f>[2]MST2!I104</f>
        <v>13.5</v>
      </c>
      <c r="AI104" s="61">
        <f>[2]MST2!J104</f>
        <v>1</v>
      </c>
      <c r="AJ104" s="105">
        <f>[2]MST2!L104</f>
        <v>1</v>
      </c>
      <c r="AK104" s="110">
        <f>[2]UED12!J104</f>
        <v>13.5</v>
      </c>
      <c r="AL104" s="107">
        <f>[2]UED12!K104</f>
        <v>1</v>
      </c>
      <c r="AM104" s="111">
        <f>[2]UED12!M104</f>
        <v>1</v>
      </c>
      <c r="AN104" s="109">
        <f>[2]Fran2!I104</f>
        <v>8.5</v>
      </c>
      <c r="AO104" s="61">
        <f>[2]Fran2!J104</f>
        <v>0</v>
      </c>
      <c r="AP104" s="105">
        <f>[2]Fran2!L104</f>
        <v>1</v>
      </c>
      <c r="AQ104" s="65">
        <f>[2]Angl2!I104</f>
        <v>6.25</v>
      </c>
      <c r="AR104" s="61">
        <f>[2]Angl2!J104</f>
        <v>0</v>
      </c>
      <c r="AS104" s="105">
        <f>[2]Angl2!L104</f>
        <v>1</v>
      </c>
      <c r="AT104" s="110">
        <f>[2]UET12!M104</f>
        <v>7.375</v>
      </c>
      <c r="AU104" s="107">
        <f>[2]UET12!N104</f>
        <v>0</v>
      </c>
      <c r="AV104" s="112">
        <f>[2]UET12!P104</f>
        <v>1</v>
      </c>
      <c r="AW104" s="66">
        <f t="shared" si="4"/>
        <v>10.624803921568628</v>
      </c>
      <c r="AX104" s="113">
        <f t="shared" si="5"/>
        <v>30</v>
      </c>
      <c r="AY104" s="123">
        <f t="shared" si="6"/>
        <v>1</v>
      </c>
      <c r="AZ104" s="124" t="s">
        <v>164</v>
      </c>
    </row>
    <row r="105" spans="1:52" ht="13.5" customHeight="1">
      <c r="A105" s="102">
        <v>93</v>
      </c>
      <c r="B105" s="28" t="s">
        <v>212</v>
      </c>
      <c r="C105" s="62" t="s">
        <v>213</v>
      </c>
      <c r="D105" s="63" t="s">
        <v>214</v>
      </c>
      <c r="E105" s="79" t="s">
        <v>38</v>
      </c>
      <c r="F105" s="103">
        <v>8.4411764705882355</v>
      </c>
      <c r="G105" s="104">
        <f>[2]Maths2!J105</f>
        <v>10.333333333333334</v>
      </c>
      <c r="H105" s="61">
        <f>[2]Maths2!K105</f>
        <v>6</v>
      </c>
      <c r="I105" s="105">
        <f>[2]Maths2!M105</f>
        <v>1</v>
      </c>
      <c r="J105" s="64">
        <f>[2]Phys2!J105</f>
        <v>4.5999999999999996</v>
      </c>
      <c r="K105" s="61">
        <f>[2]Phys2!K105</f>
        <v>0</v>
      </c>
      <c r="L105" s="105">
        <f>[2]Phys2!M105</f>
        <v>2</v>
      </c>
      <c r="M105" s="64">
        <f>[2]Chim2!J105</f>
        <v>10</v>
      </c>
      <c r="N105" s="61">
        <f>[2]Chim2!K105</f>
        <v>6</v>
      </c>
      <c r="O105" s="105">
        <f>[2]Chim2!M105</f>
        <v>1</v>
      </c>
      <c r="P105" s="106">
        <f>[2]UEF12!P105</f>
        <v>8.31111111111111</v>
      </c>
      <c r="Q105" s="107">
        <f>[2]UEF12!Q105</f>
        <v>12</v>
      </c>
      <c r="R105" s="111">
        <f>[2]UEF12!S105</f>
        <v>2</v>
      </c>
      <c r="S105" s="109">
        <f>[2]TPPhys2!H105</f>
        <v>11.5</v>
      </c>
      <c r="T105" s="61">
        <f>[2]TPPhys2!I105</f>
        <v>2</v>
      </c>
      <c r="U105" s="105">
        <f>[2]TPPhys2!K105</f>
        <v>1</v>
      </c>
      <c r="V105" s="65">
        <f>[2]TPChim2!H105</f>
        <v>10.75</v>
      </c>
      <c r="W105" s="61">
        <f>[2]TPChim2!I105</f>
        <v>2</v>
      </c>
      <c r="X105" s="105">
        <f>[2]TPChim2!K105</f>
        <v>1</v>
      </c>
      <c r="Y105" s="65">
        <f>[2]Info2!J105</f>
        <v>6</v>
      </c>
      <c r="Z105" s="61">
        <f>[2]Info2!K105</f>
        <v>0</v>
      </c>
      <c r="AA105" s="105">
        <f>[2]Info2!M105</f>
        <v>1</v>
      </c>
      <c r="AB105" s="65">
        <f>[2]MP!I105</f>
        <v>10</v>
      </c>
      <c r="AC105" s="61">
        <f>[2]MP!J105</f>
        <v>1</v>
      </c>
      <c r="AD105" s="105">
        <f>[2]MP!L105</f>
        <v>1</v>
      </c>
      <c r="AE105" s="110">
        <f>[2]UEM12!S105</f>
        <v>8.85</v>
      </c>
      <c r="AF105" s="107">
        <f>[2]UEM12!T105</f>
        <v>5</v>
      </c>
      <c r="AG105" s="111">
        <f>[2]UEM12!V105</f>
        <v>1</v>
      </c>
      <c r="AH105" s="109">
        <f>[2]MST2!I105</f>
        <v>11</v>
      </c>
      <c r="AI105" s="61">
        <f>[2]MST2!J105</f>
        <v>1</v>
      </c>
      <c r="AJ105" s="105">
        <f>[2]MST2!L105</f>
        <v>1</v>
      </c>
      <c r="AK105" s="110">
        <f>[2]UED12!J105</f>
        <v>11</v>
      </c>
      <c r="AL105" s="107">
        <f>[2]UED12!K105</f>
        <v>1</v>
      </c>
      <c r="AM105" s="111">
        <f>[2]UED12!M105</f>
        <v>1</v>
      </c>
      <c r="AN105" s="109">
        <f>[2]Fran2!I105</f>
        <v>10.25</v>
      </c>
      <c r="AO105" s="61">
        <f>[2]Fran2!J105</f>
        <v>1</v>
      </c>
      <c r="AP105" s="105">
        <f>[2]Fran2!L105</f>
        <v>1</v>
      </c>
      <c r="AQ105" s="65">
        <f>[2]Angl2!I105</f>
        <v>10.5</v>
      </c>
      <c r="AR105" s="61">
        <f>[2]Angl2!J105</f>
        <v>1</v>
      </c>
      <c r="AS105" s="105">
        <f>[2]Angl2!L105</f>
        <v>1</v>
      </c>
      <c r="AT105" s="110">
        <f>[2]UET12!M105</f>
        <v>10.375</v>
      </c>
      <c r="AU105" s="107">
        <f>[2]UET12!N105</f>
        <v>2</v>
      </c>
      <c r="AV105" s="112">
        <f>[2]UET12!P105</f>
        <v>1</v>
      </c>
      <c r="AW105" s="66">
        <f t="shared" si="4"/>
        <v>8.8705882352941163</v>
      </c>
      <c r="AX105" s="113">
        <f t="shared" si="5"/>
        <v>20</v>
      </c>
      <c r="AY105" s="123">
        <f t="shared" si="6"/>
        <v>2</v>
      </c>
      <c r="AZ105" s="124" t="str">
        <f t="shared" si="7"/>
        <v xml:space="preserve"> </v>
      </c>
    </row>
    <row r="106" spans="1:52" ht="13.5" customHeight="1">
      <c r="A106" s="102">
        <v>94</v>
      </c>
      <c r="B106" s="30">
        <v>123002486</v>
      </c>
      <c r="C106" s="62" t="s">
        <v>215</v>
      </c>
      <c r="D106" s="63" t="s">
        <v>89</v>
      </c>
      <c r="E106" s="28" t="s">
        <v>60</v>
      </c>
      <c r="F106" s="103">
        <v>9.0684313725490213</v>
      </c>
      <c r="G106" s="104">
        <f>[2]Maths2!J106</f>
        <v>10.083333333333334</v>
      </c>
      <c r="H106" s="61">
        <f>[2]Maths2!K106</f>
        <v>6</v>
      </c>
      <c r="I106" s="105">
        <f>[2]Maths2!M106</f>
        <v>1</v>
      </c>
      <c r="J106" s="64">
        <f>[2]Phys2!J106</f>
        <v>3.75</v>
      </c>
      <c r="K106" s="61">
        <f>[2]Phys2!K106</f>
        <v>0</v>
      </c>
      <c r="L106" s="105">
        <f>[2]Phys2!M106</f>
        <v>1</v>
      </c>
      <c r="M106" s="64">
        <f>[2]Chim2!J106</f>
        <v>6.5</v>
      </c>
      <c r="N106" s="61">
        <f>[2]Chim2!K106</f>
        <v>0</v>
      </c>
      <c r="O106" s="105">
        <f>[2]Chim2!M106</f>
        <v>1</v>
      </c>
      <c r="P106" s="106">
        <f>[2]UEF12!P106</f>
        <v>6.7777777777777777</v>
      </c>
      <c r="Q106" s="107">
        <f>[2]UEF12!Q106</f>
        <v>6</v>
      </c>
      <c r="R106" s="111">
        <f>[2]UEF12!S106</f>
        <v>1</v>
      </c>
      <c r="S106" s="109">
        <f>[2]TPPhys2!H106</f>
        <v>10.5</v>
      </c>
      <c r="T106" s="61">
        <f>[2]TPPhys2!I106</f>
        <v>2</v>
      </c>
      <c r="U106" s="105">
        <f>[2]TPPhys2!K106</f>
        <v>1</v>
      </c>
      <c r="V106" s="65">
        <f>[2]TPChim2!H106</f>
        <v>17.66</v>
      </c>
      <c r="W106" s="61">
        <f>[2]TPChim2!I106</f>
        <v>2</v>
      </c>
      <c r="X106" s="105">
        <f>[2]TPChim2!K106</f>
        <v>1</v>
      </c>
      <c r="Y106" s="65">
        <f>[2]Info2!J106</f>
        <v>10.876666666666667</v>
      </c>
      <c r="Z106" s="61">
        <f>[2]Info2!K106</f>
        <v>4</v>
      </c>
      <c r="AA106" s="105">
        <f>[2]Info2!M106</f>
        <v>1</v>
      </c>
      <c r="AB106" s="65">
        <f>[2]MP!I106</f>
        <v>10</v>
      </c>
      <c r="AC106" s="61">
        <f>[2]MP!J106</f>
        <v>1</v>
      </c>
      <c r="AD106" s="105">
        <f>[2]MP!L106</f>
        <v>1</v>
      </c>
      <c r="AE106" s="110">
        <f>[2]UEM12!S106</f>
        <v>11.982666666666667</v>
      </c>
      <c r="AF106" s="107">
        <f>[2]UEM12!T106</f>
        <v>9</v>
      </c>
      <c r="AG106" s="111">
        <f>[2]UEM12!V106</f>
        <v>1</v>
      </c>
      <c r="AH106" s="109">
        <f>[2]MST2!I106</f>
        <v>13</v>
      </c>
      <c r="AI106" s="61">
        <f>[2]MST2!J106</f>
        <v>1</v>
      </c>
      <c r="AJ106" s="105">
        <f>[2]MST2!L106</f>
        <v>1</v>
      </c>
      <c r="AK106" s="110">
        <f>[2]UED12!J106</f>
        <v>13</v>
      </c>
      <c r="AL106" s="107">
        <f>[2]UED12!K106</f>
        <v>1</v>
      </c>
      <c r="AM106" s="111">
        <f>[2]UED12!M106</f>
        <v>1</v>
      </c>
      <c r="AN106" s="109">
        <f>[2]Fran2!I106</f>
        <v>10.25</v>
      </c>
      <c r="AO106" s="61">
        <f>[2]Fran2!J106</f>
        <v>1</v>
      </c>
      <c r="AP106" s="105">
        <f>[2]Fran2!L106</f>
        <v>1</v>
      </c>
      <c r="AQ106" s="65">
        <f>[2]Angl2!I106</f>
        <v>10</v>
      </c>
      <c r="AR106" s="61">
        <f>[2]Angl2!J106</f>
        <v>1</v>
      </c>
      <c r="AS106" s="105">
        <f>[2]Angl2!L106</f>
        <v>1</v>
      </c>
      <c r="AT106" s="110">
        <f>[2]UET12!M106</f>
        <v>10.125</v>
      </c>
      <c r="AU106" s="107">
        <f>[2]UET12!N106</f>
        <v>2</v>
      </c>
      <c r="AV106" s="112">
        <f>[2]UET12!P106</f>
        <v>1</v>
      </c>
      <c r="AW106" s="66">
        <f t="shared" si="4"/>
        <v>9.0684313725490195</v>
      </c>
      <c r="AX106" s="113">
        <f t="shared" si="5"/>
        <v>18</v>
      </c>
      <c r="AY106" s="123">
        <f t="shared" si="6"/>
        <v>1</v>
      </c>
      <c r="AZ106" s="124" t="str">
        <f t="shared" si="7"/>
        <v xml:space="preserve"> </v>
      </c>
    </row>
    <row r="107" spans="1:52" ht="13.5" customHeight="1">
      <c r="A107" s="102">
        <v>95</v>
      </c>
      <c r="B107" s="68">
        <v>1333006545</v>
      </c>
      <c r="C107" s="69" t="s">
        <v>216</v>
      </c>
      <c r="D107" s="70" t="s">
        <v>217</v>
      </c>
      <c r="E107" s="77" t="s">
        <v>43</v>
      </c>
      <c r="F107" s="116">
        <v>8.2880392156862754</v>
      </c>
      <c r="G107" s="104">
        <f>[2]Maths2!J107</f>
        <v>10</v>
      </c>
      <c r="H107" s="61">
        <f>[2]Maths2!K107</f>
        <v>6</v>
      </c>
      <c r="I107" s="105">
        <f>[2]Maths2!M107</f>
        <v>2</v>
      </c>
      <c r="J107" s="64">
        <f>[2]Phys2!J107</f>
        <v>5.5</v>
      </c>
      <c r="K107" s="61">
        <f>[2]Phys2!K107</f>
        <v>0</v>
      </c>
      <c r="L107" s="105">
        <f>[2]Phys2!M107</f>
        <v>1</v>
      </c>
      <c r="M107" s="64">
        <f>[2]Chim2!J107</f>
        <v>9.5</v>
      </c>
      <c r="N107" s="61">
        <f>[2]Chim2!K107</f>
        <v>0</v>
      </c>
      <c r="O107" s="105">
        <f>[2]Chim2!M107</f>
        <v>2</v>
      </c>
      <c r="P107" s="106">
        <f>[2]UEF12!P107</f>
        <v>8.3333333333333339</v>
      </c>
      <c r="Q107" s="107">
        <f>[2]UEF12!Q107</f>
        <v>6</v>
      </c>
      <c r="R107" s="111">
        <f>[2]UEF12!S107</f>
        <v>2</v>
      </c>
      <c r="S107" s="109">
        <f>[2]TPPhys2!H107</f>
        <v>11.58</v>
      </c>
      <c r="T107" s="61">
        <f>[2]TPPhys2!I107</f>
        <v>2</v>
      </c>
      <c r="U107" s="105">
        <f>[2]TPPhys2!K107</f>
        <v>1</v>
      </c>
      <c r="V107" s="65">
        <f>[2]TPChim2!H107</f>
        <v>12.083333333333332</v>
      </c>
      <c r="W107" s="61">
        <f>[2]TPChim2!I107</f>
        <v>2</v>
      </c>
      <c r="X107" s="105">
        <f>[2]TPChim2!K107</f>
        <v>1</v>
      </c>
      <c r="Y107" s="65">
        <f>[2]Info2!J107</f>
        <v>11.666666666666666</v>
      </c>
      <c r="Z107" s="61">
        <f>[2]Info2!K107</f>
        <v>4</v>
      </c>
      <c r="AA107" s="105">
        <f>[2]Info2!M107</f>
        <v>1</v>
      </c>
      <c r="AB107" s="65">
        <f>[2]MP!I107</f>
        <v>10</v>
      </c>
      <c r="AC107" s="61">
        <f>[2]MP!J107</f>
        <v>1</v>
      </c>
      <c r="AD107" s="105">
        <f>[2]MP!L107</f>
        <v>1</v>
      </c>
      <c r="AE107" s="110">
        <f>[2]UEM12!S107</f>
        <v>11.399333333333335</v>
      </c>
      <c r="AF107" s="107">
        <f>[2]UEM12!T107</f>
        <v>9</v>
      </c>
      <c r="AG107" s="111">
        <f>[2]UEM12!V107</f>
        <v>1</v>
      </c>
      <c r="AH107" s="109">
        <f>[2]MST2!I107</f>
        <v>15</v>
      </c>
      <c r="AI107" s="61">
        <f>[2]MST2!J107</f>
        <v>1</v>
      </c>
      <c r="AJ107" s="105">
        <f>[2]MST2!L107</f>
        <v>1</v>
      </c>
      <c r="AK107" s="110">
        <f>[2]UED12!J107</f>
        <v>15</v>
      </c>
      <c r="AL107" s="107">
        <f>[2]UED12!K107</f>
        <v>1</v>
      </c>
      <c r="AM107" s="111">
        <f>[2]UED12!M107</f>
        <v>1</v>
      </c>
      <c r="AN107" s="109">
        <f>[2]Fran2!I107</f>
        <v>15</v>
      </c>
      <c r="AO107" s="61">
        <f>[2]Fran2!J107</f>
        <v>1</v>
      </c>
      <c r="AP107" s="105">
        <f>[2]Fran2!L107</f>
        <v>1</v>
      </c>
      <c r="AQ107" s="65">
        <f>[2]Angl2!I107</f>
        <v>8</v>
      </c>
      <c r="AR107" s="61">
        <f>[2]Angl2!J107</f>
        <v>0</v>
      </c>
      <c r="AS107" s="105">
        <f>[2]Angl2!L107</f>
        <v>1</v>
      </c>
      <c r="AT107" s="110">
        <f>[2]UET12!M107</f>
        <v>11.5</v>
      </c>
      <c r="AU107" s="107">
        <f>[2]UET12!N107</f>
        <v>2</v>
      </c>
      <c r="AV107" s="112">
        <f>[2]UET12!P107</f>
        <v>1</v>
      </c>
      <c r="AW107" s="66">
        <f t="shared" si="4"/>
        <v>9.9998039215686276</v>
      </c>
      <c r="AX107" s="113">
        <f t="shared" si="5"/>
        <v>30</v>
      </c>
      <c r="AY107" s="123">
        <f t="shared" si="6"/>
        <v>2</v>
      </c>
      <c r="AZ107" s="124" t="str">
        <f t="shared" si="7"/>
        <v>S2 validé</v>
      </c>
    </row>
    <row r="108" spans="1:52" ht="13.5" customHeight="1">
      <c r="A108" s="102">
        <v>96</v>
      </c>
      <c r="B108" s="30">
        <v>123006121</v>
      </c>
      <c r="C108" s="62" t="s">
        <v>218</v>
      </c>
      <c r="D108" s="63" t="s">
        <v>219</v>
      </c>
      <c r="E108" s="77" t="s">
        <v>35</v>
      </c>
      <c r="F108" s="103">
        <v>9.0586274509803921</v>
      </c>
      <c r="G108" s="104">
        <f>[2]Maths2!J108</f>
        <v>7</v>
      </c>
      <c r="H108" s="61">
        <f>[2]Maths2!K108</f>
        <v>0</v>
      </c>
      <c r="I108" s="105">
        <f>[2]Maths2!M108</f>
        <v>1</v>
      </c>
      <c r="J108" s="64">
        <f>[2]Phys2!J108</f>
        <v>6.833333333333333</v>
      </c>
      <c r="K108" s="61">
        <f>[2]Phys2!K108</f>
        <v>0</v>
      </c>
      <c r="L108" s="105">
        <f>[2]Phys2!M108</f>
        <v>1</v>
      </c>
      <c r="M108" s="64">
        <f>[2]Chim2!J108</f>
        <v>7.666666666666667</v>
      </c>
      <c r="N108" s="61">
        <f>[2]Chim2!K108</f>
        <v>0</v>
      </c>
      <c r="O108" s="105">
        <f>[2]Chim2!M108</f>
        <v>1</v>
      </c>
      <c r="P108" s="106">
        <f>[2]UEF12!P108</f>
        <v>7.166666666666667</v>
      </c>
      <c r="Q108" s="107">
        <f>[2]UEF12!Q108</f>
        <v>0</v>
      </c>
      <c r="R108" s="111">
        <f>[2]UEF12!S108</f>
        <v>1</v>
      </c>
      <c r="S108" s="109">
        <f>[2]TPPhys2!H108</f>
        <v>9.17</v>
      </c>
      <c r="T108" s="61">
        <f>[2]TPPhys2!I108</f>
        <v>0</v>
      </c>
      <c r="U108" s="105">
        <f>[2]TPPhys2!K108</f>
        <v>1</v>
      </c>
      <c r="V108" s="65">
        <f>[2]TPChim2!H108</f>
        <v>13.66</v>
      </c>
      <c r="W108" s="61">
        <f>[2]TPChim2!I108</f>
        <v>2</v>
      </c>
      <c r="X108" s="105">
        <f>[2]TPChim2!K108</f>
        <v>1</v>
      </c>
      <c r="Y108" s="65">
        <f>[2]Info2!J108</f>
        <v>10</v>
      </c>
      <c r="Z108" s="61">
        <f>[2]Info2!K108</f>
        <v>4</v>
      </c>
      <c r="AA108" s="105">
        <f>[2]Info2!M108</f>
        <v>1</v>
      </c>
      <c r="AB108" s="65">
        <f>[2]MP!I108</f>
        <v>12</v>
      </c>
      <c r="AC108" s="61">
        <f>[2]MP!J108</f>
        <v>1</v>
      </c>
      <c r="AD108" s="105">
        <f>[2]MP!L108</f>
        <v>1</v>
      </c>
      <c r="AE108" s="110">
        <f>[2]UEM12!S108</f>
        <v>10.965999999999999</v>
      </c>
      <c r="AF108" s="107">
        <f>[2]UEM12!T108</f>
        <v>9</v>
      </c>
      <c r="AG108" s="111">
        <f>[2]UEM12!V108</f>
        <v>1</v>
      </c>
      <c r="AH108" s="109">
        <f>[2]MST2!I108</f>
        <v>13.5</v>
      </c>
      <c r="AI108" s="61">
        <f>[2]MST2!J108</f>
        <v>1</v>
      </c>
      <c r="AJ108" s="105">
        <f>[2]MST2!L108</f>
        <v>1</v>
      </c>
      <c r="AK108" s="110">
        <f>[2]UED12!J108</f>
        <v>13.5</v>
      </c>
      <c r="AL108" s="107">
        <f>[2]UED12!K108</f>
        <v>1</v>
      </c>
      <c r="AM108" s="111">
        <f>[2]UED12!M108</f>
        <v>1</v>
      </c>
      <c r="AN108" s="109">
        <f>[2]Fran2!I108</f>
        <v>11.5</v>
      </c>
      <c r="AO108" s="61">
        <f>[2]Fran2!J108</f>
        <v>1</v>
      </c>
      <c r="AP108" s="105">
        <f>[2]Fran2!L108</f>
        <v>1</v>
      </c>
      <c r="AQ108" s="65">
        <f>[2]Angl2!I108</f>
        <v>11</v>
      </c>
      <c r="AR108" s="61">
        <f>[2]Angl2!J108</f>
        <v>1</v>
      </c>
      <c r="AS108" s="105">
        <f>[2]Angl2!L108</f>
        <v>1</v>
      </c>
      <c r="AT108" s="110">
        <f>[2]UET12!M108</f>
        <v>11.25</v>
      </c>
      <c r="AU108" s="107">
        <f>[2]UET12!N108</f>
        <v>2</v>
      </c>
      <c r="AV108" s="112">
        <f>[2]UET12!P108</f>
        <v>1</v>
      </c>
      <c r="AW108" s="66">
        <f t="shared" si="4"/>
        <v>9.1370588235294115</v>
      </c>
      <c r="AX108" s="113">
        <f t="shared" si="5"/>
        <v>12</v>
      </c>
      <c r="AY108" s="123">
        <f t="shared" si="6"/>
        <v>1</v>
      </c>
      <c r="AZ108" s="124" t="str">
        <f t="shared" si="7"/>
        <v xml:space="preserve"> </v>
      </c>
    </row>
    <row r="109" spans="1:52" ht="13.5" customHeight="1">
      <c r="A109" s="102">
        <v>97</v>
      </c>
      <c r="B109" s="30">
        <v>1333006122</v>
      </c>
      <c r="C109" s="62" t="s">
        <v>218</v>
      </c>
      <c r="D109" s="63" t="s">
        <v>220</v>
      </c>
      <c r="E109" s="80" t="s">
        <v>154</v>
      </c>
      <c r="F109" s="103">
        <v>8.9747058823529411</v>
      </c>
      <c r="G109" s="104">
        <f>[2]Maths2!J109</f>
        <v>11.333333333333334</v>
      </c>
      <c r="H109" s="61">
        <f>[2]Maths2!K109</f>
        <v>6</v>
      </c>
      <c r="I109" s="105">
        <f>[2]Maths2!M109</f>
        <v>1</v>
      </c>
      <c r="J109" s="64">
        <f>[2]Phys2!J109</f>
        <v>6.75</v>
      </c>
      <c r="K109" s="61">
        <f>[2]Phys2!K109</f>
        <v>0</v>
      </c>
      <c r="L109" s="105">
        <f>[2]Phys2!M109</f>
        <v>1</v>
      </c>
      <c r="M109" s="64">
        <f>[2]Chim2!J109</f>
        <v>3.6666666666666665</v>
      </c>
      <c r="N109" s="61">
        <f>[2]Chim2!K109</f>
        <v>0</v>
      </c>
      <c r="O109" s="105">
        <f>[2]Chim2!M109</f>
        <v>1</v>
      </c>
      <c r="P109" s="106">
        <f>[2]UEF12!P109</f>
        <v>7.25</v>
      </c>
      <c r="Q109" s="107">
        <f>[2]UEF12!Q109</f>
        <v>6</v>
      </c>
      <c r="R109" s="111">
        <f>[2]UEF12!S109</f>
        <v>1</v>
      </c>
      <c r="S109" s="109">
        <f>[2]TPPhys2!H109</f>
        <v>12.91</v>
      </c>
      <c r="T109" s="61">
        <f>[2]TPPhys2!I109</f>
        <v>2</v>
      </c>
      <c r="U109" s="105">
        <f>[2]TPPhys2!K109</f>
        <v>1</v>
      </c>
      <c r="V109" s="65">
        <f>[2]TPChim2!H109</f>
        <v>16.66</v>
      </c>
      <c r="W109" s="61">
        <f>[2]TPChim2!I109</f>
        <v>2</v>
      </c>
      <c r="X109" s="105">
        <f>[2]TPChim2!K109</f>
        <v>1</v>
      </c>
      <c r="Y109" s="65">
        <f>[2]Info2!J109</f>
        <v>6.5</v>
      </c>
      <c r="Z109" s="61">
        <f>[2]Info2!K109</f>
        <v>0</v>
      </c>
      <c r="AA109" s="105">
        <f>[2]Info2!M109</f>
        <v>1</v>
      </c>
      <c r="AB109" s="65">
        <f>[2]MP!I109</f>
        <v>14</v>
      </c>
      <c r="AC109" s="61">
        <f>[2]MP!J109</f>
        <v>1</v>
      </c>
      <c r="AD109" s="105">
        <f>[2]MP!L109</f>
        <v>1</v>
      </c>
      <c r="AE109" s="110">
        <f>[2]UEM12!S109</f>
        <v>11.314</v>
      </c>
      <c r="AF109" s="107">
        <f>[2]UEM12!T109</f>
        <v>9</v>
      </c>
      <c r="AG109" s="111">
        <f>[2]UEM12!V109</f>
        <v>1</v>
      </c>
      <c r="AH109" s="109">
        <f>[2]MST2!I109</f>
        <v>14</v>
      </c>
      <c r="AI109" s="61">
        <f>[2]MST2!J109</f>
        <v>1</v>
      </c>
      <c r="AJ109" s="105">
        <f>[2]MST2!L109</f>
        <v>1</v>
      </c>
      <c r="AK109" s="110">
        <f>[2]UED12!J109</f>
        <v>14</v>
      </c>
      <c r="AL109" s="107">
        <f>[2]UED12!K109</f>
        <v>1</v>
      </c>
      <c r="AM109" s="111">
        <f>[2]UED12!M109</f>
        <v>1</v>
      </c>
      <c r="AN109" s="109">
        <f>[2]Fran2!I109</f>
        <v>10</v>
      </c>
      <c r="AO109" s="61">
        <f>[2]Fran2!J109</f>
        <v>1</v>
      </c>
      <c r="AP109" s="105">
        <f>[2]Fran2!L109</f>
        <v>1</v>
      </c>
      <c r="AQ109" s="65">
        <f>[2]Angl2!I109</f>
        <v>6.75</v>
      </c>
      <c r="AR109" s="61">
        <f>[2]Angl2!J109</f>
        <v>0</v>
      </c>
      <c r="AS109" s="105">
        <f>[2]Angl2!L109</f>
        <v>1</v>
      </c>
      <c r="AT109" s="110">
        <f>[2]UET12!M109</f>
        <v>8.375</v>
      </c>
      <c r="AU109" s="107">
        <f>[2]UET12!N109</f>
        <v>1</v>
      </c>
      <c r="AV109" s="112">
        <f>[2]UET12!P109</f>
        <v>1</v>
      </c>
      <c r="AW109" s="66">
        <f t="shared" si="4"/>
        <v>8.9747058823529411</v>
      </c>
      <c r="AX109" s="113">
        <f t="shared" si="5"/>
        <v>17</v>
      </c>
      <c r="AY109" s="123">
        <f t="shared" si="6"/>
        <v>1</v>
      </c>
      <c r="AZ109" s="124" t="str">
        <f t="shared" si="7"/>
        <v xml:space="preserve"> </v>
      </c>
    </row>
    <row r="110" spans="1:52" ht="13.5" customHeight="1">
      <c r="A110" s="102">
        <v>98</v>
      </c>
      <c r="B110" s="30">
        <v>1333006022</v>
      </c>
      <c r="C110" s="62" t="s">
        <v>221</v>
      </c>
      <c r="D110" s="63" t="s">
        <v>55</v>
      </c>
      <c r="E110" s="81" t="s">
        <v>62</v>
      </c>
      <c r="F110" s="103">
        <v>8.6468627450980389</v>
      </c>
      <c r="G110" s="104">
        <f>[2]Maths2!J110</f>
        <v>11</v>
      </c>
      <c r="H110" s="61">
        <f>[2]Maths2!K110</f>
        <v>6</v>
      </c>
      <c r="I110" s="105">
        <f>[2]Maths2!M110</f>
        <v>1</v>
      </c>
      <c r="J110" s="64">
        <f>[2]Phys2!J110</f>
        <v>7.5</v>
      </c>
      <c r="K110" s="61">
        <f>[2]Phys2!K110</f>
        <v>0</v>
      </c>
      <c r="L110" s="105">
        <f>[2]Phys2!M110</f>
        <v>2</v>
      </c>
      <c r="M110" s="64">
        <f>[2]Chim2!J110</f>
        <v>10</v>
      </c>
      <c r="N110" s="61">
        <f>[2]Chim2!K110</f>
        <v>6</v>
      </c>
      <c r="O110" s="105">
        <f>[2]Chim2!M110</f>
        <v>1</v>
      </c>
      <c r="P110" s="106">
        <f>[2]UEF12!P110</f>
        <v>9.5</v>
      </c>
      <c r="Q110" s="107">
        <f>[2]UEF12!Q110</f>
        <v>12</v>
      </c>
      <c r="R110" s="111">
        <f>[2]UEF12!S110</f>
        <v>2</v>
      </c>
      <c r="S110" s="109">
        <f>[2]TPPhys2!H110</f>
        <v>11.08</v>
      </c>
      <c r="T110" s="61">
        <f>[2]TPPhys2!I110</f>
        <v>2</v>
      </c>
      <c r="U110" s="105">
        <f>[2]TPPhys2!K110</f>
        <v>1</v>
      </c>
      <c r="V110" s="65">
        <f>[2]TPChim2!H110</f>
        <v>12.67</v>
      </c>
      <c r="W110" s="61">
        <f>[2]TPChim2!I110</f>
        <v>2</v>
      </c>
      <c r="X110" s="105">
        <f>[2]TPChim2!K110</f>
        <v>1</v>
      </c>
      <c r="Y110" s="65">
        <f>[2]Info2!J110</f>
        <v>6.8733333333333322</v>
      </c>
      <c r="Z110" s="61">
        <f>[2]Info2!K110</f>
        <v>0</v>
      </c>
      <c r="AA110" s="105">
        <f>[2]Info2!M110</f>
        <v>1</v>
      </c>
      <c r="AB110" s="65">
        <f>[2]MP!I110</f>
        <v>12.5</v>
      </c>
      <c r="AC110" s="61">
        <f>[2]MP!J110</f>
        <v>1</v>
      </c>
      <c r="AD110" s="105">
        <f>[2]MP!L110</f>
        <v>1</v>
      </c>
      <c r="AE110" s="110">
        <f>[2]UEM12!S110</f>
        <v>9.9993333333333325</v>
      </c>
      <c r="AF110" s="107">
        <f>[2]UEM12!T110</f>
        <v>9</v>
      </c>
      <c r="AG110" s="111">
        <f>[2]UEM12!V110</f>
        <v>1</v>
      </c>
      <c r="AH110" s="109">
        <f>[2]MST2!I110</f>
        <v>12</v>
      </c>
      <c r="AI110" s="61">
        <f>[2]MST2!J110</f>
        <v>1</v>
      </c>
      <c r="AJ110" s="105">
        <f>[2]MST2!L110</f>
        <v>1</v>
      </c>
      <c r="AK110" s="110">
        <f>[2]UED12!J110</f>
        <v>12</v>
      </c>
      <c r="AL110" s="107">
        <f>[2]UED12!K110</f>
        <v>1</v>
      </c>
      <c r="AM110" s="111">
        <f>[2]UED12!M110</f>
        <v>1</v>
      </c>
      <c r="AN110" s="109">
        <f>[2]Fran2!I110</f>
        <v>11.5</v>
      </c>
      <c r="AO110" s="61">
        <f>[2]Fran2!J110</f>
        <v>1</v>
      </c>
      <c r="AP110" s="105">
        <f>[2]Fran2!L110</f>
        <v>1</v>
      </c>
      <c r="AQ110" s="65">
        <f>[2]Angl2!I110</f>
        <v>11</v>
      </c>
      <c r="AR110" s="61">
        <f>[2]Angl2!J110</f>
        <v>1</v>
      </c>
      <c r="AS110" s="105">
        <f>[2]Angl2!L110</f>
        <v>1</v>
      </c>
      <c r="AT110" s="110">
        <f>[2]UET12!M110</f>
        <v>11.25</v>
      </c>
      <c r="AU110" s="107">
        <f>[2]UET12!N110</f>
        <v>2</v>
      </c>
      <c r="AV110" s="112">
        <f>[2]UET12!P110</f>
        <v>1</v>
      </c>
      <c r="AW110" s="66">
        <f t="shared" si="4"/>
        <v>9.9998039215686276</v>
      </c>
      <c r="AX110" s="113">
        <f t="shared" si="5"/>
        <v>30</v>
      </c>
      <c r="AY110" s="123">
        <f t="shared" si="6"/>
        <v>2</v>
      </c>
      <c r="AZ110" s="124" t="str">
        <f t="shared" si="7"/>
        <v>S2 validé</v>
      </c>
    </row>
    <row r="111" spans="1:52" ht="13.5" customHeight="1">
      <c r="A111" s="102">
        <v>99</v>
      </c>
      <c r="B111" s="67">
        <v>123013314</v>
      </c>
      <c r="C111" s="69" t="s">
        <v>222</v>
      </c>
      <c r="D111" s="70" t="s">
        <v>223</v>
      </c>
      <c r="E111" s="79" t="s">
        <v>38</v>
      </c>
      <c r="F111" s="116">
        <v>9.1852941176470573</v>
      </c>
      <c r="G111" s="104">
        <f>[2]Maths2!J111</f>
        <v>8.25</v>
      </c>
      <c r="H111" s="61">
        <f>[2]Maths2!K111</f>
        <v>0</v>
      </c>
      <c r="I111" s="105">
        <f>[2]Maths2!M111</f>
        <v>1</v>
      </c>
      <c r="J111" s="64">
        <f>[2]Phys2!J111</f>
        <v>5.0999999999999996</v>
      </c>
      <c r="K111" s="61">
        <f>[2]Phys2!K111</f>
        <v>0</v>
      </c>
      <c r="L111" s="105">
        <f>[2]Phys2!M111</f>
        <v>1</v>
      </c>
      <c r="M111" s="64">
        <f>[2]Chim2!J111</f>
        <v>11.8</v>
      </c>
      <c r="N111" s="61">
        <f>[2]Chim2!K111</f>
        <v>6</v>
      </c>
      <c r="O111" s="105">
        <f>[2]Chim2!M111</f>
        <v>1</v>
      </c>
      <c r="P111" s="106">
        <f>[2]UEF12!P111</f>
        <v>8.3833333333333329</v>
      </c>
      <c r="Q111" s="107">
        <f>[2]UEF12!Q111</f>
        <v>6</v>
      </c>
      <c r="R111" s="111">
        <f>[2]UEF12!S111</f>
        <v>1</v>
      </c>
      <c r="S111" s="109">
        <f>[2]TPPhys2!H111</f>
        <v>11.75</v>
      </c>
      <c r="T111" s="61">
        <f>[2]TPPhys2!I111</f>
        <v>2</v>
      </c>
      <c r="U111" s="105">
        <f>[2]TPPhys2!K111</f>
        <v>1</v>
      </c>
      <c r="V111" s="65">
        <f>[2]TPChim2!H111</f>
        <v>13</v>
      </c>
      <c r="W111" s="61">
        <f>[2]TPChim2!I111</f>
        <v>2</v>
      </c>
      <c r="X111" s="105">
        <f>[2]TPChim2!K111</f>
        <v>1</v>
      </c>
      <c r="Y111" s="65">
        <f>[2]Info2!J111</f>
        <v>11.75</v>
      </c>
      <c r="Z111" s="61">
        <f>[2]Info2!K111</f>
        <v>4</v>
      </c>
      <c r="AA111" s="105">
        <f>[2]Info2!M111</f>
        <v>1</v>
      </c>
      <c r="AB111" s="65">
        <f>[2]MP!I111</f>
        <v>10</v>
      </c>
      <c r="AC111" s="61">
        <f>[2]MP!J111</f>
        <v>1</v>
      </c>
      <c r="AD111" s="105">
        <f>[2]MP!L111</f>
        <v>1</v>
      </c>
      <c r="AE111" s="110">
        <f>[2]UEM12!S111</f>
        <v>11.65</v>
      </c>
      <c r="AF111" s="107">
        <f>[2]UEM12!T111</f>
        <v>9</v>
      </c>
      <c r="AG111" s="111">
        <f>[2]UEM12!V111</f>
        <v>1</v>
      </c>
      <c r="AH111" s="109">
        <f>[2]MST2!I111</f>
        <v>13</v>
      </c>
      <c r="AI111" s="61">
        <f>[2]MST2!J111</f>
        <v>1</v>
      </c>
      <c r="AJ111" s="105">
        <f>[2]MST2!L111</f>
        <v>1</v>
      </c>
      <c r="AK111" s="110">
        <f>[2]UED12!J111</f>
        <v>13</v>
      </c>
      <c r="AL111" s="107">
        <f>[2]UED12!K111</f>
        <v>1</v>
      </c>
      <c r="AM111" s="111">
        <f>[2]UED12!M111</f>
        <v>1</v>
      </c>
      <c r="AN111" s="109">
        <f>[2]Fran2!I111</f>
        <v>10.25</v>
      </c>
      <c r="AO111" s="61">
        <f>[2]Fran2!J111</f>
        <v>1</v>
      </c>
      <c r="AP111" s="105">
        <f>[2]Fran2!L111</f>
        <v>1</v>
      </c>
      <c r="AQ111" s="65">
        <f>[2]Angl2!I111</f>
        <v>10</v>
      </c>
      <c r="AR111" s="61">
        <f>[2]Angl2!J111</f>
        <v>1</v>
      </c>
      <c r="AS111" s="105">
        <f>[2]Angl2!L111</f>
        <v>1</v>
      </c>
      <c r="AT111" s="110">
        <f>[2]UET12!M111</f>
        <v>10.125</v>
      </c>
      <c r="AU111" s="107">
        <f>[2]UET12!N111</f>
        <v>2</v>
      </c>
      <c r="AV111" s="112">
        <f>[2]UET12!P111</f>
        <v>1</v>
      </c>
      <c r="AW111" s="66">
        <f t="shared" si="4"/>
        <v>9.8205882352941174</v>
      </c>
      <c r="AX111" s="113">
        <f t="shared" si="5"/>
        <v>18</v>
      </c>
      <c r="AY111" s="123">
        <f t="shared" si="6"/>
        <v>1</v>
      </c>
      <c r="AZ111" s="124" t="str">
        <f t="shared" si="7"/>
        <v xml:space="preserve"> </v>
      </c>
    </row>
    <row r="112" spans="1:52" ht="13.5" customHeight="1">
      <c r="A112" s="102">
        <v>100</v>
      </c>
      <c r="B112" s="68">
        <v>1333003996</v>
      </c>
      <c r="C112" s="69" t="s">
        <v>224</v>
      </c>
      <c r="D112" s="70" t="s">
        <v>153</v>
      </c>
      <c r="E112" s="79" t="s">
        <v>38</v>
      </c>
      <c r="F112" s="116">
        <v>8.4469411764705882</v>
      </c>
      <c r="G112" s="104">
        <f>[2]Maths2!J112</f>
        <v>4.9000000000000004</v>
      </c>
      <c r="H112" s="61">
        <f>[2]Maths2!K112</f>
        <v>0</v>
      </c>
      <c r="I112" s="105">
        <f>[2]Maths2!M112</f>
        <v>1</v>
      </c>
      <c r="J112" s="64">
        <f>[2]Phys2!J112</f>
        <v>6.5</v>
      </c>
      <c r="K112" s="61">
        <f>[2]Phys2!K112</f>
        <v>0</v>
      </c>
      <c r="L112" s="105">
        <f>[2]Phys2!M112</f>
        <v>1</v>
      </c>
      <c r="M112" s="64">
        <f>[2]Chim2!J112</f>
        <v>10</v>
      </c>
      <c r="N112" s="61">
        <f>[2]Chim2!K112</f>
        <v>6</v>
      </c>
      <c r="O112" s="105">
        <f>[2]Chim2!M112</f>
        <v>1</v>
      </c>
      <c r="P112" s="106">
        <f>[2]UEF12!P112</f>
        <v>7.1333333333333337</v>
      </c>
      <c r="Q112" s="107">
        <f>[2]UEF12!Q112</f>
        <v>6</v>
      </c>
      <c r="R112" s="111">
        <f>[2]UEF12!S112</f>
        <v>1</v>
      </c>
      <c r="S112" s="109">
        <f>[2]TPPhys2!H112</f>
        <v>6.5</v>
      </c>
      <c r="T112" s="61">
        <f>[2]TPPhys2!I112</f>
        <v>0</v>
      </c>
      <c r="U112" s="105">
        <f>[2]TPPhys2!K112</f>
        <v>1</v>
      </c>
      <c r="V112" s="65">
        <f>[2]TPChim2!H112</f>
        <v>11.79</v>
      </c>
      <c r="W112" s="61">
        <f>[2]TPChim2!I112</f>
        <v>2</v>
      </c>
      <c r="X112" s="105">
        <f>[2]TPChim2!K112</f>
        <v>1</v>
      </c>
      <c r="Y112" s="65">
        <f>[2]Info2!J112</f>
        <v>10.603999999999999</v>
      </c>
      <c r="Z112" s="61">
        <f>[2]Info2!K112</f>
        <v>4</v>
      </c>
      <c r="AA112" s="105">
        <f>[2]Info2!M112</f>
        <v>1</v>
      </c>
      <c r="AB112" s="65">
        <f>[2]MP!I112</f>
        <v>10.5</v>
      </c>
      <c r="AC112" s="61">
        <f>[2]MP!J112</f>
        <v>1</v>
      </c>
      <c r="AD112" s="105">
        <f>[2]MP!L112</f>
        <v>1</v>
      </c>
      <c r="AE112" s="110">
        <f>[2]UEM12!S112</f>
        <v>9.9995999999999992</v>
      </c>
      <c r="AF112" s="107">
        <f>[2]UEM12!T112</f>
        <v>9</v>
      </c>
      <c r="AG112" s="111">
        <f>[2]UEM12!V112</f>
        <v>1</v>
      </c>
      <c r="AH112" s="109">
        <f>[2]MST2!I112</f>
        <v>14</v>
      </c>
      <c r="AI112" s="61">
        <f>[2]MST2!J112</f>
        <v>1</v>
      </c>
      <c r="AJ112" s="105">
        <f>[2]MST2!L112</f>
        <v>1</v>
      </c>
      <c r="AK112" s="110">
        <f>[2]UED12!J112</f>
        <v>14</v>
      </c>
      <c r="AL112" s="107">
        <f>[2]UED12!K112</f>
        <v>1</v>
      </c>
      <c r="AM112" s="111">
        <f>[2]UED12!M112</f>
        <v>1</v>
      </c>
      <c r="AN112" s="109">
        <f>[2]Fran2!I112</f>
        <v>10.5</v>
      </c>
      <c r="AO112" s="61">
        <f>[2]Fran2!J112</f>
        <v>1</v>
      </c>
      <c r="AP112" s="105">
        <f>[2]Fran2!L112</f>
        <v>1</v>
      </c>
      <c r="AQ112" s="65">
        <f>[2]Angl2!I112</f>
        <v>10</v>
      </c>
      <c r="AR112" s="61">
        <f>[2]Angl2!J112</f>
        <v>1</v>
      </c>
      <c r="AS112" s="105">
        <f>[2]Angl2!L112</f>
        <v>1</v>
      </c>
      <c r="AT112" s="110">
        <f>[2]UET12!M112</f>
        <v>10.25</v>
      </c>
      <c r="AU112" s="107">
        <f>[2]UET12!N112</f>
        <v>2</v>
      </c>
      <c r="AV112" s="112">
        <f>[2]UET12!P112</f>
        <v>1</v>
      </c>
      <c r="AW112" s="66">
        <f t="shared" si="4"/>
        <v>8.7469411764705889</v>
      </c>
      <c r="AX112" s="113">
        <f t="shared" si="5"/>
        <v>18</v>
      </c>
      <c r="AY112" s="123">
        <f t="shared" si="6"/>
        <v>1</v>
      </c>
      <c r="AZ112" s="124" t="str">
        <f t="shared" si="7"/>
        <v xml:space="preserve"> </v>
      </c>
    </row>
    <row r="113" spans="1:52" ht="13.5" customHeight="1">
      <c r="A113" s="102">
        <v>101</v>
      </c>
      <c r="B113" s="68">
        <v>1333014903</v>
      </c>
      <c r="C113" s="69" t="s">
        <v>225</v>
      </c>
      <c r="D113" s="70" t="s">
        <v>226</v>
      </c>
      <c r="E113" s="77" t="s">
        <v>43</v>
      </c>
      <c r="F113" s="116">
        <v>10.137745098039217</v>
      </c>
      <c r="G113" s="104">
        <f>[2]Maths2!J113</f>
        <v>8.5</v>
      </c>
      <c r="H113" s="61">
        <f>[2]Maths2!K113</f>
        <v>0</v>
      </c>
      <c r="I113" s="105">
        <f>[2]Maths2!M113</f>
        <v>1</v>
      </c>
      <c r="J113" s="64">
        <f>[2]Phys2!J113</f>
        <v>6.3</v>
      </c>
      <c r="K113" s="61">
        <f>[2]Phys2!K113</f>
        <v>0</v>
      </c>
      <c r="L113" s="105">
        <f>[2]Phys2!M113</f>
        <v>1</v>
      </c>
      <c r="M113" s="64">
        <f>[2]Chim2!J113</f>
        <v>10.55</v>
      </c>
      <c r="N113" s="61">
        <f>[2]Chim2!K113</f>
        <v>6</v>
      </c>
      <c r="O113" s="105">
        <f>[2]Chim2!M113</f>
        <v>1</v>
      </c>
      <c r="P113" s="106">
        <f>[2]UEF12!P113</f>
        <v>8.4499999999999993</v>
      </c>
      <c r="Q113" s="107">
        <f>[2]UEF12!Q113</f>
        <v>6</v>
      </c>
      <c r="R113" s="111">
        <f>[2]UEF12!S113</f>
        <v>1</v>
      </c>
      <c r="S113" s="109">
        <f>[2]TPPhys2!H113</f>
        <v>10.25</v>
      </c>
      <c r="T113" s="61">
        <f>[2]TPPhys2!I113</f>
        <v>2</v>
      </c>
      <c r="U113" s="105">
        <f>[2]TPPhys2!K113</f>
        <v>1</v>
      </c>
      <c r="V113" s="65">
        <f>[2]TPChim2!H113</f>
        <v>11.875</v>
      </c>
      <c r="W113" s="61">
        <f>[2]TPChim2!I113</f>
        <v>2</v>
      </c>
      <c r="X113" s="105">
        <f>[2]TPChim2!K113</f>
        <v>1</v>
      </c>
      <c r="Y113" s="65">
        <f>[2]Info2!J113</f>
        <v>11.333333333333334</v>
      </c>
      <c r="Z113" s="61">
        <f>[2]Info2!K113</f>
        <v>4</v>
      </c>
      <c r="AA113" s="105">
        <f>[2]Info2!M113</f>
        <v>1</v>
      </c>
      <c r="AB113" s="65">
        <f>[2]MP!I113</f>
        <v>11.5</v>
      </c>
      <c r="AC113" s="61">
        <f>[2]MP!J113</f>
        <v>1</v>
      </c>
      <c r="AD113" s="105">
        <f>[2]MP!L113</f>
        <v>1</v>
      </c>
      <c r="AE113" s="110">
        <f>[2]UEM12!S113</f>
        <v>11.258333333333335</v>
      </c>
      <c r="AF113" s="107">
        <f>[2]UEM12!T113</f>
        <v>9</v>
      </c>
      <c r="AG113" s="111">
        <f>[2]UEM12!V113</f>
        <v>1</v>
      </c>
      <c r="AH113" s="109">
        <f>[2]MST2!I113</f>
        <v>14</v>
      </c>
      <c r="AI113" s="61">
        <f>[2]MST2!J113</f>
        <v>1</v>
      </c>
      <c r="AJ113" s="105">
        <f>[2]MST2!L113</f>
        <v>1</v>
      </c>
      <c r="AK113" s="110">
        <f>[2]UED12!J113</f>
        <v>14</v>
      </c>
      <c r="AL113" s="107">
        <f>[2]UED12!K113</f>
        <v>1</v>
      </c>
      <c r="AM113" s="111">
        <f>[2]UED12!M113</f>
        <v>1</v>
      </c>
      <c r="AN113" s="109">
        <f>[2]Fran2!I113</f>
        <v>12.5</v>
      </c>
      <c r="AO113" s="61">
        <f>[2]Fran2!J113</f>
        <v>1</v>
      </c>
      <c r="AP113" s="105">
        <f>[2]Fran2!L113</f>
        <v>1</v>
      </c>
      <c r="AQ113" s="65">
        <f>[2]Angl2!I113</f>
        <v>13.5</v>
      </c>
      <c r="AR113" s="61">
        <f>[2]Angl2!J113</f>
        <v>1</v>
      </c>
      <c r="AS113" s="105">
        <f>[2]Angl2!L113</f>
        <v>1</v>
      </c>
      <c r="AT113" s="110">
        <f>[2]UET12!M113</f>
        <v>13</v>
      </c>
      <c r="AU113" s="107">
        <f>[2]UET12!N113</f>
        <v>2</v>
      </c>
      <c r="AV113" s="112">
        <f>[2]UET12!P113</f>
        <v>1</v>
      </c>
      <c r="AW113" s="66">
        <f t="shared" si="4"/>
        <v>10.137745098039217</v>
      </c>
      <c r="AX113" s="113">
        <f t="shared" si="5"/>
        <v>30</v>
      </c>
      <c r="AY113" s="123">
        <f t="shared" si="6"/>
        <v>1</v>
      </c>
      <c r="AZ113" s="124" t="s">
        <v>164</v>
      </c>
    </row>
    <row r="114" spans="1:52" ht="13.5" customHeight="1">
      <c r="A114" s="102">
        <v>102</v>
      </c>
      <c r="B114" s="30">
        <v>1333012052</v>
      </c>
      <c r="C114" s="62" t="s">
        <v>227</v>
      </c>
      <c r="D114" s="63" t="s">
        <v>228</v>
      </c>
      <c r="E114" s="79" t="s">
        <v>38</v>
      </c>
      <c r="F114" s="103">
        <v>9.6172549019607843</v>
      </c>
      <c r="G114" s="104">
        <f>[2]Maths2!J114</f>
        <v>10.666666666666666</v>
      </c>
      <c r="H114" s="61">
        <f>[2]Maths2!K114</f>
        <v>6</v>
      </c>
      <c r="I114" s="105">
        <f>[2]Maths2!M114</f>
        <v>1</v>
      </c>
      <c r="J114" s="64">
        <f>[2]Phys2!J114</f>
        <v>10</v>
      </c>
      <c r="K114" s="61">
        <f>[2]Phys2!K114</f>
        <v>6</v>
      </c>
      <c r="L114" s="105">
        <f>[2]Phys2!M114</f>
        <v>2</v>
      </c>
      <c r="M114" s="64">
        <f>[2]Chim2!J114</f>
        <v>8</v>
      </c>
      <c r="N114" s="61">
        <f>[2]Chim2!K114</f>
        <v>0</v>
      </c>
      <c r="O114" s="105">
        <f>[2]Chim2!M114</f>
        <v>1</v>
      </c>
      <c r="P114" s="106">
        <f>[2]UEF12!P114</f>
        <v>9.5555555555555554</v>
      </c>
      <c r="Q114" s="107">
        <f>[2]UEF12!Q114</f>
        <v>12</v>
      </c>
      <c r="R114" s="111">
        <f>[2]UEF12!S114</f>
        <v>2</v>
      </c>
      <c r="S114" s="109">
        <f>[2]TPPhys2!H114</f>
        <v>11.16</v>
      </c>
      <c r="T114" s="61">
        <f>[2]TPPhys2!I114</f>
        <v>2</v>
      </c>
      <c r="U114" s="105">
        <f>[2]TPPhys2!K114</f>
        <v>1</v>
      </c>
      <c r="V114" s="65">
        <f>[2]TPChim2!H114</f>
        <v>16</v>
      </c>
      <c r="W114" s="61">
        <f>[2]TPChim2!I114</f>
        <v>2</v>
      </c>
      <c r="X114" s="105">
        <f>[2]TPChim2!K114</f>
        <v>1</v>
      </c>
      <c r="Y114" s="65">
        <f>[2]Info2!J114</f>
        <v>7.666666666666667</v>
      </c>
      <c r="Z114" s="61">
        <f>[2]Info2!K114</f>
        <v>0</v>
      </c>
      <c r="AA114" s="105">
        <f>[2]Info2!M114</f>
        <v>1</v>
      </c>
      <c r="AB114" s="65">
        <f>[2]MP!I114</f>
        <v>11.5</v>
      </c>
      <c r="AC114" s="61">
        <f>[2]MP!J114</f>
        <v>1</v>
      </c>
      <c r="AD114" s="105">
        <f>[2]MP!L114</f>
        <v>1</v>
      </c>
      <c r="AE114" s="110">
        <f>[2]UEM12!S114</f>
        <v>10.798666666666666</v>
      </c>
      <c r="AF114" s="107">
        <f>[2]UEM12!T114</f>
        <v>9</v>
      </c>
      <c r="AG114" s="111">
        <f>[2]UEM12!V114</f>
        <v>1</v>
      </c>
      <c r="AH114" s="109">
        <f>[2]MST2!I114</f>
        <v>13</v>
      </c>
      <c r="AI114" s="61">
        <f>[2]MST2!J114</f>
        <v>1</v>
      </c>
      <c r="AJ114" s="105">
        <f>[2]MST2!L114</f>
        <v>1</v>
      </c>
      <c r="AK114" s="110">
        <f>[2]UED12!J114</f>
        <v>13</v>
      </c>
      <c r="AL114" s="107">
        <f>[2]UED12!K114</f>
        <v>1</v>
      </c>
      <c r="AM114" s="111">
        <f>[2]UED12!M114</f>
        <v>1</v>
      </c>
      <c r="AN114" s="109">
        <f>[2]Fran2!I114</f>
        <v>10.5</v>
      </c>
      <c r="AO114" s="61">
        <f>[2]Fran2!J114</f>
        <v>1</v>
      </c>
      <c r="AP114" s="105">
        <f>[2]Fran2!L114</f>
        <v>1</v>
      </c>
      <c r="AQ114" s="65">
        <f>[2]Angl2!I114</f>
        <v>10</v>
      </c>
      <c r="AR114" s="61">
        <f>[2]Angl2!J114</f>
        <v>1</v>
      </c>
      <c r="AS114" s="105">
        <f>[2]Angl2!L114</f>
        <v>1</v>
      </c>
      <c r="AT114" s="110">
        <f>[2]UET12!M114</f>
        <v>10.25</v>
      </c>
      <c r="AU114" s="107">
        <f>[2]UET12!N114</f>
        <v>2</v>
      </c>
      <c r="AV114" s="112">
        <f>[2]UET12!P114</f>
        <v>1</v>
      </c>
      <c r="AW114" s="66">
        <f t="shared" si="4"/>
        <v>10.205490196078431</v>
      </c>
      <c r="AX114" s="113">
        <f t="shared" si="5"/>
        <v>30</v>
      </c>
      <c r="AY114" s="123">
        <f t="shared" si="6"/>
        <v>2</v>
      </c>
      <c r="AZ114" s="124" t="str">
        <f t="shared" si="7"/>
        <v>S2 validé</v>
      </c>
    </row>
    <row r="115" spans="1:52" ht="13.5" customHeight="1">
      <c r="A115" s="102">
        <v>103</v>
      </c>
      <c r="B115" s="68">
        <v>1333008143</v>
      </c>
      <c r="C115" s="69" t="s">
        <v>229</v>
      </c>
      <c r="D115" s="70" t="s">
        <v>59</v>
      </c>
      <c r="E115" s="77" t="s">
        <v>43</v>
      </c>
      <c r="F115" s="116">
        <v>8.1509803921568622</v>
      </c>
      <c r="G115" s="104">
        <f>[2]Maths2!J115</f>
        <v>5.6</v>
      </c>
      <c r="H115" s="61">
        <f>[2]Maths2!K115</f>
        <v>0</v>
      </c>
      <c r="I115" s="105">
        <f>[2]Maths2!M115</f>
        <v>1</v>
      </c>
      <c r="J115" s="64">
        <f>[2]Phys2!J115</f>
        <v>5.2</v>
      </c>
      <c r="K115" s="61">
        <f>[2]Phys2!K115</f>
        <v>0</v>
      </c>
      <c r="L115" s="105">
        <f>[2]Phys2!M115</f>
        <v>1</v>
      </c>
      <c r="M115" s="64">
        <f>[2]Chim2!J115</f>
        <v>6.75</v>
      </c>
      <c r="N115" s="61">
        <f>[2]Chim2!K115</f>
        <v>0</v>
      </c>
      <c r="O115" s="105">
        <f>[2]Chim2!M115</f>
        <v>1</v>
      </c>
      <c r="P115" s="106">
        <f>[2]UEF12!P115</f>
        <v>5.85</v>
      </c>
      <c r="Q115" s="107">
        <f>[2]UEF12!Q115</f>
        <v>0</v>
      </c>
      <c r="R115" s="111">
        <f>[2]UEF12!S115</f>
        <v>1</v>
      </c>
      <c r="S115" s="109">
        <f>[2]TPPhys2!H115</f>
        <v>8.5</v>
      </c>
      <c r="T115" s="61">
        <f>[2]TPPhys2!I115</f>
        <v>0</v>
      </c>
      <c r="U115" s="105">
        <f>[2]TPPhys2!K115</f>
        <v>1</v>
      </c>
      <c r="V115" s="65">
        <f>[2]TPChim2!H115</f>
        <v>12.25</v>
      </c>
      <c r="W115" s="61">
        <f>[2]TPChim2!I115</f>
        <v>2</v>
      </c>
      <c r="X115" s="105">
        <f>[2]TPChim2!K115</f>
        <v>1</v>
      </c>
      <c r="Y115" s="65">
        <f>[2]Info2!J115</f>
        <v>10</v>
      </c>
      <c r="Z115" s="61">
        <f>[2]Info2!K115</f>
        <v>4</v>
      </c>
      <c r="AA115" s="105">
        <f>[2]Info2!M115</f>
        <v>1</v>
      </c>
      <c r="AB115" s="65">
        <f>[2]MP!I115</f>
        <v>11.5</v>
      </c>
      <c r="AC115" s="61">
        <f>[2]MP!J115</f>
        <v>1</v>
      </c>
      <c r="AD115" s="105">
        <f>[2]MP!L115</f>
        <v>1</v>
      </c>
      <c r="AE115" s="110">
        <f>[2]UEM12!S115</f>
        <v>10.45</v>
      </c>
      <c r="AF115" s="107">
        <f>[2]UEM12!T115</f>
        <v>9</v>
      </c>
      <c r="AG115" s="111">
        <f>[2]UEM12!V115</f>
        <v>1</v>
      </c>
      <c r="AH115" s="109">
        <f>[2]MST2!I115</f>
        <v>11</v>
      </c>
      <c r="AI115" s="61">
        <f>[2]MST2!J115</f>
        <v>1</v>
      </c>
      <c r="AJ115" s="105">
        <f>[2]MST2!L115</f>
        <v>1</v>
      </c>
      <c r="AK115" s="110">
        <f>[2]UED12!J115</f>
        <v>11</v>
      </c>
      <c r="AL115" s="107">
        <f>[2]UED12!K115</f>
        <v>1</v>
      </c>
      <c r="AM115" s="111">
        <f>[2]UED12!M115</f>
        <v>1</v>
      </c>
      <c r="AN115" s="109">
        <f>[2]Fran2!I115</f>
        <v>13</v>
      </c>
      <c r="AO115" s="61">
        <f>[2]Fran2!J115</f>
        <v>1</v>
      </c>
      <c r="AP115" s="105">
        <f>[2]Fran2!L115</f>
        <v>1</v>
      </c>
      <c r="AQ115" s="65">
        <f>[2]Angl2!I115</f>
        <v>10</v>
      </c>
      <c r="AR115" s="61">
        <f>[2]Angl2!J115</f>
        <v>1</v>
      </c>
      <c r="AS115" s="105">
        <f>[2]Angl2!L115</f>
        <v>1</v>
      </c>
      <c r="AT115" s="110">
        <f>[2]UET12!M115</f>
        <v>11.5</v>
      </c>
      <c r="AU115" s="107">
        <f>[2]UET12!N115</f>
        <v>2</v>
      </c>
      <c r="AV115" s="112">
        <f>[2]UET12!P115</f>
        <v>1</v>
      </c>
      <c r="AW115" s="66">
        <f t="shared" si="4"/>
        <v>8.1705882352941188</v>
      </c>
      <c r="AX115" s="113">
        <f t="shared" si="5"/>
        <v>12</v>
      </c>
      <c r="AY115" s="123">
        <f t="shared" si="6"/>
        <v>1</v>
      </c>
      <c r="AZ115" s="124" t="str">
        <f t="shared" si="7"/>
        <v xml:space="preserve"> </v>
      </c>
    </row>
    <row r="116" spans="1:52" ht="13.5" customHeight="1">
      <c r="A116" s="102">
        <v>104</v>
      </c>
      <c r="B116" s="30">
        <v>1333013151</v>
      </c>
      <c r="C116" s="62" t="s">
        <v>230</v>
      </c>
      <c r="D116" s="63" t="s">
        <v>231</v>
      </c>
      <c r="E116" s="79" t="s">
        <v>38</v>
      </c>
      <c r="F116" s="103">
        <v>7.9982352941176469</v>
      </c>
      <c r="G116" s="104">
        <f>[2]Maths2!J116</f>
        <v>10</v>
      </c>
      <c r="H116" s="61">
        <f>[2]Maths2!K116</f>
        <v>6</v>
      </c>
      <c r="I116" s="105">
        <f>[2]Maths2!M116</f>
        <v>2</v>
      </c>
      <c r="J116" s="64">
        <f>[2]Phys2!J116</f>
        <v>7</v>
      </c>
      <c r="K116" s="61">
        <f>[2]Phys2!K116</f>
        <v>0</v>
      </c>
      <c r="L116" s="105">
        <f>[2]Phys2!M116</f>
        <v>2</v>
      </c>
      <c r="M116" s="64">
        <f>[2]Chim2!J116</f>
        <v>11.4</v>
      </c>
      <c r="N116" s="61">
        <f>[2]Chim2!K116</f>
        <v>6</v>
      </c>
      <c r="O116" s="105">
        <f>[2]Chim2!M116</f>
        <v>1</v>
      </c>
      <c r="P116" s="106">
        <f>[2]UEF12!P116</f>
        <v>9.4666666666666668</v>
      </c>
      <c r="Q116" s="107">
        <f>[2]UEF12!Q116</f>
        <v>12</v>
      </c>
      <c r="R116" s="111">
        <f>[2]UEF12!S116</f>
        <v>2</v>
      </c>
      <c r="S116" s="109">
        <f>[2]TPPhys2!H116</f>
        <v>10.42</v>
      </c>
      <c r="T116" s="61">
        <f>[2]TPPhys2!I116</f>
        <v>2</v>
      </c>
      <c r="U116" s="105">
        <f>[2]TPPhys2!K116</f>
        <v>1</v>
      </c>
      <c r="V116" s="65">
        <f>[2]TPChim2!H116</f>
        <v>14.8</v>
      </c>
      <c r="W116" s="61">
        <f>[2]TPChim2!I116</f>
        <v>2</v>
      </c>
      <c r="X116" s="105">
        <f>[2]TPChim2!K116</f>
        <v>1</v>
      </c>
      <c r="Y116" s="65">
        <f>[2]Info2!J116</f>
        <v>10.5</v>
      </c>
      <c r="Z116" s="61">
        <f>[2]Info2!K116</f>
        <v>4</v>
      </c>
      <c r="AA116" s="105">
        <f>[2]Info2!M116</f>
        <v>1</v>
      </c>
      <c r="AB116" s="65">
        <f>[2]MP!I116</f>
        <v>9.75</v>
      </c>
      <c r="AC116" s="61">
        <f>[2]MP!J116</f>
        <v>0</v>
      </c>
      <c r="AD116" s="105">
        <f>[2]MP!L116</f>
        <v>1</v>
      </c>
      <c r="AE116" s="110">
        <f>[2]UEM12!S116</f>
        <v>11.193999999999999</v>
      </c>
      <c r="AF116" s="107">
        <f>[2]UEM12!T116</f>
        <v>9</v>
      </c>
      <c r="AG116" s="111">
        <f>[2]UEM12!V116</f>
        <v>1</v>
      </c>
      <c r="AH116" s="109">
        <f>[2]MST2!I116</f>
        <v>10.5</v>
      </c>
      <c r="AI116" s="61">
        <f>[2]MST2!J116</f>
        <v>1</v>
      </c>
      <c r="AJ116" s="105">
        <f>[2]MST2!L116</f>
        <v>1</v>
      </c>
      <c r="AK116" s="110">
        <f>[2]UED12!J116</f>
        <v>10.5</v>
      </c>
      <c r="AL116" s="107">
        <f>[2]UED12!K116</f>
        <v>1</v>
      </c>
      <c r="AM116" s="111">
        <f>[2]UED12!M116</f>
        <v>1</v>
      </c>
      <c r="AN116" s="109">
        <f>[2]Fran2!I116</f>
        <v>14</v>
      </c>
      <c r="AO116" s="61">
        <f>[2]Fran2!J116</f>
        <v>1</v>
      </c>
      <c r="AP116" s="105">
        <f>[2]Fran2!L116</f>
        <v>1</v>
      </c>
      <c r="AQ116" s="65">
        <f>[2]Angl2!I116</f>
        <v>11</v>
      </c>
      <c r="AR116" s="61">
        <f>[2]Angl2!J116</f>
        <v>1</v>
      </c>
      <c r="AS116" s="105">
        <f>[2]Angl2!L116</f>
        <v>1</v>
      </c>
      <c r="AT116" s="110">
        <f>[2]UET12!M116</f>
        <v>12.5</v>
      </c>
      <c r="AU116" s="107">
        <f>[2]UET12!N116</f>
        <v>2</v>
      </c>
      <c r="AV116" s="112">
        <f>[2]UET12!P116</f>
        <v>1</v>
      </c>
      <c r="AW116" s="66">
        <f t="shared" si="4"/>
        <v>10.392352941176471</v>
      </c>
      <c r="AX116" s="113">
        <f t="shared" si="5"/>
        <v>30</v>
      </c>
      <c r="AY116" s="123">
        <f t="shared" si="6"/>
        <v>2</v>
      </c>
      <c r="AZ116" s="124" t="str">
        <f t="shared" si="7"/>
        <v>S2 validé</v>
      </c>
    </row>
    <row r="117" spans="1:52" ht="13.5" customHeight="1">
      <c r="A117" s="102">
        <v>105</v>
      </c>
      <c r="B117" s="30">
        <v>1333013085</v>
      </c>
      <c r="C117" s="62" t="s">
        <v>232</v>
      </c>
      <c r="D117" s="63" t="s">
        <v>233</v>
      </c>
      <c r="E117" s="71" t="s">
        <v>48</v>
      </c>
      <c r="F117" s="103">
        <v>9.4213725490196083</v>
      </c>
      <c r="G117" s="104">
        <f>[2]Maths2!J117</f>
        <v>12.333333333333334</v>
      </c>
      <c r="H117" s="61">
        <f>[2]Maths2!K117</f>
        <v>6</v>
      </c>
      <c r="I117" s="105">
        <f>[2]Maths2!M117</f>
        <v>1</v>
      </c>
      <c r="J117" s="64">
        <f>[2]Phys2!J117</f>
        <v>8.1999999999999993</v>
      </c>
      <c r="K117" s="61">
        <f>[2]Phys2!K117</f>
        <v>0</v>
      </c>
      <c r="L117" s="105">
        <f>[2]Phys2!M117</f>
        <v>2</v>
      </c>
      <c r="M117" s="64">
        <f>[2]Chim2!J117</f>
        <v>7.7</v>
      </c>
      <c r="N117" s="61">
        <f>[2]Chim2!K117</f>
        <v>0</v>
      </c>
      <c r="O117" s="105">
        <f>[2]Chim2!M117</f>
        <v>2</v>
      </c>
      <c r="P117" s="106">
        <f>[2]UEF12!P117</f>
        <v>9.4111111111111097</v>
      </c>
      <c r="Q117" s="107">
        <f>[2]UEF12!Q117</f>
        <v>6</v>
      </c>
      <c r="R117" s="111">
        <f>[2]UEF12!S117</f>
        <v>2</v>
      </c>
      <c r="S117" s="109">
        <f>[2]TPPhys2!H117</f>
        <v>11.08</v>
      </c>
      <c r="T117" s="61">
        <f>[2]TPPhys2!I117</f>
        <v>2</v>
      </c>
      <c r="U117" s="105">
        <f>[2]TPPhys2!K117</f>
        <v>1</v>
      </c>
      <c r="V117" s="65">
        <f>[2]TPChim2!H117</f>
        <v>13.5</v>
      </c>
      <c r="W117" s="61">
        <f>[2]TPChim2!I117</f>
        <v>2</v>
      </c>
      <c r="X117" s="105">
        <f>[2]TPChim2!K117</f>
        <v>1</v>
      </c>
      <c r="Y117" s="65">
        <f>[2]Info2!J117</f>
        <v>8.1666666666666661</v>
      </c>
      <c r="Z117" s="61">
        <f>[2]Info2!K117</f>
        <v>0</v>
      </c>
      <c r="AA117" s="105">
        <f>[2]Info2!M117</f>
        <v>1</v>
      </c>
      <c r="AB117" s="65">
        <f>[2]MP!I117</f>
        <v>11.5</v>
      </c>
      <c r="AC117" s="61">
        <f>[2]MP!J117</f>
        <v>1</v>
      </c>
      <c r="AD117" s="105">
        <f>[2]MP!L117</f>
        <v>1</v>
      </c>
      <c r="AE117" s="110">
        <f>[2]UEM12!S117</f>
        <v>10.482666666666665</v>
      </c>
      <c r="AF117" s="107">
        <f>[2]UEM12!T117</f>
        <v>9</v>
      </c>
      <c r="AG117" s="111">
        <f>[2]UEM12!V117</f>
        <v>1</v>
      </c>
      <c r="AH117" s="109">
        <f>[2]MST2!I117</f>
        <v>13</v>
      </c>
      <c r="AI117" s="61">
        <f>[2]MST2!J117</f>
        <v>1</v>
      </c>
      <c r="AJ117" s="105">
        <f>[2]MST2!L117</f>
        <v>1</v>
      </c>
      <c r="AK117" s="110">
        <f>[2]UED12!J117</f>
        <v>13</v>
      </c>
      <c r="AL117" s="107">
        <f>[2]UED12!K117</f>
        <v>1</v>
      </c>
      <c r="AM117" s="111">
        <f>[2]UED12!M117</f>
        <v>1</v>
      </c>
      <c r="AN117" s="109">
        <f>[2]Fran2!I117</f>
        <v>10.5</v>
      </c>
      <c r="AO117" s="61">
        <f>[2]Fran2!J117</f>
        <v>1</v>
      </c>
      <c r="AP117" s="105">
        <f>[2]Fran2!L117</f>
        <v>1</v>
      </c>
      <c r="AQ117" s="65">
        <f>[2]Angl2!I117</f>
        <v>10.25</v>
      </c>
      <c r="AR117" s="61">
        <f>[2]Angl2!J117</f>
        <v>1</v>
      </c>
      <c r="AS117" s="105">
        <f>[2]Angl2!L117</f>
        <v>1</v>
      </c>
      <c r="AT117" s="110">
        <f>[2]UET12!M117</f>
        <v>10.375</v>
      </c>
      <c r="AU117" s="107">
        <f>[2]UET12!N117</f>
        <v>2</v>
      </c>
      <c r="AV117" s="112">
        <f>[2]UET12!P117</f>
        <v>1</v>
      </c>
      <c r="AW117" s="66">
        <f t="shared" si="4"/>
        <v>10.050784313725488</v>
      </c>
      <c r="AX117" s="113">
        <f t="shared" si="5"/>
        <v>30</v>
      </c>
      <c r="AY117" s="123">
        <f t="shared" si="6"/>
        <v>2</v>
      </c>
      <c r="AZ117" s="124" t="str">
        <f t="shared" si="7"/>
        <v>S2 validé</v>
      </c>
    </row>
    <row r="118" spans="1:52" ht="13.5" customHeight="1">
      <c r="A118" s="102">
        <v>106</v>
      </c>
      <c r="B118" s="68">
        <v>1433012383</v>
      </c>
      <c r="C118" s="69" t="s">
        <v>234</v>
      </c>
      <c r="D118" s="70" t="s">
        <v>235</v>
      </c>
      <c r="E118" s="79" t="s">
        <v>38</v>
      </c>
      <c r="F118" s="116">
        <v>9.1611764705882361</v>
      </c>
      <c r="G118" s="104">
        <f>[2]Maths2!J118</f>
        <v>6.1</v>
      </c>
      <c r="H118" s="61">
        <f>[2]Maths2!K118</f>
        <v>0</v>
      </c>
      <c r="I118" s="105">
        <f>[2]Maths2!M118</f>
        <v>2</v>
      </c>
      <c r="J118" s="64">
        <f>[2]Phys2!J118</f>
        <v>6.7</v>
      </c>
      <c r="K118" s="61">
        <f>[2]Phys2!K118</f>
        <v>0</v>
      </c>
      <c r="L118" s="105">
        <f>[2]Phys2!M118</f>
        <v>2</v>
      </c>
      <c r="M118" s="64">
        <f>[2]Chim2!J118</f>
        <v>12.1</v>
      </c>
      <c r="N118" s="61">
        <f>[2]Chim2!K118</f>
        <v>6</v>
      </c>
      <c r="O118" s="105">
        <f>[2]Chim2!M118</f>
        <v>1</v>
      </c>
      <c r="P118" s="106">
        <f>[2]UEF12!P118</f>
        <v>8.2999999999999989</v>
      </c>
      <c r="Q118" s="107">
        <f>[2]UEF12!Q118</f>
        <v>6</v>
      </c>
      <c r="R118" s="111">
        <f>[2]UEF12!S118</f>
        <v>2</v>
      </c>
      <c r="S118" s="109">
        <f>[2]TPPhys2!H118</f>
        <v>8.34</v>
      </c>
      <c r="T118" s="61">
        <f>[2]TPPhys2!I118</f>
        <v>0</v>
      </c>
      <c r="U118" s="105">
        <f>[2]TPPhys2!K118</f>
        <v>1</v>
      </c>
      <c r="V118" s="65">
        <f>[2]TPChim2!H118</f>
        <v>14</v>
      </c>
      <c r="W118" s="61">
        <f>[2]TPChim2!I118</f>
        <v>2</v>
      </c>
      <c r="X118" s="105">
        <f>[2]TPChim2!K118</f>
        <v>1</v>
      </c>
      <c r="Y118" s="65">
        <f>[2]Info2!J118</f>
        <v>10.3</v>
      </c>
      <c r="Z118" s="61">
        <f>[2]Info2!K118</f>
        <v>4</v>
      </c>
      <c r="AA118" s="105">
        <f>[2]Info2!M118</f>
        <v>1</v>
      </c>
      <c r="AB118" s="65">
        <f>[2]MP!I118</f>
        <v>12</v>
      </c>
      <c r="AC118" s="61">
        <f>[2]MP!J118</f>
        <v>1</v>
      </c>
      <c r="AD118" s="105">
        <f>[2]MP!L118</f>
        <v>1</v>
      </c>
      <c r="AE118" s="110">
        <f>[2]UEM12!S118</f>
        <v>10.988</v>
      </c>
      <c r="AF118" s="107">
        <f>[2]UEM12!T118</f>
        <v>9</v>
      </c>
      <c r="AG118" s="111">
        <f>[2]UEM12!V118</f>
        <v>1</v>
      </c>
      <c r="AH118" s="109">
        <f>[2]MST2!I118</f>
        <v>11</v>
      </c>
      <c r="AI118" s="61">
        <f>[2]MST2!J118</f>
        <v>1</v>
      </c>
      <c r="AJ118" s="105">
        <f>[2]MST2!L118</f>
        <v>1</v>
      </c>
      <c r="AK118" s="110">
        <f>[2]UED12!J118</f>
        <v>11</v>
      </c>
      <c r="AL118" s="107">
        <f>[2]UED12!K118</f>
        <v>1</v>
      </c>
      <c r="AM118" s="111">
        <f>[2]UED12!M118</f>
        <v>1</v>
      </c>
      <c r="AN118" s="109">
        <f>[2]Fran2!I118</f>
        <v>14.5</v>
      </c>
      <c r="AO118" s="61">
        <f>[2]Fran2!J118</f>
        <v>1</v>
      </c>
      <c r="AP118" s="105">
        <f>[2]Fran2!L118</f>
        <v>1</v>
      </c>
      <c r="AQ118" s="65">
        <f>[2]Angl2!I118</f>
        <v>10.5</v>
      </c>
      <c r="AR118" s="61">
        <f>[2]Angl2!J118</f>
        <v>1</v>
      </c>
      <c r="AS118" s="105">
        <f>[2]Angl2!L118</f>
        <v>1</v>
      </c>
      <c r="AT118" s="110">
        <f>[2]UET12!M118</f>
        <v>12.5</v>
      </c>
      <c r="AU118" s="107">
        <f>[2]UET12!N118</f>
        <v>2</v>
      </c>
      <c r="AV118" s="112">
        <f>[2]UET12!P118</f>
        <v>1</v>
      </c>
      <c r="AW118" s="66">
        <f t="shared" si="4"/>
        <v>9.7435294117647047</v>
      </c>
      <c r="AX118" s="113">
        <f t="shared" si="5"/>
        <v>18</v>
      </c>
      <c r="AY118" s="123">
        <f t="shared" si="6"/>
        <v>2</v>
      </c>
      <c r="AZ118" s="124" t="str">
        <f t="shared" si="7"/>
        <v xml:space="preserve"> </v>
      </c>
    </row>
    <row r="119" spans="1:52" ht="13.5" customHeight="1">
      <c r="A119" s="102">
        <v>107</v>
      </c>
      <c r="B119" s="28" t="s">
        <v>236</v>
      </c>
      <c r="C119" s="62" t="s">
        <v>237</v>
      </c>
      <c r="D119" s="63" t="s">
        <v>238</v>
      </c>
      <c r="E119" s="81" t="s">
        <v>62</v>
      </c>
      <c r="F119" s="103">
        <v>9.5717647058823534</v>
      </c>
      <c r="G119" s="104">
        <f>[2]Maths2!J119</f>
        <v>10</v>
      </c>
      <c r="H119" s="61">
        <f>[2]Maths2!K119</f>
        <v>6</v>
      </c>
      <c r="I119" s="105">
        <f>[2]Maths2!M119</f>
        <v>1</v>
      </c>
      <c r="J119" s="64">
        <f>[2]Phys2!J119</f>
        <v>6.166666666666667</v>
      </c>
      <c r="K119" s="61">
        <f>[2]Phys2!K119</f>
        <v>0</v>
      </c>
      <c r="L119" s="105">
        <f>[2]Phys2!M119</f>
        <v>2</v>
      </c>
      <c r="M119" s="64">
        <f>[2]Chim2!J119</f>
        <v>8.9499999999999993</v>
      </c>
      <c r="N119" s="61">
        <f>[2]Chim2!K119</f>
        <v>0</v>
      </c>
      <c r="O119" s="105">
        <f>[2]Chim2!M119</f>
        <v>2</v>
      </c>
      <c r="P119" s="106">
        <f>[2]UEF12!P119</f>
        <v>8.3722222222222218</v>
      </c>
      <c r="Q119" s="107">
        <f>[2]UEF12!Q119</f>
        <v>6</v>
      </c>
      <c r="R119" s="111">
        <f>[2]UEF12!S119</f>
        <v>2</v>
      </c>
      <c r="S119" s="109">
        <f>[2]TPPhys2!H119</f>
        <v>11.32</v>
      </c>
      <c r="T119" s="61">
        <f>[2]TPPhys2!I119</f>
        <v>2</v>
      </c>
      <c r="U119" s="105">
        <f>[2]TPPhys2!K119</f>
        <v>1</v>
      </c>
      <c r="V119" s="65">
        <f>[2]TPChim2!H119</f>
        <v>14.4</v>
      </c>
      <c r="W119" s="61">
        <f>[2]TPChim2!I119</f>
        <v>2</v>
      </c>
      <c r="X119" s="105">
        <f>[2]TPChim2!K119</f>
        <v>1</v>
      </c>
      <c r="Y119" s="65">
        <f>[2]Info2!J119</f>
        <v>10</v>
      </c>
      <c r="Z119" s="61">
        <f>[2]Info2!K119</f>
        <v>4</v>
      </c>
      <c r="AA119" s="105">
        <f>[2]Info2!M119</f>
        <v>1</v>
      </c>
      <c r="AB119" s="65">
        <f>[2]MP!I119</f>
        <v>10</v>
      </c>
      <c r="AC119" s="61">
        <f>[2]MP!J119</f>
        <v>1</v>
      </c>
      <c r="AD119" s="105">
        <f>[2]MP!L119</f>
        <v>1</v>
      </c>
      <c r="AE119" s="110">
        <f>[2]UEM12!S119</f>
        <v>11.144</v>
      </c>
      <c r="AF119" s="107">
        <f>[2]UEM12!T119</f>
        <v>9</v>
      </c>
      <c r="AG119" s="111">
        <f>[2]UEM12!V119</f>
        <v>1</v>
      </c>
      <c r="AH119" s="109">
        <f>[2]MST2!I119</f>
        <v>14</v>
      </c>
      <c r="AI119" s="61">
        <f>[2]MST2!J119</f>
        <v>1</v>
      </c>
      <c r="AJ119" s="105">
        <f>[2]MST2!L119</f>
        <v>1</v>
      </c>
      <c r="AK119" s="110">
        <f>[2]UED12!J119</f>
        <v>14</v>
      </c>
      <c r="AL119" s="107">
        <f>[2]UED12!K119</f>
        <v>1</v>
      </c>
      <c r="AM119" s="111">
        <f>[2]UED12!M119</f>
        <v>1</v>
      </c>
      <c r="AN119" s="109">
        <f>[2]Fran2!I119</f>
        <v>10</v>
      </c>
      <c r="AO119" s="61">
        <f>[2]Fran2!J119</f>
        <v>1</v>
      </c>
      <c r="AP119" s="105">
        <f>[2]Fran2!L119</f>
        <v>1</v>
      </c>
      <c r="AQ119" s="65">
        <f>[2]Angl2!I119</f>
        <v>15</v>
      </c>
      <c r="AR119" s="61">
        <f>[2]Angl2!J119</f>
        <v>1</v>
      </c>
      <c r="AS119" s="105">
        <f>[2]Angl2!L119</f>
        <v>1</v>
      </c>
      <c r="AT119" s="110">
        <f>[2]UET12!M119</f>
        <v>12.5</v>
      </c>
      <c r="AU119" s="107">
        <f>[2]UET12!N119</f>
        <v>2</v>
      </c>
      <c r="AV119" s="112">
        <f>[2]UET12!P119</f>
        <v>1</v>
      </c>
      <c r="AW119" s="66">
        <f t="shared" si="4"/>
        <v>10.004117647058823</v>
      </c>
      <c r="AX119" s="113">
        <f t="shared" si="5"/>
        <v>30</v>
      </c>
      <c r="AY119" s="123">
        <f t="shared" si="6"/>
        <v>2</v>
      </c>
      <c r="AZ119" s="124" t="str">
        <f t="shared" si="7"/>
        <v>S2 validé</v>
      </c>
    </row>
    <row r="120" spans="1:52" ht="13.5" customHeight="1">
      <c r="A120" s="102">
        <v>108</v>
      </c>
      <c r="B120" s="30">
        <v>1333015126</v>
      </c>
      <c r="C120" s="62" t="s">
        <v>237</v>
      </c>
      <c r="D120" s="63" t="s">
        <v>239</v>
      </c>
      <c r="E120" s="81" t="s">
        <v>62</v>
      </c>
      <c r="F120" s="103">
        <v>9.7007843137254905</v>
      </c>
      <c r="G120" s="104">
        <f>[2]Maths2!J120</f>
        <v>10.333333333333334</v>
      </c>
      <c r="H120" s="61">
        <f>[2]Maths2!K120</f>
        <v>6</v>
      </c>
      <c r="I120" s="105">
        <f>[2]Maths2!M120</f>
        <v>1</v>
      </c>
      <c r="J120" s="64">
        <f>[2]Phys2!J120</f>
        <v>6.5</v>
      </c>
      <c r="K120" s="61">
        <f>[2]Phys2!K120</f>
        <v>0</v>
      </c>
      <c r="L120" s="105">
        <f>[2]Phys2!M120</f>
        <v>1</v>
      </c>
      <c r="M120" s="64">
        <f>[2]Chim2!J120</f>
        <v>10</v>
      </c>
      <c r="N120" s="61">
        <f>[2]Chim2!K120</f>
        <v>6</v>
      </c>
      <c r="O120" s="105">
        <f>[2]Chim2!M120</f>
        <v>1</v>
      </c>
      <c r="P120" s="106">
        <f>[2]UEF12!P120</f>
        <v>8.9444444444444446</v>
      </c>
      <c r="Q120" s="107">
        <f>[2]UEF12!Q120</f>
        <v>12</v>
      </c>
      <c r="R120" s="111">
        <f>[2]UEF12!S120</f>
        <v>1</v>
      </c>
      <c r="S120" s="109">
        <f>[2]TPPhys2!H120</f>
        <v>10</v>
      </c>
      <c r="T120" s="61">
        <f>[2]TPPhys2!I120</f>
        <v>2</v>
      </c>
      <c r="U120" s="105">
        <f>[2]TPPhys2!K120</f>
        <v>1</v>
      </c>
      <c r="V120" s="65">
        <f>[2]TPChim2!H120</f>
        <v>14.08</v>
      </c>
      <c r="W120" s="61">
        <f>[2]TPChim2!I120</f>
        <v>2</v>
      </c>
      <c r="X120" s="105">
        <f>[2]TPChim2!K120</f>
        <v>1</v>
      </c>
      <c r="Y120" s="65">
        <f>[2]Info2!J120</f>
        <v>8.6666666666666661</v>
      </c>
      <c r="Z120" s="61">
        <f>[2]Info2!K120</f>
        <v>0</v>
      </c>
      <c r="AA120" s="105">
        <f>[2]Info2!M120</f>
        <v>1</v>
      </c>
      <c r="AB120" s="65">
        <f>[2]MP!I120</f>
        <v>11</v>
      </c>
      <c r="AC120" s="61">
        <f>[2]MP!J120</f>
        <v>1</v>
      </c>
      <c r="AD120" s="105">
        <f>[2]MP!L120</f>
        <v>1</v>
      </c>
      <c r="AE120" s="110">
        <f>[2]UEM12!S120</f>
        <v>10.482666666666665</v>
      </c>
      <c r="AF120" s="107">
        <f>[2]UEM12!T120</f>
        <v>9</v>
      </c>
      <c r="AG120" s="111">
        <f>[2]UEM12!V120</f>
        <v>1</v>
      </c>
      <c r="AH120" s="109">
        <f>[2]MST2!I120</f>
        <v>12</v>
      </c>
      <c r="AI120" s="61">
        <f>[2]MST2!J120</f>
        <v>1</v>
      </c>
      <c r="AJ120" s="105">
        <f>[2]MST2!L120</f>
        <v>1</v>
      </c>
      <c r="AK120" s="110">
        <f>[2]UED12!J120</f>
        <v>12</v>
      </c>
      <c r="AL120" s="107">
        <f>[2]UED12!K120</f>
        <v>1</v>
      </c>
      <c r="AM120" s="111">
        <f>[2]UED12!M120</f>
        <v>1</v>
      </c>
      <c r="AN120" s="109">
        <f>[2]Fran2!I120</f>
        <v>10</v>
      </c>
      <c r="AO120" s="61">
        <f>[2]Fran2!J120</f>
        <v>1</v>
      </c>
      <c r="AP120" s="105">
        <f>[2]Fran2!L120</f>
        <v>1</v>
      </c>
      <c r="AQ120" s="65">
        <f>[2]Angl2!I120</f>
        <v>10</v>
      </c>
      <c r="AR120" s="61">
        <f>[2]Angl2!J120</f>
        <v>1</v>
      </c>
      <c r="AS120" s="105">
        <f>[2]Angl2!L120</f>
        <v>1</v>
      </c>
      <c r="AT120" s="110">
        <f>[2]UET12!M120</f>
        <v>10</v>
      </c>
      <c r="AU120" s="107">
        <f>[2]UET12!N120</f>
        <v>2</v>
      </c>
      <c r="AV120" s="112">
        <f>[2]UET12!P120</f>
        <v>1</v>
      </c>
      <c r="AW120" s="66">
        <f t="shared" si="4"/>
        <v>9.7007843137254905</v>
      </c>
      <c r="AX120" s="113">
        <f t="shared" si="5"/>
        <v>24</v>
      </c>
      <c r="AY120" s="123">
        <f t="shared" si="6"/>
        <v>1</v>
      </c>
      <c r="AZ120" s="124" t="str">
        <f t="shared" si="7"/>
        <v xml:space="preserve"> </v>
      </c>
    </row>
    <row r="121" spans="1:52" ht="13.5" customHeight="1">
      <c r="A121" s="102">
        <v>109</v>
      </c>
      <c r="B121" s="30">
        <v>123009941</v>
      </c>
      <c r="C121" s="62" t="s">
        <v>240</v>
      </c>
      <c r="D121" s="63" t="s">
        <v>241</v>
      </c>
      <c r="E121" s="79" t="s">
        <v>38</v>
      </c>
      <c r="F121" s="103">
        <v>9.3390196078431362</v>
      </c>
      <c r="G121" s="104">
        <f>[2]Maths2!J121</f>
        <v>10.167777777777777</v>
      </c>
      <c r="H121" s="61">
        <f>[2]Maths2!K121</f>
        <v>6</v>
      </c>
      <c r="I121" s="105">
        <f>[2]Maths2!M121</f>
        <v>1</v>
      </c>
      <c r="J121" s="64">
        <f>[2]Phys2!J121</f>
        <v>7.166666666666667</v>
      </c>
      <c r="K121" s="61">
        <f>[2]Phys2!K121</f>
        <v>0</v>
      </c>
      <c r="L121" s="105">
        <f>[2]Phys2!M121</f>
        <v>1</v>
      </c>
      <c r="M121" s="64">
        <f>[2]Chim2!J121</f>
        <v>7.333333333333333</v>
      </c>
      <c r="N121" s="61">
        <f>[2]Chim2!K121</f>
        <v>0</v>
      </c>
      <c r="O121" s="105">
        <f>[2]Chim2!M121</f>
        <v>1</v>
      </c>
      <c r="P121" s="106">
        <f>[2]UEF12!P121</f>
        <v>8.2225925925925925</v>
      </c>
      <c r="Q121" s="107">
        <f>[2]UEF12!Q121</f>
        <v>6</v>
      </c>
      <c r="R121" s="111">
        <f>[2]UEF12!S121</f>
        <v>1</v>
      </c>
      <c r="S121" s="109">
        <f>[2]TPPhys2!H121</f>
        <v>10.51</v>
      </c>
      <c r="T121" s="61">
        <f>[2]TPPhys2!I121</f>
        <v>2</v>
      </c>
      <c r="U121" s="105">
        <f>[2]TPPhys2!K121</f>
        <v>1</v>
      </c>
      <c r="V121" s="65">
        <f>[2]TPChim2!H121</f>
        <v>14.25</v>
      </c>
      <c r="W121" s="61">
        <f>[2]TPChim2!I121</f>
        <v>2</v>
      </c>
      <c r="X121" s="105">
        <f>[2]TPChim2!K121</f>
        <v>1</v>
      </c>
      <c r="Y121" s="65">
        <f>[2]Info2!J121</f>
        <v>10</v>
      </c>
      <c r="Z121" s="61">
        <f>[2]Info2!K121</f>
        <v>4</v>
      </c>
      <c r="AA121" s="105">
        <f>[2]Info2!M121</f>
        <v>1</v>
      </c>
      <c r="AB121" s="65">
        <f>[2]MP!I121</f>
        <v>10</v>
      </c>
      <c r="AC121" s="61">
        <f>[2]MP!J121</f>
        <v>1</v>
      </c>
      <c r="AD121" s="105">
        <f>[2]MP!L121</f>
        <v>1</v>
      </c>
      <c r="AE121" s="110">
        <f>[2]UEM12!S121</f>
        <v>10.952</v>
      </c>
      <c r="AF121" s="107">
        <f>[2]UEM12!T121</f>
        <v>9</v>
      </c>
      <c r="AG121" s="111">
        <f>[2]UEM12!V121</f>
        <v>1</v>
      </c>
      <c r="AH121" s="109">
        <f>[2]MST2!I121</f>
        <v>10.5</v>
      </c>
      <c r="AI121" s="61">
        <f>[2]MST2!J121</f>
        <v>1</v>
      </c>
      <c r="AJ121" s="105">
        <f>[2]MST2!L121</f>
        <v>1</v>
      </c>
      <c r="AK121" s="110">
        <f>[2]UED12!J121</f>
        <v>10.5</v>
      </c>
      <c r="AL121" s="107">
        <f>[2]UED12!K121</f>
        <v>1</v>
      </c>
      <c r="AM121" s="111">
        <f>[2]UED12!M121</f>
        <v>1</v>
      </c>
      <c r="AN121" s="109">
        <f>[2]Fran2!I121</f>
        <v>11</v>
      </c>
      <c r="AO121" s="61">
        <f>[2]Fran2!J121</f>
        <v>1</v>
      </c>
      <c r="AP121" s="105">
        <f>[2]Fran2!L121</f>
        <v>1</v>
      </c>
      <c r="AQ121" s="65">
        <f>[2]Angl2!I121</f>
        <v>10</v>
      </c>
      <c r="AR121" s="61">
        <f>[2]Angl2!J121</f>
        <v>1</v>
      </c>
      <c r="AS121" s="105">
        <f>[2]Angl2!L121</f>
        <v>1</v>
      </c>
      <c r="AT121" s="110">
        <f>[2]UET12!M121</f>
        <v>10.5</v>
      </c>
      <c r="AU121" s="107">
        <f>[2]UET12!N121</f>
        <v>2</v>
      </c>
      <c r="AV121" s="112">
        <f>[2]UET12!P121</f>
        <v>1</v>
      </c>
      <c r="AW121" s="66">
        <f t="shared" si="4"/>
        <v>9.427254901960783</v>
      </c>
      <c r="AX121" s="113">
        <f t="shared" si="5"/>
        <v>18</v>
      </c>
      <c r="AY121" s="123">
        <f t="shared" si="6"/>
        <v>1</v>
      </c>
      <c r="AZ121" s="124" t="str">
        <f t="shared" si="7"/>
        <v xml:space="preserve"> </v>
      </c>
    </row>
    <row r="122" spans="1:52" ht="13.5" customHeight="1">
      <c r="A122" s="102">
        <v>110</v>
      </c>
      <c r="B122" s="30">
        <v>123006250</v>
      </c>
      <c r="C122" s="62" t="s">
        <v>242</v>
      </c>
      <c r="D122" s="63" t="s">
        <v>59</v>
      </c>
      <c r="E122" s="81" t="s">
        <v>62</v>
      </c>
      <c r="F122" s="103">
        <v>8.2405882352941191</v>
      </c>
      <c r="G122" s="104">
        <f>[2]Maths2!J122</f>
        <v>12.333333333333334</v>
      </c>
      <c r="H122" s="61">
        <f>[2]Maths2!K122</f>
        <v>6</v>
      </c>
      <c r="I122" s="105">
        <f>[2]Maths2!M122</f>
        <v>1</v>
      </c>
      <c r="J122" s="64">
        <f>[2]Phys2!J122</f>
        <v>10</v>
      </c>
      <c r="K122" s="61">
        <f>[2]Phys2!K122</f>
        <v>6</v>
      </c>
      <c r="L122" s="105">
        <f>[2]Phys2!M122</f>
        <v>2</v>
      </c>
      <c r="M122" s="64">
        <f>[2]Chim2!J122</f>
        <v>9.15</v>
      </c>
      <c r="N122" s="61">
        <f>[2]Chim2!K122</f>
        <v>0</v>
      </c>
      <c r="O122" s="105">
        <f>[2]Chim2!M122</f>
        <v>2</v>
      </c>
      <c r="P122" s="106">
        <f>[2]UEF12!P122</f>
        <v>10.494444444444445</v>
      </c>
      <c r="Q122" s="107">
        <f>[2]UEF12!Q122</f>
        <v>18</v>
      </c>
      <c r="R122" s="111">
        <f>[2]UEF12!S122</f>
        <v>2</v>
      </c>
      <c r="S122" s="109">
        <f>[2]TPPhys2!H122</f>
        <v>11.09</v>
      </c>
      <c r="T122" s="61">
        <f>[2]TPPhys2!I122</f>
        <v>2</v>
      </c>
      <c r="U122" s="105">
        <f>[2]TPPhys2!K122</f>
        <v>1</v>
      </c>
      <c r="V122" s="65">
        <f>[2]TPChim2!H122</f>
        <v>12</v>
      </c>
      <c r="W122" s="61">
        <f>[2]TPChim2!I122</f>
        <v>2</v>
      </c>
      <c r="X122" s="105">
        <f>[2]TPChim2!K122</f>
        <v>1</v>
      </c>
      <c r="Y122" s="65">
        <f>[2]Info2!J122</f>
        <v>5</v>
      </c>
      <c r="Z122" s="61">
        <f>[2]Info2!K122</f>
        <v>0</v>
      </c>
      <c r="AA122" s="105">
        <f>[2]Info2!M122</f>
        <v>2</v>
      </c>
      <c r="AB122" s="65">
        <f>[2]MP!I122</f>
        <v>12</v>
      </c>
      <c r="AC122" s="61">
        <f>[2]MP!J122</f>
        <v>1</v>
      </c>
      <c r="AD122" s="105">
        <f>[2]MP!L122</f>
        <v>1</v>
      </c>
      <c r="AE122" s="110">
        <f>[2]UEM12!S122</f>
        <v>9.0180000000000007</v>
      </c>
      <c r="AF122" s="107">
        <f>[2]UEM12!T122</f>
        <v>5</v>
      </c>
      <c r="AG122" s="111">
        <f>[2]UEM12!V122</f>
        <v>2</v>
      </c>
      <c r="AH122" s="109">
        <f>[2]MST2!I122</f>
        <v>13.5</v>
      </c>
      <c r="AI122" s="61">
        <f>[2]MST2!J122</f>
        <v>1</v>
      </c>
      <c r="AJ122" s="105">
        <f>[2]MST2!L122</f>
        <v>1</v>
      </c>
      <c r="AK122" s="110">
        <f>[2]UED12!J122</f>
        <v>13.5</v>
      </c>
      <c r="AL122" s="107">
        <f>[2]UED12!K122</f>
        <v>1</v>
      </c>
      <c r="AM122" s="111">
        <f>[2]UED12!M122</f>
        <v>1</v>
      </c>
      <c r="AN122" s="109">
        <f>[2]Fran2!I122</f>
        <v>10</v>
      </c>
      <c r="AO122" s="61">
        <f>[2]Fran2!J122</f>
        <v>1</v>
      </c>
      <c r="AP122" s="105">
        <f>[2]Fran2!L122</f>
        <v>1</v>
      </c>
      <c r="AQ122" s="65">
        <f>[2]Angl2!I122</f>
        <v>7</v>
      </c>
      <c r="AR122" s="61">
        <f>[2]Angl2!J122</f>
        <v>0</v>
      </c>
      <c r="AS122" s="105">
        <f>[2]Angl2!L122</f>
        <v>1</v>
      </c>
      <c r="AT122" s="110">
        <f>[2]UET12!M122</f>
        <v>8.5</v>
      </c>
      <c r="AU122" s="107">
        <f>[2]UET12!N122</f>
        <v>1</v>
      </c>
      <c r="AV122" s="112">
        <f>[2]UET12!P122</f>
        <v>1</v>
      </c>
      <c r="AW122" s="66">
        <f t="shared" si="4"/>
        <v>10.002352941176472</v>
      </c>
      <c r="AX122" s="113">
        <f t="shared" si="5"/>
        <v>30</v>
      </c>
      <c r="AY122" s="123">
        <f t="shared" si="6"/>
        <v>2</v>
      </c>
      <c r="AZ122" s="124" t="str">
        <f t="shared" si="7"/>
        <v>S2 validé</v>
      </c>
    </row>
    <row r="123" spans="1:52" ht="13.5" customHeight="1">
      <c r="A123" s="102">
        <v>111</v>
      </c>
      <c r="B123" s="30">
        <v>123005662</v>
      </c>
      <c r="C123" s="62" t="s">
        <v>243</v>
      </c>
      <c r="D123" s="63" t="s">
        <v>244</v>
      </c>
      <c r="E123" s="79" t="s">
        <v>38</v>
      </c>
      <c r="F123" s="103">
        <v>9.4460784313725501</v>
      </c>
      <c r="G123" s="104">
        <f>[2]Maths2!J123</f>
        <v>8.6666666666666661</v>
      </c>
      <c r="H123" s="61">
        <f>[2]Maths2!K123</f>
        <v>0</v>
      </c>
      <c r="I123" s="105">
        <f>[2]Maths2!M123</f>
        <v>1</v>
      </c>
      <c r="J123" s="64">
        <f>[2]Phys2!J123</f>
        <v>5.083333333333333</v>
      </c>
      <c r="K123" s="61">
        <f>[2]Phys2!K123</f>
        <v>0</v>
      </c>
      <c r="L123" s="105">
        <f>[2]Phys2!M123</f>
        <v>1</v>
      </c>
      <c r="M123" s="64">
        <f>[2]Chim2!J123</f>
        <v>12.25</v>
      </c>
      <c r="N123" s="61">
        <f>[2]Chim2!K123</f>
        <v>6</v>
      </c>
      <c r="O123" s="105">
        <f>[2]Chim2!M123</f>
        <v>1</v>
      </c>
      <c r="P123" s="106">
        <f>[2]UEF12!P123</f>
        <v>8.6666666666666661</v>
      </c>
      <c r="Q123" s="107">
        <f>[2]UEF12!Q123</f>
        <v>6</v>
      </c>
      <c r="R123" s="111">
        <f>[2]UEF12!S123</f>
        <v>1</v>
      </c>
      <c r="S123" s="109">
        <f>[2]TPPhys2!H123</f>
        <v>11.083333333333334</v>
      </c>
      <c r="T123" s="61">
        <f>[2]TPPhys2!I123</f>
        <v>2</v>
      </c>
      <c r="U123" s="105">
        <f>[2]TPPhys2!K123</f>
        <v>1</v>
      </c>
      <c r="V123" s="65">
        <f>[2]TPChim2!H123</f>
        <v>11</v>
      </c>
      <c r="W123" s="61">
        <f>[2]TPChim2!I123</f>
        <v>2</v>
      </c>
      <c r="X123" s="105">
        <f>[2]TPChim2!K123</f>
        <v>1</v>
      </c>
      <c r="Y123" s="65">
        <f>[2]Info2!J123</f>
        <v>10</v>
      </c>
      <c r="Z123" s="61">
        <f>[2]Info2!K123</f>
        <v>4</v>
      </c>
      <c r="AA123" s="105">
        <f>[2]Info2!M123</f>
        <v>1</v>
      </c>
      <c r="AB123" s="65">
        <f>[2]MP!I123</f>
        <v>10</v>
      </c>
      <c r="AC123" s="61">
        <f>[2]MP!J123</f>
        <v>1</v>
      </c>
      <c r="AD123" s="105">
        <f>[2]MP!L123</f>
        <v>1</v>
      </c>
      <c r="AE123" s="110">
        <f>[2]UEM12!S123</f>
        <v>10.416666666666668</v>
      </c>
      <c r="AF123" s="107">
        <f>[2]UEM12!T123</f>
        <v>9</v>
      </c>
      <c r="AG123" s="111">
        <f>[2]UEM12!V123</f>
        <v>1</v>
      </c>
      <c r="AH123" s="109">
        <f>[2]MST2!I123</f>
        <v>13</v>
      </c>
      <c r="AI123" s="61">
        <f>[2]MST2!J123</f>
        <v>1</v>
      </c>
      <c r="AJ123" s="105">
        <f>[2]MST2!L123</f>
        <v>1</v>
      </c>
      <c r="AK123" s="110">
        <f>[2]UED12!J123</f>
        <v>13</v>
      </c>
      <c r="AL123" s="107">
        <f>[2]UED12!K123</f>
        <v>1</v>
      </c>
      <c r="AM123" s="111">
        <f>[2]UED12!M123</f>
        <v>1</v>
      </c>
      <c r="AN123" s="109">
        <f>[2]Fran2!I123</f>
        <v>10</v>
      </c>
      <c r="AO123" s="61">
        <f>[2]Fran2!J123</f>
        <v>1</v>
      </c>
      <c r="AP123" s="105">
        <f>[2]Fran2!L123</f>
        <v>1</v>
      </c>
      <c r="AQ123" s="65">
        <f>[2]Angl2!I123</f>
        <v>7.5</v>
      </c>
      <c r="AR123" s="61">
        <f>[2]Angl2!J123</f>
        <v>0</v>
      </c>
      <c r="AS123" s="105">
        <f>[2]Angl2!L123</f>
        <v>1</v>
      </c>
      <c r="AT123" s="110">
        <f>[2]UET12!M123</f>
        <v>8.75</v>
      </c>
      <c r="AU123" s="107">
        <f>[2]UET12!N123</f>
        <v>1</v>
      </c>
      <c r="AV123" s="112">
        <f>[2]UET12!P123</f>
        <v>1</v>
      </c>
      <c r="AW123" s="66">
        <f t="shared" si="4"/>
        <v>9.4460784313725501</v>
      </c>
      <c r="AX123" s="113">
        <f t="shared" si="5"/>
        <v>17</v>
      </c>
      <c r="AY123" s="123">
        <f t="shared" si="6"/>
        <v>1</v>
      </c>
      <c r="AZ123" s="124" t="str">
        <f t="shared" si="7"/>
        <v xml:space="preserve"> </v>
      </c>
    </row>
    <row r="124" spans="1:52" ht="13.5" customHeight="1">
      <c r="A124" s="102">
        <v>112</v>
      </c>
      <c r="B124" s="68">
        <v>1433000889</v>
      </c>
      <c r="C124" s="69" t="s">
        <v>245</v>
      </c>
      <c r="D124" s="70" t="s">
        <v>59</v>
      </c>
      <c r="E124" s="77" t="s">
        <v>43</v>
      </c>
      <c r="F124" s="116">
        <v>9.0152941176470591</v>
      </c>
      <c r="G124" s="104">
        <f>[2]Maths2!J124</f>
        <v>10</v>
      </c>
      <c r="H124" s="61">
        <f>[2]Maths2!K124</f>
        <v>6</v>
      </c>
      <c r="I124" s="105">
        <f>[2]Maths2!M124</f>
        <v>2</v>
      </c>
      <c r="J124" s="64">
        <f>[2]Phys2!J124</f>
        <v>5.5</v>
      </c>
      <c r="K124" s="61">
        <f>[2]Phys2!K124</f>
        <v>0</v>
      </c>
      <c r="L124" s="105">
        <f>[2]Phys2!M124</f>
        <v>1</v>
      </c>
      <c r="M124" s="64">
        <f>[2]Chim2!J124</f>
        <v>7.5</v>
      </c>
      <c r="N124" s="61">
        <f>[2]Chim2!K124</f>
        <v>0</v>
      </c>
      <c r="O124" s="105">
        <f>[2]Chim2!M124</f>
        <v>2</v>
      </c>
      <c r="P124" s="106">
        <f>[2]UEF12!P124</f>
        <v>7.666666666666667</v>
      </c>
      <c r="Q124" s="107">
        <f>[2]UEF12!Q124</f>
        <v>6</v>
      </c>
      <c r="R124" s="111">
        <f>[2]UEF12!S124</f>
        <v>2</v>
      </c>
      <c r="S124" s="109">
        <f>[2]TPPhys2!H124</f>
        <v>13.66</v>
      </c>
      <c r="T124" s="61">
        <f>[2]TPPhys2!I124</f>
        <v>2</v>
      </c>
      <c r="U124" s="105">
        <f>[2]TPPhys2!K124</f>
        <v>1</v>
      </c>
      <c r="V124" s="65">
        <f>[2]TPChim2!H124</f>
        <v>12</v>
      </c>
      <c r="W124" s="61">
        <f>[2]TPChim2!I124</f>
        <v>2</v>
      </c>
      <c r="X124" s="105">
        <f>[2]TPChim2!K124</f>
        <v>1</v>
      </c>
      <c r="Y124" s="65">
        <f>[2]Info2!J124</f>
        <v>8.4499999999999993</v>
      </c>
      <c r="Z124" s="61">
        <f>[2]Info2!K124</f>
        <v>0</v>
      </c>
      <c r="AA124" s="105">
        <f>[2]Info2!M124</f>
        <v>1</v>
      </c>
      <c r="AB124" s="65">
        <f>[2]MP!I124</f>
        <v>10</v>
      </c>
      <c r="AC124" s="61">
        <f>[2]MP!J124</f>
        <v>1</v>
      </c>
      <c r="AD124" s="105">
        <f>[2]MP!L124</f>
        <v>1</v>
      </c>
      <c r="AE124" s="110">
        <f>[2]UEM12!S124</f>
        <v>10.512</v>
      </c>
      <c r="AF124" s="107">
        <f>[2]UEM12!T124</f>
        <v>9</v>
      </c>
      <c r="AG124" s="111">
        <f>[2]UEM12!V124</f>
        <v>1</v>
      </c>
      <c r="AH124" s="109">
        <f>[2]MST2!I124</f>
        <v>15</v>
      </c>
      <c r="AI124" s="61">
        <f>[2]MST2!J124</f>
        <v>1</v>
      </c>
      <c r="AJ124" s="105">
        <f>[2]MST2!L124</f>
        <v>1</v>
      </c>
      <c r="AK124" s="110">
        <f>[2]UED12!J124</f>
        <v>15</v>
      </c>
      <c r="AL124" s="107">
        <f>[2]UED12!K124</f>
        <v>1</v>
      </c>
      <c r="AM124" s="111">
        <f>[2]UED12!M124</f>
        <v>1</v>
      </c>
      <c r="AN124" s="109">
        <f>[2]Fran2!I124</f>
        <v>18</v>
      </c>
      <c r="AO124" s="61">
        <f>[2]Fran2!J124</f>
        <v>1</v>
      </c>
      <c r="AP124" s="105">
        <f>[2]Fran2!L124</f>
        <v>1</v>
      </c>
      <c r="AQ124" s="65">
        <f>[2]Angl2!I124</f>
        <v>15.5</v>
      </c>
      <c r="AR124" s="61">
        <f>[2]Angl2!J124</f>
        <v>1</v>
      </c>
      <c r="AS124" s="105">
        <f>[2]Angl2!L124</f>
        <v>1</v>
      </c>
      <c r="AT124" s="110">
        <f>[2]UET12!M124</f>
        <v>16.75</v>
      </c>
      <c r="AU124" s="107">
        <f>[2]UET12!N124</f>
        <v>2</v>
      </c>
      <c r="AV124" s="112">
        <f>[2]UET12!P124</f>
        <v>1</v>
      </c>
      <c r="AW124" s="66">
        <f t="shared" si="4"/>
        <v>10.003529411764706</v>
      </c>
      <c r="AX124" s="113">
        <f t="shared" si="5"/>
        <v>30</v>
      </c>
      <c r="AY124" s="123">
        <f t="shared" si="6"/>
        <v>2</v>
      </c>
      <c r="AZ124" s="124" t="str">
        <f t="shared" si="7"/>
        <v>S2 validé</v>
      </c>
    </row>
    <row r="125" spans="1:52" ht="13.5" customHeight="1">
      <c r="A125" s="102">
        <v>113</v>
      </c>
      <c r="B125" s="28" t="s">
        <v>246</v>
      </c>
      <c r="C125" s="62" t="s">
        <v>247</v>
      </c>
      <c r="D125" s="63" t="s">
        <v>184</v>
      </c>
      <c r="E125" s="79" t="s">
        <v>56</v>
      </c>
      <c r="F125" s="103">
        <v>9.5488235294117629</v>
      </c>
      <c r="G125" s="104">
        <f>[2]Maths2!J125</f>
        <v>10.25</v>
      </c>
      <c r="H125" s="61">
        <f>[2]Maths2!K125</f>
        <v>6</v>
      </c>
      <c r="I125" s="105">
        <f>[2]Maths2!M125</f>
        <v>1</v>
      </c>
      <c r="J125" s="64">
        <f>[2]Phys2!J125</f>
        <v>7.8</v>
      </c>
      <c r="K125" s="61">
        <f>[2]Phys2!K125</f>
        <v>0</v>
      </c>
      <c r="L125" s="105">
        <f>[2]Phys2!M125</f>
        <v>2</v>
      </c>
      <c r="M125" s="64">
        <f>[2]Chim2!J125</f>
        <v>6.5</v>
      </c>
      <c r="N125" s="61">
        <f>[2]Chim2!K125</f>
        <v>0</v>
      </c>
      <c r="O125" s="105">
        <f>[2]Chim2!M125</f>
        <v>2</v>
      </c>
      <c r="P125" s="106">
        <f>[2]UEF12!P125</f>
        <v>8.1833333333333336</v>
      </c>
      <c r="Q125" s="107">
        <f>[2]UEF12!Q125</f>
        <v>6</v>
      </c>
      <c r="R125" s="111">
        <f>[2]UEF12!S125</f>
        <v>2</v>
      </c>
      <c r="S125" s="109">
        <f>[2]TPPhys2!H125</f>
        <v>14.33</v>
      </c>
      <c r="T125" s="61">
        <f>[2]TPPhys2!I125</f>
        <v>2</v>
      </c>
      <c r="U125" s="105">
        <f>[2]TPPhys2!K125</f>
        <v>1</v>
      </c>
      <c r="V125" s="65">
        <f>[2]TPChim2!H125</f>
        <v>15</v>
      </c>
      <c r="W125" s="61">
        <f>[2]TPChim2!I125</f>
        <v>2</v>
      </c>
      <c r="X125" s="105">
        <f>[2]TPChim2!K125</f>
        <v>1</v>
      </c>
      <c r="Y125" s="65">
        <f>[2]Info2!J125</f>
        <v>10</v>
      </c>
      <c r="Z125" s="61">
        <f>[2]Info2!K125</f>
        <v>4</v>
      </c>
      <c r="AA125" s="105">
        <f>[2]Info2!M125</f>
        <v>1</v>
      </c>
      <c r="AB125" s="65">
        <f>[2]MP!I125</f>
        <v>13.5</v>
      </c>
      <c r="AC125" s="61">
        <f>[2]MP!J125</f>
        <v>1</v>
      </c>
      <c r="AD125" s="105">
        <f>[2]MP!L125</f>
        <v>1</v>
      </c>
      <c r="AE125" s="110">
        <f>[2]UEM12!S125</f>
        <v>12.565999999999999</v>
      </c>
      <c r="AF125" s="107">
        <f>[2]UEM12!T125</f>
        <v>9</v>
      </c>
      <c r="AG125" s="111">
        <f>[2]UEM12!V125</f>
        <v>1</v>
      </c>
      <c r="AH125" s="109">
        <f>[2]MST2!I125</f>
        <v>13.5</v>
      </c>
      <c r="AI125" s="61">
        <f>[2]MST2!J125</f>
        <v>1</v>
      </c>
      <c r="AJ125" s="105">
        <f>[2]MST2!L125</f>
        <v>1</v>
      </c>
      <c r="AK125" s="110">
        <f>[2]UED12!J125</f>
        <v>13.5</v>
      </c>
      <c r="AL125" s="107">
        <f>[2]UED12!K125</f>
        <v>1</v>
      </c>
      <c r="AM125" s="111">
        <f>[2]UED12!M125</f>
        <v>1</v>
      </c>
      <c r="AN125" s="109">
        <f>[2]Fran2!I125</f>
        <v>11.5</v>
      </c>
      <c r="AO125" s="61">
        <f>[2]Fran2!J125</f>
        <v>1</v>
      </c>
      <c r="AP125" s="105">
        <f>[2]Fran2!L125</f>
        <v>1</v>
      </c>
      <c r="AQ125" s="65">
        <f>[2]Angl2!I125</f>
        <v>10</v>
      </c>
      <c r="AR125" s="61">
        <f>[2]Angl2!J125</f>
        <v>1</v>
      </c>
      <c r="AS125" s="105">
        <f>[2]Angl2!L125</f>
        <v>1</v>
      </c>
      <c r="AT125" s="110">
        <f>[2]UET12!M125</f>
        <v>10.75</v>
      </c>
      <c r="AU125" s="107">
        <f>[2]UET12!N125</f>
        <v>2</v>
      </c>
      <c r="AV125" s="112">
        <f>[2]UET12!P125</f>
        <v>1</v>
      </c>
      <c r="AW125" s="66">
        <f t="shared" si="4"/>
        <v>10.087058823529413</v>
      </c>
      <c r="AX125" s="113">
        <f t="shared" si="5"/>
        <v>30</v>
      </c>
      <c r="AY125" s="123">
        <f t="shared" si="6"/>
        <v>2</v>
      </c>
      <c r="AZ125" s="124" t="str">
        <f t="shared" si="7"/>
        <v>S2 validé</v>
      </c>
    </row>
    <row r="126" spans="1:52" ht="13.5" customHeight="1">
      <c r="A126" s="102">
        <v>114</v>
      </c>
      <c r="B126" s="30">
        <v>1333009068</v>
      </c>
      <c r="C126" s="62" t="s">
        <v>248</v>
      </c>
      <c r="D126" s="63" t="s">
        <v>166</v>
      </c>
      <c r="E126" s="77" t="s">
        <v>35</v>
      </c>
      <c r="F126" s="103">
        <v>9.9691666666666663</v>
      </c>
      <c r="G126" s="104">
        <f>[2]Maths2!J126</f>
        <v>8.0833333333333339</v>
      </c>
      <c r="H126" s="61">
        <f>[2]Maths2!K126</f>
        <v>0</v>
      </c>
      <c r="I126" s="105">
        <f>[2]Maths2!M126</f>
        <v>1</v>
      </c>
      <c r="J126" s="64">
        <f>[2]Phys2!J126</f>
        <v>6.5</v>
      </c>
      <c r="K126" s="61">
        <f>[2]Phys2!K126</f>
        <v>0</v>
      </c>
      <c r="L126" s="105">
        <f>[2]Phys2!M126</f>
        <v>1</v>
      </c>
      <c r="M126" s="64">
        <f>[2]Chim2!J126</f>
        <v>11.416666666666666</v>
      </c>
      <c r="N126" s="61">
        <f>[2]Chim2!K126</f>
        <v>6</v>
      </c>
      <c r="O126" s="105">
        <f>[2]Chim2!M126</f>
        <v>1</v>
      </c>
      <c r="P126" s="106">
        <f>[2]UEF12!P126</f>
        <v>8.6666666666666661</v>
      </c>
      <c r="Q126" s="107">
        <f>[2]UEF12!Q126</f>
        <v>6</v>
      </c>
      <c r="R126" s="111">
        <f>[2]UEF12!S126</f>
        <v>1</v>
      </c>
      <c r="S126" s="109">
        <f>[2]TPPhys2!H126</f>
        <v>10.83</v>
      </c>
      <c r="T126" s="61">
        <f>[2]TPPhys2!I126</f>
        <v>2</v>
      </c>
      <c r="U126" s="105">
        <f>[2]TPPhys2!K126</f>
        <v>1</v>
      </c>
      <c r="V126" s="65">
        <f>[2]TPChim2!H126</f>
        <v>12.395833333333332</v>
      </c>
      <c r="W126" s="61">
        <f>[2]TPChim2!I126</f>
        <v>2</v>
      </c>
      <c r="X126" s="105">
        <f>[2]TPChim2!K126</f>
        <v>1</v>
      </c>
      <c r="Y126" s="65">
        <f>[2]Info2!J126</f>
        <v>10</v>
      </c>
      <c r="Z126" s="61">
        <f>[2]Info2!K126</f>
        <v>4</v>
      </c>
      <c r="AA126" s="105">
        <f>[2]Info2!M126</f>
        <v>1</v>
      </c>
      <c r="AB126" s="65">
        <f>[2]MP!I126</f>
        <v>9.5</v>
      </c>
      <c r="AC126" s="61">
        <f>[2]MP!J126</f>
        <v>0</v>
      </c>
      <c r="AD126" s="105">
        <f>[2]MP!L126</f>
        <v>1</v>
      </c>
      <c r="AE126" s="110">
        <f>[2]UEM12!S126</f>
        <v>10.545166666666667</v>
      </c>
      <c r="AF126" s="107">
        <f>[2]UEM12!T126</f>
        <v>9</v>
      </c>
      <c r="AG126" s="111">
        <f>[2]UEM12!V126</f>
        <v>1</v>
      </c>
      <c r="AH126" s="109">
        <f>[2]MST2!I126</f>
        <v>13.5</v>
      </c>
      <c r="AI126" s="61">
        <f>[2]MST2!J126</f>
        <v>1</v>
      </c>
      <c r="AJ126" s="105">
        <f>[2]MST2!L126</f>
        <v>1</v>
      </c>
      <c r="AK126" s="110">
        <f>[2]UED12!J126</f>
        <v>13.5</v>
      </c>
      <c r="AL126" s="107">
        <f>[2]UED12!K126</f>
        <v>1</v>
      </c>
      <c r="AM126" s="111">
        <f>[2]UED12!M126</f>
        <v>1</v>
      </c>
      <c r="AN126" s="109">
        <f>[2]Fran2!I126</f>
        <v>13.5</v>
      </c>
      <c r="AO126" s="61">
        <f>[2]Fran2!J126</f>
        <v>1</v>
      </c>
      <c r="AP126" s="105">
        <f>[2]Fran2!L126</f>
        <v>1</v>
      </c>
      <c r="AQ126" s="65">
        <f>[2]Angl2!I126</f>
        <v>13.75</v>
      </c>
      <c r="AR126" s="61">
        <f>[2]Angl2!J126</f>
        <v>1</v>
      </c>
      <c r="AS126" s="105">
        <f>[2]Angl2!L126</f>
        <v>1</v>
      </c>
      <c r="AT126" s="110">
        <f>[2]UET12!M126</f>
        <v>13.625</v>
      </c>
      <c r="AU126" s="107">
        <f>[2]UET12!N126</f>
        <v>2</v>
      </c>
      <c r="AV126" s="112">
        <f>[2]UET12!P126</f>
        <v>1</v>
      </c>
      <c r="AW126" s="66">
        <f t="shared" si="4"/>
        <v>10.086813725490195</v>
      </c>
      <c r="AX126" s="113">
        <f t="shared" si="5"/>
        <v>30</v>
      </c>
      <c r="AY126" s="123">
        <f t="shared" si="6"/>
        <v>1</v>
      </c>
      <c r="AZ126" s="124" t="str">
        <f t="shared" si="7"/>
        <v>S2 validé</v>
      </c>
    </row>
    <row r="127" spans="1:52" ht="13.5" customHeight="1">
      <c r="A127" s="102">
        <v>115</v>
      </c>
      <c r="B127" s="68">
        <v>1333004964</v>
      </c>
      <c r="C127" s="69" t="s">
        <v>249</v>
      </c>
      <c r="D127" s="70" t="s">
        <v>250</v>
      </c>
      <c r="E127" s="79" t="s">
        <v>38</v>
      </c>
      <c r="F127" s="116">
        <v>9.9639215686274518</v>
      </c>
      <c r="G127" s="104">
        <f>[2]Maths2!J127</f>
        <v>11</v>
      </c>
      <c r="H127" s="61">
        <f>[2]Maths2!K127</f>
        <v>6</v>
      </c>
      <c r="I127" s="105">
        <f>[2]Maths2!M127</f>
        <v>1</v>
      </c>
      <c r="J127" s="64">
        <f>[2]Phys2!J127</f>
        <v>8.8000000000000007</v>
      </c>
      <c r="K127" s="61">
        <f>[2]Phys2!K127</f>
        <v>0</v>
      </c>
      <c r="L127" s="105">
        <f>[2]Phys2!M127</f>
        <v>1</v>
      </c>
      <c r="M127" s="64">
        <f>[2]Chim2!J127</f>
        <v>12</v>
      </c>
      <c r="N127" s="61">
        <f>[2]Chim2!K127</f>
        <v>6</v>
      </c>
      <c r="O127" s="105">
        <f>[2]Chim2!M127</f>
        <v>2</v>
      </c>
      <c r="P127" s="106">
        <f>[2]UEF12!P127</f>
        <v>10.600000000000001</v>
      </c>
      <c r="Q127" s="107">
        <f>[2]UEF12!Q127</f>
        <v>18</v>
      </c>
      <c r="R127" s="111">
        <f>[2]UEF12!S127</f>
        <v>2</v>
      </c>
      <c r="S127" s="109">
        <f>[2]TPPhys2!H127</f>
        <v>10.34</v>
      </c>
      <c r="T127" s="61">
        <f>[2]TPPhys2!I127</f>
        <v>2</v>
      </c>
      <c r="U127" s="105">
        <f>[2]TPPhys2!K127</f>
        <v>1</v>
      </c>
      <c r="V127" s="65">
        <f>[2]TPChim2!H127</f>
        <v>14.58</v>
      </c>
      <c r="W127" s="61">
        <f>[2]TPChim2!I127</f>
        <v>2</v>
      </c>
      <c r="X127" s="105">
        <f>[2]TPChim2!K127</f>
        <v>1</v>
      </c>
      <c r="Y127" s="65">
        <f>[2]Info2!J127</f>
        <v>8.3333333333333339</v>
      </c>
      <c r="Z127" s="61">
        <f>[2]Info2!K127</f>
        <v>0</v>
      </c>
      <c r="AA127" s="105">
        <f>[2]Info2!M127</f>
        <v>1</v>
      </c>
      <c r="AB127" s="65">
        <f>[2]MP!I127</f>
        <v>9.5</v>
      </c>
      <c r="AC127" s="61">
        <f>[2]MP!J127</f>
        <v>0</v>
      </c>
      <c r="AD127" s="105">
        <f>[2]MP!L127</f>
        <v>1</v>
      </c>
      <c r="AE127" s="110">
        <f>[2]UEM12!S127</f>
        <v>10.217333333333334</v>
      </c>
      <c r="AF127" s="107">
        <f>[2]UEM12!T127</f>
        <v>9</v>
      </c>
      <c r="AG127" s="111">
        <f>[2]UEM12!V127</f>
        <v>1</v>
      </c>
      <c r="AH127" s="109">
        <f>[2]MST2!I127</f>
        <v>14</v>
      </c>
      <c r="AI127" s="61">
        <f>[2]MST2!J127</f>
        <v>1</v>
      </c>
      <c r="AJ127" s="105">
        <f>[2]MST2!L127</f>
        <v>1</v>
      </c>
      <c r="AK127" s="110">
        <f>[2]UED12!J127</f>
        <v>14</v>
      </c>
      <c r="AL127" s="107">
        <f>[2]UED12!K127</f>
        <v>1</v>
      </c>
      <c r="AM127" s="111">
        <f>[2]UED12!M127</f>
        <v>1</v>
      </c>
      <c r="AN127" s="109">
        <f>[2]Fran2!I127</f>
        <v>10</v>
      </c>
      <c r="AO127" s="61">
        <f>[2]Fran2!J127</f>
        <v>1</v>
      </c>
      <c r="AP127" s="105">
        <f>[2]Fran2!L127</f>
        <v>1</v>
      </c>
      <c r="AQ127" s="65">
        <f>[2]Angl2!I127</f>
        <v>10</v>
      </c>
      <c r="AR127" s="61">
        <f>[2]Angl2!J127</f>
        <v>1</v>
      </c>
      <c r="AS127" s="105">
        <f>[2]Angl2!L127</f>
        <v>1</v>
      </c>
      <c r="AT127" s="110">
        <f>[2]UET12!M127</f>
        <v>10</v>
      </c>
      <c r="AU127" s="107">
        <f>[2]UET12!N127</f>
        <v>2</v>
      </c>
      <c r="AV127" s="112">
        <f>[2]UET12!P127</f>
        <v>1</v>
      </c>
      <c r="AW127" s="66">
        <f t="shared" si="4"/>
        <v>10.61686274509804</v>
      </c>
      <c r="AX127" s="113">
        <f t="shared" si="5"/>
        <v>30</v>
      </c>
      <c r="AY127" s="123">
        <f t="shared" si="6"/>
        <v>2</v>
      </c>
      <c r="AZ127" s="124" t="str">
        <f t="shared" si="7"/>
        <v>S2 validé</v>
      </c>
    </row>
    <row r="128" spans="1:52" ht="13.5" customHeight="1">
      <c r="A128" s="102">
        <v>116</v>
      </c>
      <c r="B128" s="30">
        <v>123011609</v>
      </c>
      <c r="C128" s="62" t="s">
        <v>251</v>
      </c>
      <c r="D128" s="63" t="s">
        <v>252</v>
      </c>
      <c r="E128" s="81" t="s">
        <v>62</v>
      </c>
      <c r="F128" s="103">
        <v>8.7841176470588227</v>
      </c>
      <c r="G128" s="104">
        <f>[2]Maths2!J128</f>
        <v>10.666666666666666</v>
      </c>
      <c r="H128" s="61">
        <f>[2]Maths2!K128</f>
        <v>6</v>
      </c>
      <c r="I128" s="105">
        <f>[2]Maths2!M128</f>
        <v>1</v>
      </c>
      <c r="J128" s="64">
        <f>[2]Phys2!J128</f>
        <v>6.05</v>
      </c>
      <c r="K128" s="61">
        <f>[2]Phys2!K128</f>
        <v>0</v>
      </c>
      <c r="L128" s="105">
        <f>[2]Phys2!M128</f>
        <v>2</v>
      </c>
      <c r="M128" s="64">
        <f>[2]Chim2!J128</f>
        <v>10</v>
      </c>
      <c r="N128" s="61">
        <f>[2]Chim2!K128</f>
        <v>6</v>
      </c>
      <c r="O128" s="105">
        <f>[2]Chim2!M128</f>
        <v>1</v>
      </c>
      <c r="P128" s="106">
        <f>[2]UEF12!P128</f>
        <v>8.9055555555555568</v>
      </c>
      <c r="Q128" s="107">
        <f>[2]UEF12!Q128</f>
        <v>12</v>
      </c>
      <c r="R128" s="111">
        <f>[2]UEF12!S128</f>
        <v>2</v>
      </c>
      <c r="S128" s="109">
        <f>[2]TPPhys2!H128</f>
        <v>11.25</v>
      </c>
      <c r="T128" s="61">
        <f>[2]TPPhys2!I128</f>
        <v>2</v>
      </c>
      <c r="U128" s="105">
        <f>[2]TPPhys2!K128</f>
        <v>1</v>
      </c>
      <c r="V128" s="65">
        <f>[2]TPChim2!H128</f>
        <v>13.83</v>
      </c>
      <c r="W128" s="61">
        <f>[2]TPChim2!I128</f>
        <v>2</v>
      </c>
      <c r="X128" s="105">
        <f>[2]TPChim2!K128</f>
        <v>1</v>
      </c>
      <c r="Y128" s="65">
        <f>[2]Info2!J128</f>
        <v>10</v>
      </c>
      <c r="Z128" s="61">
        <f>[2]Info2!K128</f>
        <v>4</v>
      </c>
      <c r="AA128" s="105">
        <f>[2]Info2!M128</f>
        <v>1</v>
      </c>
      <c r="AB128" s="65">
        <f>[2]MP!I128</f>
        <v>12.25</v>
      </c>
      <c r="AC128" s="61">
        <f>[2]MP!J128</f>
        <v>1</v>
      </c>
      <c r="AD128" s="105">
        <f>[2]MP!L128</f>
        <v>1</v>
      </c>
      <c r="AE128" s="110">
        <f>[2]UEM12!S128</f>
        <v>11.465999999999999</v>
      </c>
      <c r="AF128" s="107">
        <f>[2]UEM12!T128</f>
        <v>9</v>
      </c>
      <c r="AG128" s="111">
        <f>[2]UEM12!V128</f>
        <v>1</v>
      </c>
      <c r="AH128" s="109">
        <f>[2]MST2!I128</f>
        <v>10</v>
      </c>
      <c r="AI128" s="61">
        <f>[2]MST2!J128</f>
        <v>1</v>
      </c>
      <c r="AJ128" s="105">
        <f>[2]MST2!L128</f>
        <v>1</v>
      </c>
      <c r="AK128" s="110">
        <f>[2]UED12!J128</f>
        <v>10</v>
      </c>
      <c r="AL128" s="107">
        <f>[2]UED12!K128</f>
        <v>1</v>
      </c>
      <c r="AM128" s="111">
        <f>[2]UED12!M128</f>
        <v>1</v>
      </c>
      <c r="AN128" s="109">
        <f>[2]Fran2!I128</f>
        <v>12</v>
      </c>
      <c r="AO128" s="61">
        <f>[2]Fran2!J128</f>
        <v>1</v>
      </c>
      <c r="AP128" s="105">
        <f>[2]Fran2!L128</f>
        <v>1</v>
      </c>
      <c r="AQ128" s="65">
        <f>[2]Angl2!I128</f>
        <v>10.5</v>
      </c>
      <c r="AR128" s="61">
        <f>[2]Angl2!J128</f>
        <v>1</v>
      </c>
      <c r="AS128" s="105">
        <f>[2]Angl2!L128</f>
        <v>1</v>
      </c>
      <c r="AT128" s="110">
        <f>[2]UET12!M128</f>
        <v>11.25</v>
      </c>
      <c r="AU128" s="107">
        <f>[2]UET12!N128</f>
        <v>2</v>
      </c>
      <c r="AV128" s="112">
        <f>[2]UET12!P128</f>
        <v>1</v>
      </c>
      <c r="AW128" s="66">
        <f t="shared" si="4"/>
        <v>9.9988235294117658</v>
      </c>
      <c r="AX128" s="113">
        <f t="shared" si="5"/>
        <v>30</v>
      </c>
      <c r="AY128" s="123">
        <f t="shared" si="6"/>
        <v>2</v>
      </c>
      <c r="AZ128" s="124" t="str">
        <f t="shared" si="7"/>
        <v>S2 validé</v>
      </c>
    </row>
    <row r="129" spans="1:52" ht="13.5" customHeight="1">
      <c r="A129" s="102">
        <v>117</v>
      </c>
      <c r="B129" s="68">
        <v>123016442</v>
      </c>
      <c r="C129" s="69" t="s">
        <v>253</v>
      </c>
      <c r="D129" s="70" t="s">
        <v>254</v>
      </c>
      <c r="E129" s="77" t="s">
        <v>43</v>
      </c>
      <c r="F129" s="116">
        <v>8.8488235294117654</v>
      </c>
      <c r="G129" s="104">
        <f>[2]Maths2!J129</f>
        <v>7.4</v>
      </c>
      <c r="H129" s="61">
        <f>[2]Maths2!K129</f>
        <v>0</v>
      </c>
      <c r="I129" s="105">
        <f>[2]Maths2!M129</f>
        <v>1</v>
      </c>
      <c r="J129" s="64">
        <f>[2]Phys2!J129</f>
        <v>6.55</v>
      </c>
      <c r="K129" s="61">
        <f>[2]Phys2!K129</f>
        <v>0</v>
      </c>
      <c r="L129" s="105">
        <f>[2]Phys2!M129</f>
        <v>1</v>
      </c>
      <c r="M129" s="64">
        <f>[2]Chim2!J129</f>
        <v>7.1</v>
      </c>
      <c r="N129" s="61">
        <f>[2]Chim2!K129</f>
        <v>0</v>
      </c>
      <c r="O129" s="105">
        <f>[2]Chim2!M129</f>
        <v>1</v>
      </c>
      <c r="P129" s="106">
        <f>[2]UEF12!P129</f>
        <v>7.0166666666666666</v>
      </c>
      <c r="Q129" s="107">
        <f>[2]UEF12!Q129</f>
        <v>0</v>
      </c>
      <c r="R129" s="111">
        <f>[2]UEF12!S129</f>
        <v>1</v>
      </c>
      <c r="S129" s="109">
        <f>[2]TPPhys2!H129</f>
        <v>10.629999999999999</v>
      </c>
      <c r="T129" s="61">
        <f>[2]TPPhys2!I129</f>
        <v>2</v>
      </c>
      <c r="U129" s="105">
        <f>[2]TPPhys2!K129</f>
        <v>1</v>
      </c>
      <c r="V129" s="65">
        <f>[2]TPChim2!H129</f>
        <v>12</v>
      </c>
      <c r="W129" s="61">
        <f>[2]TPChim2!I129</f>
        <v>2</v>
      </c>
      <c r="X129" s="105">
        <f>[2]TPChim2!K129</f>
        <v>1</v>
      </c>
      <c r="Y129" s="65">
        <f>[2]Info2!J129</f>
        <v>10</v>
      </c>
      <c r="Z129" s="61">
        <f>[2]Info2!K129</f>
        <v>4</v>
      </c>
      <c r="AA129" s="105">
        <f>[2]Info2!M129</f>
        <v>1</v>
      </c>
      <c r="AB129" s="65">
        <f>[2]MP!I129</f>
        <v>10</v>
      </c>
      <c r="AC129" s="61">
        <f>[2]MP!J129</f>
        <v>1</v>
      </c>
      <c r="AD129" s="105">
        <f>[2]MP!L129</f>
        <v>1</v>
      </c>
      <c r="AE129" s="110">
        <f>[2]UEM12!S129</f>
        <v>10.526</v>
      </c>
      <c r="AF129" s="107">
        <f>[2]UEM12!T129</f>
        <v>9</v>
      </c>
      <c r="AG129" s="111">
        <f>[2]UEM12!V129</f>
        <v>1</v>
      </c>
      <c r="AH129" s="109">
        <f>[2]MST2!I129</f>
        <v>14</v>
      </c>
      <c r="AI129" s="61">
        <f>[2]MST2!J129</f>
        <v>1</v>
      </c>
      <c r="AJ129" s="105">
        <f>[2]MST2!L129</f>
        <v>1</v>
      </c>
      <c r="AK129" s="110">
        <f>[2]UED12!J129</f>
        <v>14</v>
      </c>
      <c r="AL129" s="107">
        <f>[2]UED12!K129</f>
        <v>1</v>
      </c>
      <c r="AM129" s="111">
        <f>[2]UED12!M129</f>
        <v>1</v>
      </c>
      <c r="AN129" s="109">
        <f>[2]Fran2!I129</f>
        <v>10</v>
      </c>
      <c r="AO129" s="61">
        <f>[2]Fran2!J129</f>
        <v>1</v>
      </c>
      <c r="AP129" s="105">
        <f>[2]Fran2!L129</f>
        <v>1</v>
      </c>
      <c r="AQ129" s="65">
        <f>[2]Angl2!I129</f>
        <v>12.25</v>
      </c>
      <c r="AR129" s="61">
        <f>[2]Angl2!J129</f>
        <v>1</v>
      </c>
      <c r="AS129" s="105">
        <f>[2]Angl2!L129</f>
        <v>1</v>
      </c>
      <c r="AT129" s="110">
        <f>[2]UET12!M129</f>
        <v>11.125</v>
      </c>
      <c r="AU129" s="107">
        <f>[2]UET12!N129</f>
        <v>2</v>
      </c>
      <c r="AV129" s="112">
        <f>[2]UET12!P129</f>
        <v>1</v>
      </c>
      <c r="AW129" s="66">
        <f t="shared" si="4"/>
        <v>8.9429411764705886</v>
      </c>
      <c r="AX129" s="113">
        <f t="shared" si="5"/>
        <v>12</v>
      </c>
      <c r="AY129" s="123">
        <f t="shared" si="6"/>
        <v>1</v>
      </c>
      <c r="AZ129" s="124" t="str">
        <f t="shared" si="7"/>
        <v xml:space="preserve"> </v>
      </c>
    </row>
    <row r="130" spans="1:52" ht="13.5" customHeight="1">
      <c r="A130" s="102">
        <v>118</v>
      </c>
      <c r="B130" s="68">
        <v>1433009474</v>
      </c>
      <c r="C130" s="69" t="s">
        <v>255</v>
      </c>
      <c r="D130" s="70" t="s">
        <v>256</v>
      </c>
      <c r="E130" s="79" t="s">
        <v>38</v>
      </c>
      <c r="F130" s="116">
        <v>8.1652941176470595</v>
      </c>
      <c r="G130" s="104">
        <f>[2]Maths2!J130</f>
        <v>7.8</v>
      </c>
      <c r="H130" s="61">
        <f>[2]Maths2!K130</f>
        <v>0</v>
      </c>
      <c r="I130" s="105">
        <f>[2]Maths2!M130</f>
        <v>1</v>
      </c>
      <c r="J130" s="64">
        <f>[2]Phys2!J130</f>
        <v>5</v>
      </c>
      <c r="K130" s="61">
        <f>[2]Phys2!K130</f>
        <v>0</v>
      </c>
      <c r="L130" s="105">
        <f>[2]Phys2!M130</f>
        <v>1</v>
      </c>
      <c r="M130" s="64">
        <f>[2]Chim2!J130</f>
        <v>5.85</v>
      </c>
      <c r="N130" s="61">
        <f>[2]Chim2!K130</f>
        <v>0</v>
      </c>
      <c r="O130" s="105">
        <f>[2]Chim2!M130</f>
        <v>1</v>
      </c>
      <c r="P130" s="106">
        <f>[2]UEF12!P130</f>
        <v>6.2166666666666659</v>
      </c>
      <c r="Q130" s="107">
        <f>[2]UEF12!Q130</f>
        <v>0</v>
      </c>
      <c r="R130" s="111">
        <f>[2]UEF12!S130</f>
        <v>1</v>
      </c>
      <c r="S130" s="109">
        <f>[2]TPPhys2!H130</f>
        <v>12.26</v>
      </c>
      <c r="T130" s="61">
        <f>[2]TPPhys2!I130</f>
        <v>2</v>
      </c>
      <c r="U130" s="105">
        <f>[2]TPPhys2!K130</f>
        <v>1</v>
      </c>
      <c r="V130" s="65">
        <f>[2]TPChim2!H130</f>
        <v>13.25</v>
      </c>
      <c r="W130" s="61">
        <f>[2]TPChim2!I130</f>
        <v>2</v>
      </c>
      <c r="X130" s="105">
        <f>[2]TPChim2!K130</f>
        <v>1</v>
      </c>
      <c r="Y130" s="65">
        <f>[2]Info2!J130</f>
        <v>10.8</v>
      </c>
      <c r="Z130" s="61">
        <f>[2]Info2!K130</f>
        <v>4</v>
      </c>
      <c r="AA130" s="105">
        <f>[2]Info2!M130</f>
        <v>1</v>
      </c>
      <c r="AB130" s="65">
        <f>[2]MP!I130</f>
        <v>7.5</v>
      </c>
      <c r="AC130" s="61">
        <f>[2]MP!J130</f>
        <v>0</v>
      </c>
      <c r="AD130" s="105">
        <f>[2]MP!L130</f>
        <v>1</v>
      </c>
      <c r="AE130" s="110">
        <f>[2]UEM12!S130</f>
        <v>10.922000000000001</v>
      </c>
      <c r="AF130" s="107">
        <f>[2]UEM12!T130</f>
        <v>9</v>
      </c>
      <c r="AG130" s="111">
        <f>[2]UEM12!V130</f>
        <v>1</v>
      </c>
      <c r="AH130" s="109">
        <f>[2]MST2!I130</f>
        <v>12</v>
      </c>
      <c r="AI130" s="61">
        <f>[2]MST2!J130</f>
        <v>1</v>
      </c>
      <c r="AJ130" s="105">
        <f>[2]MST2!L130</f>
        <v>1</v>
      </c>
      <c r="AK130" s="110">
        <f>[2]UED12!J130</f>
        <v>12</v>
      </c>
      <c r="AL130" s="107">
        <f>[2]UED12!K130</f>
        <v>1</v>
      </c>
      <c r="AM130" s="111">
        <f>[2]UED12!M130</f>
        <v>1</v>
      </c>
      <c r="AN130" s="109">
        <f>[2]Fran2!I130</f>
        <v>11.75</v>
      </c>
      <c r="AO130" s="61">
        <f>[2]Fran2!J130</f>
        <v>1</v>
      </c>
      <c r="AP130" s="105">
        <f>[2]Fran2!L130</f>
        <v>1</v>
      </c>
      <c r="AQ130" s="65">
        <f>[2]Angl2!I130</f>
        <v>4.5</v>
      </c>
      <c r="AR130" s="61">
        <f>[2]Angl2!J130</f>
        <v>0</v>
      </c>
      <c r="AS130" s="105">
        <f>[2]Angl2!L130</f>
        <v>1</v>
      </c>
      <c r="AT130" s="110">
        <f>[2]UET12!M130</f>
        <v>8.125</v>
      </c>
      <c r="AU130" s="107">
        <f>[2]UET12!N130</f>
        <v>1</v>
      </c>
      <c r="AV130" s="112">
        <f>[2]UET12!P130</f>
        <v>1</v>
      </c>
      <c r="AW130" s="66">
        <f t="shared" si="4"/>
        <v>8.1652941176470595</v>
      </c>
      <c r="AX130" s="113">
        <f t="shared" si="5"/>
        <v>11</v>
      </c>
      <c r="AY130" s="123">
        <f t="shared" si="6"/>
        <v>1</v>
      </c>
      <c r="AZ130" s="124" t="str">
        <f t="shared" si="7"/>
        <v xml:space="preserve"> </v>
      </c>
    </row>
    <row r="131" spans="1:52" ht="13.5" customHeight="1">
      <c r="A131" s="102">
        <v>119</v>
      </c>
      <c r="B131" s="30">
        <v>1333006499</v>
      </c>
      <c r="C131" s="62" t="s">
        <v>257</v>
      </c>
      <c r="D131" s="63" t="s">
        <v>258</v>
      </c>
      <c r="E131" s="80" t="s">
        <v>148</v>
      </c>
      <c r="F131" s="103">
        <v>9.4905882352941173</v>
      </c>
      <c r="G131" s="104">
        <f>[2]Maths2!J131</f>
        <v>11</v>
      </c>
      <c r="H131" s="61">
        <f>[2]Maths2!K131</f>
        <v>6</v>
      </c>
      <c r="I131" s="105">
        <f>[2]Maths2!M131</f>
        <v>1</v>
      </c>
      <c r="J131" s="64">
        <f>[2]Phys2!J131</f>
        <v>7</v>
      </c>
      <c r="K131" s="61">
        <f>[2]Phys2!K131</f>
        <v>0</v>
      </c>
      <c r="L131" s="105">
        <f>[2]Phys2!M131</f>
        <v>1</v>
      </c>
      <c r="M131" s="64">
        <f>[2]Chim2!J131</f>
        <v>10.003333333333332</v>
      </c>
      <c r="N131" s="61">
        <f>[2]Chim2!K131</f>
        <v>6</v>
      </c>
      <c r="O131" s="105">
        <f>[2]Chim2!M131</f>
        <v>1</v>
      </c>
      <c r="P131" s="106">
        <f>[2]UEF12!P131</f>
        <v>9.3344444444444434</v>
      </c>
      <c r="Q131" s="107">
        <f>[2]UEF12!Q131</f>
        <v>12</v>
      </c>
      <c r="R131" s="111">
        <f>[2]UEF12!S131</f>
        <v>1</v>
      </c>
      <c r="S131" s="109">
        <f>[2]TPPhys2!H131</f>
        <v>10.916666666666666</v>
      </c>
      <c r="T131" s="61">
        <f>[2]TPPhys2!I131</f>
        <v>2</v>
      </c>
      <c r="U131" s="105">
        <f>[2]TPPhys2!K131</f>
        <v>1</v>
      </c>
      <c r="V131" s="65">
        <f>[2]TPChim2!H131</f>
        <v>11.83</v>
      </c>
      <c r="W131" s="61">
        <f>[2]TPChim2!I131</f>
        <v>2</v>
      </c>
      <c r="X131" s="105">
        <f>[2]TPChim2!K131</f>
        <v>1</v>
      </c>
      <c r="Y131" s="65">
        <f>[2]Info2!J131</f>
        <v>7.166666666666667</v>
      </c>
      <c r="Z131" s="61">
        <f>[2]Info2!K131</f>
        <v>0</v>
      </c>
      <c r="AA131" s="105">
        <f>[2]Info2!M131</f>
        <v>1</v>
      </c>
      <c r="AB131" s="65">
        <f>[2]MP!I131</f>
        <v>9.5</v>
      </c>
      <c r="AC131" s="61">
        <f>[2]MP!J131</f>
        <v>0</v>
      </c>
      <c r="AD131" s="105">
        <f>[2]MP!L131</f>
        <v>1</v>
      </c>
      <c r="AE131" s="110">
        <f>[2]UEM12!S131</f>
        <v>9.3159999999999989</v>
      </c>
      <c r="AF131" s="107">
        <f>[2]UEM12!T131</f>
        <v>4</v>
      </c>
      <c r="AG131" s="111">
        <f>[2]UEM12!V131</f>
        <v>1</v>
      </c>
      <c r="AH131" s="109">
        <f>[2]MST2!I131</f>
        <v>11</v>
      </c>
      <c r="AI131" s="61">
        <f>[2]MST2!J131</f>
        <v>1</v>
      </c>
      <c r="AJ131" s="105">
        <f>[2]MST2!L131</f>
        <v>1</v>
      </c>
      <c r="AK131" s="110">
        <f>[2]UED12!J131</f>
        <v>11</v>
      </c>
      <c r="AL131" s="107">
        <f>[2]UED12!K131</f>
        <v>1</v>
      </c>
      <c r="AM131" s="111">
        <f>[2]UED12!M131</f>
        <v>1</v>
      </c>
      <c r="AN131" s="109">
        <f>[2]Fran2!I131</f>
        <v>10.5</v>
      </c>
      <c r="AO131" s="61">
        <f>[2]Fran2!J131</f>
        <v>1</v>
      </c>
      <c r="AP131" s="105">
        <f>[2]Fran2!L131</f>
        <v>1</v>
      </c>
      <c r="AQ131" s="65">
        <f>[2]Angl2!I131</f>
        <v>11.5</v>
      </c>
      <c r="AR131" s="61">
        <f>[2]Angl2!J131</f>
        <v>1</v>
      </c>
      <c r="AS131" s="105">
        <f>[2]Angl2!L131</f>
        <v>1</v>
      </c>
      <c r="AT131" s="110">
        <f>[2]UET12!M131</f>
        <v>11</v>
      </c>
      <c r="AU131" s="107">
        <f>[2]UET12!N131</f>
        <v>2</v>
      </c>
      <c r="AV131" s="112">
        <f>[2]UET12!P131</f>
        <v>1</v>
      </c>
      <c r="AW131" s="66">
        <f t="shared" si="4"/>
        <v>9.6229411764705866</v>
      </c>
      <c r="AX131" s="113">
        <f t="shared" si="5"/>
        <v>19</v>
      </c>
      <c r="AY131" s="123">
        <f t="shared" si="6"/>
        <v>1</v>
      </c>
      <c r="AZ131" s="124" t="str">
        <f t="shared" si="7"/>
        <v xml:space="preserve"> </v>
      </c>
    </row>
    <row r="132" spans="1:52" ht="13.5" customHeight="1">
      <c r="A132" s="102">
        <v>120</v>
      </c>
      <c r="B132" s="30">
        <v>1333004969</v>
      </c>
      <c r="C132" s="62" t="s">
        <v>259</v>
      </c>
      <c r="D132" s="63" t="s">
        <v>260</v>
      </c>
      <c r="E132" s="81" t="s">
        <v>62</v>
      </c>
      <c r="F132" s="103">
        <v>9.5141176470588249</v>
      </c>
      <c r="G132" s="104">
        <f>[2]Maths2!J132</f>
        <v>11.666666666666666</v>
      </c>
      <c r="H132" s="61">
        <f>[2]Maths2!K132</f>
        <v>6</v>
      </c>
      <c r="I132" s="105">
        <f>[2]Maths2!M132</f>
        <v>1</v>
      </c>
      <c r="J132" s="64">
        <f>[2]Phys2!J132</f>
        <v>10.666666666666666</v>
      </c>
      <c r="K132" s="61">
        <f>[2]Phys2!K132</f>
        <v>6</v>
      </c>
      <c r="L132" s="105">
        <f>[2]Phys2!M132</f>
        <v>1</v>
      </c>
      <c r="M132" s="64">
        <f>[2]Chim2!J132</f>
        <v>7.666666666666667</v>
      </c>
      <c r="N132" s="61">
        <f>[2]Chim2!K132</f>
        <v>0</v>
      </c>
      <c r="O132" s="105">
        <f>[2]Chim2!M132</f>
        <v>1</v>
      </c>
      <c r="P132" s="106">
        <f>[2]UEF12!P132</f>
        <v>10</v>
      </c>
      <c r="Q132" s="107">
        <f>[2]UEF12!Q132</f>
        <v>18</v>
      </c>
      <c r="R132" s="111">
        <f>[2]UEF12!S132</f>
        <v>1</v>
      </c>
      <c r="S132" s="109">
        <f>[2]TPPhys2!H132</f>
        <v>10.08</v>
      </c>
      <c r="T132" s="61">
        <f>[2]TPPhys2!I132</f>
        <v>2</v>
      </c>
      <c r="U132" s="105">
        <f>[2]TPPhys2!K132</f>
        <v>1</v>
      </c>
      <c r="V132" s="65">
        <f>[2]TPChim2!H132</f>
        <v>9.16</v>
      </c>
      <c r="W132" s="61">
        <f>[2]TPChim2!I132</f>
        <v>0</v>
      </c>
      <c r="X132" s="105">
        <f>[2]TPChim2!K132</f>
        <v>1</v>
      </c>
      <c r="Y132" s="65">
        <f>[2]Info2!J132</f>
        <v>5</v>
      </c>
      <c r="Z132" s="61">
        <f>[2]Info2!K132</f>
        <v>0</v>
      </c>
      <c r="AA132" s="105">
        <f>[2]Info2!M132</f>
        <v>1</v>
      </c>
      <c r="AB132" s="65">
        <f>[2]MP!I132</f>
        <v>10</v>
      </c>
      <c r="AC132" s="61">
        <f>[2]MP!J132</f>
        <v>1</v>
      </c>
      <c r="AD132" s="105">
        <f>[2]MP!L132</f>
        <v>1</v>
      </c>
      <c r="AE132" s="110">
        <f>[2]UEM12!S132</f>
        <v>7.8480000000000008</v>
      </c>
      <c r="AF132" s="107">
        <f>[2]UEM12!T132</f>
        <v>3</v>
      </c>
      <c r="AG132" s="111">
        <f>[2]UEM12!V132</f>
        <v>1</v>
      </c>
      <c r="AH132" s="109">
        <f>[2]MST2!I132</f>
        <v>10</v>
      </c>
      <c r="AI132" s="61">
        <f>[2]MST2!J132</f>
        <v>1</v>
      </c>
      <c r="AJ132" s="105">
        <f>[2]MST2!L132</f>
        <v>1</v>
      </c>
      <c r="AK132" s="110">
        <f>[2]UED12!J132</f>
        <v>10</v>
      </c>
      <c r="AL132" s="107">
        <f>[2]UED12!K132</f>
        <v>1</v>
      </c>
      <c r="AM132" s="111">
        <f>[2]UED12!M132</f>
        <v>1</v>
      </c>
      <c r="AN132" s="109">
        <f>[2]Fran2!I132</f>
        <v>14.5</v>
      </c>
      <c r="AO132" s="61">
        <f>[2]Fran2!J132</f>
        <v>1</v>
      </c>
      <c r="AP132" s="105">
        <f>[2]Fran2!L132</f>
        <v>1</v>
      </c>
      <c r="AQ132" s="65">
        <f>[2]Angl2!I132</f>
        <v>8</v>
      </c>
      <c r="AR132" s="61">
        <f>[2]Angl2!J132</f>
        <v>0</v>
      </c>
      <c r="AS132" s="105">
        <f>[2]Angl2!L132</f>
        <v>1</v>
      </c>
      <c r="AT132" s="110">
        <f>[2]UET12!M132</f>
        <v>11.25</v>
      </c>
      <c r="AU132" s="107">
        <f>[2]UET12!N132</f>
        <v>2</v>
      </c>
      <c r="AV132" s="112">
        <f>[2]UET12!P132</f>
        <v>1</v>
      </c>
      <c r="AW132" s="66">
        <f t="shared" si="4"/>
        <v>9.5141176470588249</v>
      </c>
      <c r="AX132" s="113">
        <f t="shared" si="5"/>
        <v>24</v>
      </c>
      <c r="AY132" s="123">
        <f t="shared" si="6"/>
        <v>1</v>
      </c>
      <c r="AZ132" s="124" t="str">
        <f t="shared" si="7"/>
        <v xml:space="preserve"> </v>
      </c>
    </row>
    <row r="133" spans="1:52" ht="13.5" customHeight="1">
      <c r="A133" s="102">
        <v>121</v>
      </c>
      <c r="B133" s="68">
        <v>1333007462</v>
      </c>
      <c r="C133" s="69" t="s">
        <v>261</v>
      </c>
      <c r="D133" s="70" t="s">
        <v>262</v>
      </c>
      <c r="E133" s="77" t="s">
        <v>43</v>
      </c>
      <c r="F133" s="116">
        <v>10.381699346405227</v>
      </c>
      <c r="G133" s="104">
        <f>[2]Maths2!J133</f>
        <v>10.583333333333334</v>
      </c>
      <c r="H133" s="61">
        <f>[2]Maths2!K133</f>
        <v>6</v>
      </c>
      <c r="I133" s="105">
        <f>[2]Maths2!M133</f>
        <v>1</v>
      </c>
      <c r="J133" s="64">
        <f>[2]Phys2!J133</f>
        <v>5.22</v>
      </c>
      <c r="K133" s="61">
        <f>[2]Phys2!K133</f>
        <v>0</v>
      </c>
      <c r="L133" s="105">
        <f>[2]Phys2!M133</f>
        <v>1</v>
      </c>
      <c r="M133" s="64">
        <f>[2]Chim2!J133</f>
        <v>14.2</v>
      </c>
      <c r="N133" s="61">
        <f>[2]Chim2!K133</f>
        <v>6</v>
      </c>
      <c r="O133" s="105">
        <f>[2]Chim2!M133</f>
        <v>1</v>
      </c>
      <c r="P133" s="106">
        <f>[2]UEF12!P133</f>
        <v>10.00111111111111</v>
      </c>
      <c r="Q133" s="107">
        <f>[2]UEF12!Q133</f>
        <v>18</v>
      </c>
      <c r="R133" s="111">
        <f>[2]UEF12!S133</f>
        <v>1</v>
      </c>
      <c r="S133" s="109">
        <f>[2]TPPhys2!H133</f>
        <v>10.166666666666668</v>
      </c>
      <c r="T133" s="61">
        <f>[2]TPPhys2!I133</f>
        <v>2</v>
      </c>
      <c r="U133" s="105">
        <f>[2]TPPhys2!K133</f>
        <v>1</v>
      </c>
      <c r="V133" s="65">
        <f>[2]TPChim2!H133</f>
        <v>10.638888888888889</v>
      </c>
      <c r="W133" s="61">
        <f>[2]TPChim2!I133</f>
        <v>2</v>
      </c>
      <c r="X133" s="105">
        <f>[2]TPChim2!K133</f>
        <v>1</v>
      </c>
      <c r="Y133" s="65">
        <f>[2]Info2!J133</f>
        <v>8.1666666666666661</v>
      </c>
      <c r="Z133" s="61">
        <f>[2]Info2!K133</f>
        <v>0</v>
      </c>
      <c r="AA133" s="105">
        <f>[2]Info2!M133</f>
        <v>1</v>
      </c>
      <c r="AB133" s="65">
        <f>[2]MP!I133</f>
        <v>13</v>
      </c>
      <c r="AC133" s="61">
        <f>[2]MP!J133</f>
        <v>1</v>
      </c>
      <c r="AD133" s="105">
        <f>[2]MP!L133</f>
        <v>1</v>
      </c>
      <c r="AE133" s="110">
        <f>[2]UEM12!S133</f>
        <v>10.027777777777777</v>
      </c>
      <c r="AF133" s="107">
        <f>[2]UEM12!T133</f>
        <v>9</v>
      </c>
      <c r="AG133" s="111">
        <f>[2]UEM12!V133</f>
        <v>1</v>
      </c>
      <c r="AH133" s="109">
        <f>[2]MST2!I133</f>
        <v>14</v>
      </c>
      <c r="AI133" s="61">
        <f>[2]MST2!J133</f>
        <v>1</v>
      </c>
      <c r="AJ133" s="105">
        <f>[2]MST2!L133</f>
        <v>1</v>
      </c>
      <c r="AK133" s="110">
        <f>[2]UED12!J133</f>
        <v>14</v>
      </c>
      <c r="AL133" s="107">
        <f>[2]UED12!K133</f>
        <v>1</v>
      </c>
      <c r="AM133" s="111">
        <f>[2]UED12!M133</f>
        <v>1</v>
      </c>
      <c r="AN133" s="109">
        <f>[2]Fran2!I133</f>
        <v>10</v>
      </c>
      <c r="AO133" s="61">
        <f>[2]Fran2!J133</f>
        <v>1</v>
      </c>
      <c r="AP133" s="105">
        <f>[2]Fran2!L133</f>
        <v>1</v>
      </c>
      <c r="AQ133" s="65">
        <f>[2]Angl2!I133</f>
        <v>14.5</v>
      </c>
      <c r="AR133" s="61">
        <f>[2]Angl2!J133</f>
        <v>1</v>
      </c>
      <c r="AS133" s="105">
        <f>[2]Angl2!L133</f>
        <v>1</v>
      </c>
      <c r="AT133" s="110">
        <f>[2]UET12!M133</f>
        <v>12.25</v>
      </c>
      <c r="AU133" s="107">
        <f>[2]UET12!N133</f>
        <v>2</v>
      </c>
      <c r="AV133" s="112">
        <f>[2]UET12!P133</f>
        <v>1</v>
      </c>
      <c r="AW133" s="66">
        <f t="shared" si="4"/>
        <v>10.508758169934639</v>
      </c>
      <c r="AX133" s="113">
        <f t="shared" si="5"/>
        <v>30</v>
      </c>
      <c r="AY133" s="123">
        <f t="shared" si="6"/>
        <v>1</v>
      </c>
      <c r="AZ133" s="124" t="s">
        <v>164</v>
      </c>
    </row>
    <row r="134" spans="1:52" ht="13.5" customHeight="1">
      <c r="A134" s="102">
        <v>122</v>
      </c>
      <c r="B134" s="68">
        <v>1433003585</v>
      </c>
      <c r="C134" s="69" t="s">
        <v>263</v>
      </c>
      <c r="D134" s="70" t="s">
        <v>264</v>
      </c>
      <c r="E134" s="77" t="s">
        <v>43</v>
      </c>
      <c r="F134" s="116">
        <v>9.0095882352941175</v>
      </c>
      <c r="G134" s="104">
        <f>[2]Maths2!J134</f>
        <v>10.6</v>
      </c>
      <c r="H134" s="61">
        <f>[2]Maths2!K134</f>
        <v>6</v>
      </c>
      <c r="I134" s="105">
        <f>[2]Maths2!M134</f>
        <v>1</v>
      </c>
      <c r="J134" s="64">
        <f>[2]Phys2!J134</f>
        <v>6.8</v>
      </c>
      <c r="K134" s="61">
        <f>[2]Phys2!K134</f>
        <v>0</v>
      </c>
      <c r="L134" s="105">
        <f>[2]Phys2!M134</f>
        <v>2</v>
      </c>
      <c r="M134" s="64">
        <f>[2]Chim2!J134</f>
        <v>10.199999999999999</v>
      </c>
      <c r="N134" s="61">
        <f>[2]Chim2!K134</f>
        <v>6</v>
      </c>
      <c r="O134" s="105">
        <f>[2]Chim2!M134</f>
        <v>1</v>
      </c>
      <c r="P134" s="106">
        <f>[2]UEF12!P134</f>
        <v>9.1999999999999993</v>
      </c>
      <c r="Q134" s="107">
        <f>[2]UEF12!Q134</f>
        <v>12</v>
      </c>
      <c r="R134" s="111">
        <f>[2]UEF12!S134</f>
        <v>2</v>
      </c>
      <c r="S134" s="109">
        <f>[2]TPPhys2!H134</f>
        <v>11.83</v>
      </c>
      <c r="T134" s="61">
        <f>[2]TPPhys2!I134</f>
        <v>2</v>
      </c>
      <c r="U134" s="105">
        <f>[2]TPPhys2!K134</f>
        <v>1</v>
      </c>
      <c r="V134" s="65">
        <f>[2]TPChim2!H134</f>
        <v>13.433</v>
      </c>
      <c r="W134" s="61">
        <f>[2]TPChim2!I134</f>
        <v>2</v>
      </c>
      <c r="X134" s="105">
        <f>[2]TPChim2!K134</f>
        <v>1</v>
      </c>
      <c r="Y134" s="65">
        <f>[2]Info2!J134</f>
        <v>10.199999999999999</v>
      </c>
      <c r="Z134" s="61">
        <f>[2]Info2!K134</f>
        <v>4</v>
      </c>
      <c r="AA134" s="105">
        <f>[2]Info2!M134</f>
        <v>1</v>
      </c>
      <c r="AB134" s="65">
        <f>[2]MP!I134</f>
        <v>10</v>
      </c>
      <c r="AC134" s="61">
        <f>[2]MP!J134</f>
        <v>1</v>
      </c>
      <c r="AD134" s="105">
        <f>[2]MP!L134</f>
        <v>1</v>
      </c>
      <c r="AE134" s="110">
        <f>[2]UEM12!S134</f>
        <v>11.1326</v>
      </c>
      <c r="AF134" s="107">
        <f>[2]UEM12!T134</f>
        <v>9</v>
      </c>
      <c r="AG134" s="111">
        <f>[2]UEM12!V134</f>
        <v>1</v>
      </c>
      <c r="AH134" s="109">
        <f>[2]MST2!I134</f>
        <v>10</v>
      </c>
      <c r="AI134" s="61">
        <f>[2]MST2!J134</f>
        <v>1</v>
      </c>
      <c r="AJ134" s="105">
        <f>[2]MST2!L134</f>
        <v>1</v>
      </c>
      <c r="AK134" s="110">
        <f>[2]UED12!J134</f>
        <v>10</v>
      </c>
      <c r="AL134" s="107">
        <f>[2]UED12!K134</f>
        <v>1</v>
      </c>
      <c r="AM134" s="111">
        <f>[2]UED12!M134</f>
        <v>1</v>
      </c>
      <c r="AN134" s="109">
        <f>[2]Fran2!I134</f>
        <v>11.5</v>
      </c>
      <c r="AO134" s="61">
        <f>[2]Fran2!J134</f>
        <v>1</v>
      </c>
      <c r="AP134" s="105">
        <f>[2]Fran2!L134</f>
        <v>1</v>
      </c>
      <c r="AQ134" s="65">
        <f>[2]Angl2!I134</f>
        <v>10</v>
      </c>
      <c r="AR134" s="61">
        <f>[2]Angl2!J134</f>
        <v>1</v>
      </c>
      <c r="AS134" s="105">
        <f>[2]Angl2!L134</f>
        <v>1</v>
      </c>
      <c r="AT134" s="110">
        <f>[2]UET12!M134</f>
        <v>10.75</v>
      </c>
      <c r="AU134" s="107">
        <f>[2]UET12!N134</f>
        <v>2</v>
      </c>
      <c r="AV134" s="112">
        <f>[2]UET12!P134</f>
        <v>1</v>
      </c>
      <c r="AW134" s="66">
        <f t="shared" si="4"/>
        <v>9.9978235294117646</v>
      </c>
      <c r="AX134" s="113">
        <f t="shared" si="5"/>
        <v>30</v>
      </c>
      <c r="AY134" s="123">
        <f t="shared" si="6"/>
        <v>2</v>
      </c>
      <c r="AZ134" s="124" t="str">
        <f t="shared" si="7"/>
        <v>S2 validé</v>
      </c>
    </row>
    <row r="135" spans="1:52" ht="13.5" customHeight="1">
      <c r="A135" s="102">
        <v>123</v>
      </c>
      <c r="B135" s="28" t="s">
        <v>265</v>
      </c>
      <c r="C135" s="62" t="s">
        <v>266</v>
      </c>
      <c r="D135" s="63" t="s">
        <v>267</v>
      </c>
      <c r="E135" s="79" t="s">
        <v>38</v>
      </c>
      <c r="F135" s="103">
        <v>8.7874509803921566</v>
      </c>
      <c r="G135" s="104">
        <f>[2]Maths2!J135</f>
        <v>10</v>
      </c>
      <c r="H135" s="61">
        <f>[2]Maths2!K135</f>
        <v>6</v>
      </c>
      <c r="I135" s="105">
        <f>[2]Maths2!M135</f>
        <v>1</v>
      </c>
      <c r="J135" s="64">
        <f>[2]Phys2!J135</f>
        <v>4.8</v>
      </c>
      <c r="K135" s="61">
        <f>[2]Phys2!K135</f>
        <v>0</v>
      </c>
      <c r="L135" s="105">
        <f>[2]Phys2!M135</f>
        <v>1</v>
      </c>
      <c r="M135" s="64">
        <f>[2]Chim2!J135</f>
        <v>10.5</v>
      </c>
      <c r="N135" s="61">
        <f>[2]Chim2!K135</f>
        <v>6</v>
      </c>
      <c r="O135" s="105">
        <f>[2]Chim2!M135</f>
        <v>1</v>
      </c>
      <c r="P135" s="106">
        <f>[2]UEF12!P135</f>
        <v>8.4333333333333336</v>
      </c>
      <c r="Q135" s="107">
        <f>[2]UEF12!Q135</f>
        <v>12</v>
      </c>
      <c r="R135" s="111">
        <f>[2]UEF12!S135</f>
        <v>1</v>
      </c>
      <c r="S135" s="109">
        <f>[2]TPPhys2!H135</f>
        <v>12.66</v>
      </c>
      <c r="T135" s="61">
        <f>[2]TPPhys2!I135</f>
        <v>2</v>
      </c>
      <c r="U135" s="105">
        <f>[2]TPPhys2!K135</f>
        <v>1</v>
      </c>
      <c r="V135" s="65">
        <f>[2]TPChim2!H135</f>
        <v>12.06</v>
      </c>
      <c r="W135" s="61">
        <f>[2]TPChim2!I135</f>
        <v>2</v>
      </c>
      <c r="X135" s="105">
        <f>[2]TPChim2!K135</f>
        <v>1</v>
      </c>
      <c r="Y135" s="65">
        <f>[2]Info2!J135</f>
        <v>5.833333333333333</v>
      </c>
      <c r="Z135" s="61">
        <f>[2]Info2!K135</f>
        <v>0</v>
      </c>
      <c r="AA135" s="105">
        <f>[2]Info2!M135</f>
        <v>1</v>
      </c>
      <c r="AB135" s="65">
        <f>[2]MP!I135</f>
        <v>10</v>
      </c>
      <c r="AC135" s="61">
        <f>[2]MP!J135</f>
        <v>1</v>
      </c>
      <c r="AD135" s="105">
        <f>[2]MP!L135</f>
        <v>1</v>
      </c>
      <c r="AE135" s="110">
        <f>[2]UEM12!S135</f>
        <v>9.277333333333333</v>
      </c>
      <c r="AF135" s="107">
        <f>[2]UEM12!T135</f>
        <v>5</v>
      </c>
      <c r="AG135" s="111">
        <f>[2]UEM12!V135</f>
        <v>1</v>
      </c>
      <c r="AH135" s="109">
        <f>[2]MST2!I135</f>
        <v>11</v>
      </c>
      <c r="AI135" s="61">
        <f>[2]MST2!J135</f>
        <v>1</v>
      </c>
      <c r="AJ135" s="105">
        <f>[2]MST2!L135</f>
        <v>1</v>
      </c>
      <c r="AK135" s="110">
        <f>[2]UED12!J135</f>
        <v>11</v>
      </c>
      <c r="AL135" s="107">
        <f>[2]UED12!K135</f>
        <v>1</v>
      </c>
      <c r="AM135" s="111">
        <f>[2]UED12!M135</f>
        <v>1</v>
      </c>
      <c r="AN135" s="109">
        <f>[2]Fran2!I135</f>
        <v>10</v>
      </c>
      <c r="AO135" s="61">
        <f>[2]Fran2!J135</f>
        <v>1</v>
      </c>
      <c r="AP135" s="105">
        <f>[2]Fran2!L135</f>
        <v>1</v>
      </c>
      <c r="AQ135" s="65">
        <f>[2]Angl2!I135</f>
        <v>8</v>
      </c>
      <c r="AR135" s="61">
        <f>[2]Angl2!J135</f>
        <v>0</v>
      </c>
      <c r="AS135" s="105">
        <f>[2]Angl2!L135</f>
        <v>1</v>
      </c>
      <c r="AT135" s="110">
        <f>[2]UET12!M135</f>
        <v>9</v>
      </c>
      <c r="AU135" s="107">
        <f>[2]UET12!N135</f>
        <v>1</v>
      </c>
      <c r="AV135" s="112">
        <f>[2]UET12!P135</f>
        <v>1</v>
      </c>
      <c r="AW135" s="66">
        <f t="shared" si="4"/>
        <v>8.8992156862745091</v>
      </c>
      <c r="AX135" s="113">
        <f t="shared" si="5"/>
        <v>19</v>
      </c>
      <c r="AY135" s="123">
        <f t="shared" si="6"/>
        <v>1</v>
      </c>
      <c r="AZ135" s="124" t="str">
        <f t="shared" si="7"/>
        <v xml:space="preserve"> </v>
      </c>
    </row>
    <row r="136" spans="1:52" ht="13.5" customHeight="1">
      <c r="A136" s="102">
        <v>124</v>
      </c>
      <c r="B136" s="30">
        <v>1333016758</v>
      </c>
      <c r="C136" s="62" t="s">
        <v>268</v>
      </c>
      <c r="D136" s="63" t="s">
        <v>269</v>
      </c>
      <c r="E136" s="82" t="s">
        <v>135</v>
      </c>
      <c r="F136" s="103">
        <v>10.18686274509804</v>
      </c>
      <c r="G136" s="104">
        <f>[2]Maths2!J136</f>
        <v>11.5</v>
      </c>
      <c r="H136" s="61">
        <f>[2]Maths2!K136</f>
        <v>6</v>
      </c>
      <c r="I136" s="105">
        <f>[2]Maths2!M136</f>
        <v>1</v>
      </c>
      <c r="J136" s="64">
        <f>[2]Phys2!J136</f>
        <v>8.5</v>
      </c>
      <c r="K136" s="61">
        <f>[2]Phys2!K136</f>
        <v>0</v>
      </c>
      <c r="L136" s="105">
        <f>[2]Phys2!M136</f>
        <v>1</v>
      </c>
      <c r="M136" s="64">
        <f>[2]Chim2!J136</f>
        <v>10</v>
      </c>
      <c r="N136" s="61">
        <f>[2]Chim2!K136</f>
        <v>6</v>
      </c>
      <c r="O136" s="105">
        <f>[2]Chim2!M136</f>
        <v>1</v>
      </c>
      <c r="P136" s="106">
        <f>[2]UEF12!P136</f>
        <v>10</v>
      </c>
      <c r="Q136" s="107">
        <f>[2]UEF12!Q136</f>
        <v>18</v>
      </c>
      <c r="R136" s="111">
        <f>[2]UEF12!S136</f>
        <v>1</v>
      </c>
      <c r="S136" s="109">
        <f>[2]TPPhys2!H136</f>
        <v>8.93</v>
      </c>
      <c r="T136" s="61">
        <f>[2]TPPhys2!I136</f>
        <v>0</v>
      </c>
      <c r="U136" s="105">
        <f>[2]TPPhys2!K136</f>
        <v>1</v>
      </c>
      <c r="V136" s="65">
        <f>[2]TPChim2!H136</f>
        <v>13.83</v>
      </c>
      <c r="W136" s="61">
        <f>[2]TPChim2!I136</f>
        <v>2</v>
      </c>
      <c r="X136" s="105">
        <f>[2]TPChim2!K136</f>
        <v>1</v>
      </c>
      <c r="Y136" s="65">
        <f>[2]Info2!J136</f>
        <v>8.8333333333333339</v>
      </c>
      <c r="Z136" s="61">
        <f>[2]Info2!K136</f>
        <v>0</v>
      </c>
      <c r="AA136" s="105">
        <f>[2]Info2!M136</f>
        <v>1</v>
      </c>
      <c r="AB136" s="65">
        <f>[2]MP!I136</f>
        <v>14</v>
      </c>
      <c r="AC136" s="61">
        <f>[2]MP!J136</f>
        <v>1</v>
      </c>
      <c r="AD136" s="105">
        <f>[2]MP!L136</f>
        <v>1</v>
      </c>
      <c r="AE136" s="110">
        <f>[2]UEM12!S136</f>
        <v>10.885333333333332</v>
      </c>
      <c r="AF136" s="107">
        <f>[2]UEM12!T136</f>
        <v>9</v>
      </c>
      <c r="AG136" s="111">
        <f>[2]UEM12!V136</f>
        <v>1</v>
      </c>
      <c r="AH136" s="109">
        <f>[2]MST2!I136</f>
        <v>11</v>
      </c>
      <c r="AI136" s="61">
        <f>[2]MST2!J136</f>
        <v>1</v>
      </c>
      <c r="AJ136" s="105">
        <f>[2]MST2!L136</f>
        <v>1</v>
      </c>
      <c r="AK136" s="110">
        <f>[2]UED12!J136</f>
        <v>11</v>
      </c>
      <c r="AL136" s="107">
        <f>[2]UED12!K136</f>
        <v>1</v>
      </c>
      <c r="AM136" s="111">
        <f>[2]UED12!M136</f>
        <v>1</v>
      </c>
      <c r="AN136" s="109">
        <f>[2]Fran2!I136</f>
        <v>10.75</v>
      </c>
      <c r="AO136" s="61">
        <f>[2]Fran2!J136</f>
        <v>1</v>
      </c>
      <c r="AP136" s="105">
        <f>[2]Fran2!L136</f>
        <v>1</v>
      </c>
      <c r="AQ136" s="65">
        <f>[2]Angl2!I136</f>
        <v>14</v>
      </c>
      <c r="AR136" s="61">
        <f>[2]Angl2!J136</f>
        <v>1</v>
      </c>
      <c r="AS136" s="105">
        <f>[2]Angl2!L136</f>
        <v>1</v>
      </c>
      <c r="AT136" s="110">
        <f>[2]UET12!M136</f>
        <v>12.375</v>
      </c>
      <c r="AU136" s="107">
        <f>[2]UET12!N136</f>
        <v>2</v>
      </c>
      <c r="AV136" s="112">
        <f>[2]UET12!P136</f>
        <v>1</v>
      </c>
      <c r="AW136" s="66">
        <f t="shared" si="4"/>
        <v>10.598627450980393</v>
      </c>
      <c r="AX136" s="113">
        <f t="shared" si="5"/>
        <v>30</v>
      </c>
      <c r="AY136" s="123">
        <f t="shared" si="6"/>
        <v>1</v>
      </c>
      <c r="AZ136" s="124" t="s">
        <v>164</v>
      </c>
    </row>
    <row r="137" spans="1:52" ht="13.5" customHeight="1">
      <c r="A137" s="102">
        <v>125</v>
      </c>
      <c r="B137" s="68">
        <v>1433009252</v>
      </c>
      <c r="C137" s="69" t="s">
        <v>270</v>
      </c>
      <c r="D137" s="70" t="s">
        <v>271</v>
      </c>
      <c r="E137" s="77" t="s">
        <v>43</v>
      </c>
      <c r="F137" s="116">
        <v>9.0688235294117661</v>
      </c>
      <c r="G137" s="104">
        <f>[2]Maths2!J137</f>
        <v>8</v>
      </c>
      <c r="H137" s="61">
        <f>[2]Maths2!K137</f>
        <v>0</v>
      </c>
      <c r="I137" s="105">
        <f>[2]Maths2!M137</f>
        <v>1</v>
      </c>
      <c r="J137" s="64">
        <f>[2]Phys2!J137</f>
        <v>7.1</v>
      </c>
      <c r="K137" s="61">
        <f>[2]Phys2!K137</f>
        <v>0</v>
      </c>
      <c r="L137" s="105">
        <f>[2]Phys2!M137</f>
        <v>1</v>
      </c>
      <c r="M137" s="64">
        <f>[2]Chim2!J137</f>
        <v>14.9</v>
      </c>
      <c r="N137" s="61">
        <f>[2]Chim2!K137</f>
        <v>6</v>
      </c>
      <c r="O137" s="105">
        <f>[2]Chim2!M137</f>
        <v>1</v>
      </c>
      <c r="P137" s="106">
        <f>[2]UEF12!P137</f>
        <v>10</v>
      </c>
      <c r="Q137" s="107">
        <f>[2]UEF12!Q137</f>
        <v>18</v>
      </c>
      <c r="R137" s="111">
        <f>[2]UEF12!S137</f>
        <v>1</v>
      </c>
      <c r="S137" s="109">
        <f>[2]TPPhys2!H137</f>
        <v>8.24</v>
      </c>
      <c r="T137" s="61">
        <f>[2]TPPhys2!I137</f>
        <v>0</v>
      </c>
      <c r="U137" s="105">
        <f>[2]TPPhys2!K137</f>
        <v>1</v>
      </c>
      <c r="V137" s="65">
        <f>[2]TPChim2!H137</f>
        <v>13.83</v>
      </c>
      <c r="W137" s="61">
        <f>[2]TPChim2!I137</f>
        <v>2</v>
      </c>
      <c r="X137" s="105">
        <f>[2]TPChim2!K137</f>
        <v>1</v>
      </c>
      <c r="Y137" s="65">
        <f>[2]Info2!J137</f>
        <v>6.3</v>
      </c>
      <c r="Z137" s="61">
        <f>[2]Info2!K137</f>
        <v>0</v>
      </c>
      <c r="AA137" s="105">
        <f>[2]Info2!M137</f>
        <v>1</v>
      </c>
      <c r="AB137" s="65">
        <f>[2]MP!I137</f>
        <v>7.5</v>
      </c>
      <c r="AC137" s="61">
        <f>[2]MP!J137</f>
        <v>0</v>
      </c>
      <c r="AD137" s="105">
        <f>[2]MP!L137</f>
        <v>1</v>
      </c>
      <c r="AE137" s="110">
        <f>[2]UEM12!S137</f>
        <v>8.4340000000000011</v>
      </c>
      <c r="AF137" s="107">
        <f>[2]UEM12!T137</f>
        <v>2</v>
      </c>
      <c r="AG137" s="111">
        <f>[2]UEM12!V137</f>
        <v>1</v>
      </c>
      <c r="AH137" s="109">
        <f>[2]MST2!I137</f>
        <v>11</v>
      </c>
      <c r="AI137" s="61">
        <f>[2]MST2!J137</f>
        <v>1</v>
      </c>
      <c r="AJ137" s="105">
        <f>[2]MST2!L137</f>
        <v>1</v>
      </c>
      <c r="AK137" s="110">
        <f>[2]UED12!J137</f>
        <v>11</v>
      </c>
      <c r="AL137" s="107">
        <f>[2]UED12!K137</f>
        <v>1</v>
      </c>
      <c r="AM137" s="111">
        <f>[2]UED12!M137</f>
        <v>1</v>
      </c>
      <c r="AN137" s="109">
        <f>[2]Fran2!I137</f>
        <v>9</v>
      </c>
      <c r="AO137" s="61">
        <f>[2]Fran2!J137</f>
        <v>0</v>
      </c>
      <c r="AP137" s="105">
        <f>[2]Fran2!L137</f>
        <v>1</v>
      </c>
      <c r="AQ137" s="65">
        <f>[2]Angl2!I137</f>
        <v>11</v>
      </c>
      <c r="AR137" s="61">
        <f>[2]Angl2!J137</f>
        <v>1</v>
      </c>
      <c r="AS137" s="105">
        <f>[2]Angl2!L137</f>
        <v>1</v>
      </c>
      <c r="AT137" s="110">
        <f>[2]UET12!M137</f>
        <v>10</v>
      </c>
      <c r="AU137" s="107">
        <f>[2]UET12!N137</f>
        <v>2</v>
      </c>
      <c r="AV137" s="112">
        <f>[2]UET12!P137</f>
        <v>1</v>
      </c>
      <c r="AW137" s="66">
        <f t="shared" si="4"/>
        <v>9.5982352941176483</v>
      </c>
      <c r="AX137" s="113">
        <f t="shared" si="5"/>
        <v>23</v>
      </c>
      <c r="AY137" s="123">
        <f t="shared" si="6"/>
        <v>1</v>
      </c>
      <c r="AZ137" s="124" t="str">
        <f t="shared" si="7"/>
        <v xml:space="preserve"> </v>
      </c>
    </row>
    <row r="138" spans="1:52" ht="13.5" customHeight="1">
      <c r="A138" s="102">
        <v>126</v>
      </c>
      <c r="B138" s="30">
        <v>1333012941</v>
      </c>
      <c r="C138" s="62" t="s">
        <v>272</v>
      </c>
      <c r="D138" s="63" t="s">
        <v>273</v>
      </c>
      <c r="E138" s="79" t="s">
        <v>38</v>
      </c>
      <c r="F138" s="103">
        <v>9.1172549019607843</v>
      </c>
      <c r="G138" s="104">
        <f>[2]Maths2!J138</f>
        <v>10.333333333333334</v>
      </c>
      <c r="H138" s="61">
        <f>[2]Maths2!K138</f>
        <v>6</v>
      </c>
      <c r="I138" s="105">
        <f>[2]Maths2!M138</f>
        <v>1</v>
      </c>
      <c r="J138" s="64">
        <f>[2]Phys2!J138</f>
        <v>4.333333333333333</v>
      </c>
      <c r="K138" s="61">
        <f>[2]Phys2!K138</f>
        <v>0</v>
      </c>
      <c r="L138" s="105">
        <f>[2]Phys2!M138</f>
        <v>1</v>
      </c>
      <c r="M138" s="64">
        <f>[2]Chim2!J138</f>
        <v>7</v>
      </c>
      <c r="N138" s="61">
        <f>[2]Chim2!K138</f>
        <v>0</v>
      </c>
      <c r="O138" s="105">
        <f>[2]Chim2!M138</f>
        <v>1</v>
      </c>
      <c r="P138" s="106">
        <f>[2]UEF12!P138</f>
        <v>7.2222222222222223</v>
      </c>
      <c r="Q138" s="107">
        <f>[2]UEF12!Q138</f>
        <v>6</v>
      </c>
      <c r="R138" s="111">
        <f>[2]UEF12!S138</f>
        <v>1</v>
      </c>
      <c r="S138" s="109">
        <f>[2]TPPhys2!H138</f>
        <v>11.33</v>
      </c>
      <c r="T138" s="61">
        <f>[2]TPPhys2!I138</f>
        <v>2</v>
      </c>
      <c r="U138" s="105">
        <f>[2]TPPhys2!K138</f>
        <v>1</v>
      </c>
      <c r="V138" s="65">
        <f>[2]TPChim2!H138</f>
        <v>13.33</v>
      </c>
      <c r="W138" s="61">
        <f>[2]TPChim2!I138</f>
        <v>2</v>
      </c>
      <c r="X138" s="105">
        <f>[2]TPChim2!K138</f>
        <v>1</v>
      </c>
      <c r="Y138" s="65">
        <f>[2]Info2!J138</f>
        <v>8.1666666666666661</v>
      </c>
      <c r="Z138" s="61">
        <f>[2]Info2!K138</f>
        <v>0</v>
      </c>
      <c r="AA138" s="105">
        <f>[2]Info2!M138</f>
        <v>1</v>
      </c>
      <c r="AB138" s="65">
        <f>[2]MP!I138</f>
        <v>12.5</v>
      </c>
      <c r="AC138" s="61">
        <f>[2]MP!J138</f>
        <v>1</v>
      </c>
      <c r="AD138" s="105">
        <f>[2]MP!L138</f>
        <v>1</v>
      </c>
      <c r="AE138" s="110">
        <f>[2]UEM12!S138</f>
        <v>10.698666666666666</v>
      </c>
      <c r="AF138" s="107">
        <f>[2]UEM12!T138</f>
        <v>9</v>
      </c>
      <c r="AG138" s="111">
        <f>[2]UEM12!V138</f>
        <v>1</v>
      </c>
      <c r="AH138" s="109">
        <f>[2]MST2!I138</f>
        <v>13.5</v>
      </c>
      <c r="AI138" s="61">
        <f>[2]MST2!J138</f>
        <v>1</v>
      </c>
      <c r="AJ138" s="105">
        <f>[2]MST2!L138</f>
        <v>1</v>
      </c>
      <c r="AK138" s="110">
        <f>[2]UED12!J138</f>
        <v>13.5</v>
      </c>
      <c r="AL138" s="107">
        <f>[2]UED12!K138</f>
        <v>1</v>
      </c>
      <c r="AM138" s="111">
        <f>[2]UED12!M138</f>
        <v>1</v>
      </c>
      <c r="AN138" s="109">
        <f>[2]Fran2!I138</f>
        <v>11.5</v>
      </c>
      <c r="AO138" s="61">
        <f>[2]Fran2!J138</f>
        <v>1</v>
      </c>
      <c r="AP138" s="105">
        <f>[2]Fran2!L138</f>
        <v>1</v>
      </c>
      <c r="AQ138" s="65">
        <f>[2]Angl2!I138</f>
        <v>12</v>
      </c>
      <c r="AR138" s="61">
        <f>[2]Angl2!J138</f>
        <v>1</v>
      </c>
      <c r="AS138" s="105">
        <f>[2]Angl2!L138</f>
        <v>1</v>
      </c>
      <c r="AT138" s="110">
        <f>[2]UET12!M138</f>
        <v>11.75</v>
      </c>
      <c r="AU138" s="107">
        <f>[2]UET12!N138</f>
        <v>2</v>
      </c>
      <c r="AV138" s="112">
        <f>[2]UET12!P138</f>
        <v>1</v>
      </c>
      <c r="AW138" s="66">
        <f t="shared" si="4"/>
        <v>9.1466666666666665</v>
      </c>
      <c r="AX138" s="113">
        <f t="shared" si="5"/>
        <v>18</v>
      </c>
      <c r="AY138" s="123">
        <f t="shared" si="6"/>
        <v>1</v>
      </c>
      <c r="AZ138" s="124" t="str">
        <f t="shared" si="7"/>
        <v xml:space="preserve"> </v>
      </c>
    </row>
    <row r="139" spans="1:52" ht="13.5" customHeight="1">
      <c r="A139" s="102">
        <v>127</v>
      </c>
      <c r="B139" s="30">
        <v>1333005397</v>
      </c>
      <c r="C139" s="62" t="s">
        <v>274</v>
      </c>
      <c r="D139" s="63" t="s">
        <v>275</v>
      </c>
      <c r="E139" s="79" t="s">
        <v>38</v>
      </c>
      <c r="F139" s="103">
        <v>8.2598039215686274</v>
      </c>
      <c r="G139" s="104">
        <f>[2]Maths2!J139</f>
        <v>10</v>
      </c>
      <c r="H139" s="61">
        <f>[2]Maths2!K139</f>
        <v>6</v>
      </c>
      <c r="I139" s="105">
        <f>[2]Maths2!M139</f>
        <v>1</v>
      </c>
      <c r="J139" s="64">
        <f>[2]Phys2!J139</f>
        <v>4</v>
      </c>
      <c r="K139" s="61">
        <f>[2]Phys2!K139</f>
        <v>0</v>
      </c>
      <c r="L139" s="105">
        <f>[2]Phys2!M139</f>
        <v>1</v>
      </c>
      <c r="M139" s="64">
        <f>[2]Chim2!J139</f>
        <v>12.85</v>
      </c>
      <c r="N139" s="61">
        <f>[2]Chim2!K139</f>
        <v>6</v>
      </c>
      <c r="O139" s="105">
        <f>[2]Chim2!M139</f>
        <v>2</v>
      </c>
      <c r="P139" s="106">
        <f>[2]UEF12!P139</f>
        <v>8.9499999999999993</v>
      </c>
      <c r="Q139" s="107">
        <f>[2]UEF12!Q139</f>
        <v>12</v>
      </c>
      <c r="R139" s="111">
        <f>[2]UEF12!S139</f>
        <v>2</v>
      </c>
      <c r="S139" s="109">
        <f>[2]TPPhys2!H139</f>
        <v>10.75</v>
      </c>
      <c r="T139" s="61">
        <f>[2]TPPhys2!I139</f>
        <v>2</v>
      </c>
      <c r="U139" s="105">
        <f>[2]TPPhys2!K139</f>
        <v>1</v>
      </c>
      <c r="V139" s="65">
        <f>[2]TPChim2!H139</f>
        <v>15</v>
      </c>
      <c r="W139" s="61">
        <f>[2]TPChim2!I139</f>
        <v>2</v>
      </c>
      <c r="X139" s="105">
        <f>[2]TPChim2!K139</f>
        <v>1</v>
      </c>
      <c r="Y139" s="65">
        <f>[2]Info2!J139</f>
        <v>7.5</v>
      </c>
      <c r="Z139" s="61">
        <f>[2]Info2!K139</f>
        <v>0</v>
      </c>
      <c r="AA139" s="105">
        <f>[2]Info2!M139</f>
        <v>1</v>
      </c>
      <c r="AB139" s="65">
        <f>[2]MP!I139</f>
        <v>11</v>
      </c>
      <c r="AC139" s="61">
        <f>[2]MP!J139</f>
        <v>1</v>
      </c>
      <c r="AD139" s="105">
        <f>[2]MP!L139</f>
        <v>1</v>
      </c>
      <c r="AE139" s="110">
        <f>[2]UEM12!S139</f>
        <v>10.35</v>
      </c>
      <c r="AF139" s="107">
        <f>[2]UEM12!T139</f>
        <v>9</v>
      </c>
      <c r="AG139" s="111">
        <f>[2]UEM12!V139</f>
        <v>1</v>
      </c>
      <c r="AH139" s="109">
        <f>[2]MST2!I139</f>
        <v>14.5</v>
      </c>
      <c r="AI139" s="61">
        <f>[2]MST2!J139</f>
        <v>1</v>
      </c>
      <c r="AJ139" s="105">
        <f>[2]MST2!L139</f>
        <v>1</v>
      </c>
      <c r="AK139" s="110">
        <f>[2]UED12!J139</f>
        <v>14.5</v>
      </c>
      <c r="AL139" s="107">
        <f>[2]UED12!K139</f>
        <v>1</v>
      </c>
      <c r="AM139" s="111">
        <f>[2]UED12!M139</f>
        <v>1</v>
      </c>
      <c r="AN139" s="109">
        <f>[2]Fran2!I139</f>
        <v>10</v>
      </c>
      <c r="AO139" s="61">
        <f>[2]Fran2!J139</f>
        <v>1</v>
      </c>
      <c r="AP139" s="105">
        <f>[2]Fran2!L139</f>
        <v>1</v>
      </c>
      <c r="AQ139" s="65">
        <f>[2]Angl2!I139</f>
        <v>10</v>
      </c>
      <c r="AR139" s="61">
        <f>[2]Angl2!J139</f>
        <v>1</v>
      </c>
      <c r="AS139" s="105">
        <f>[2]Angl2!L139</f>
        <v>1</v>
      </c>
      <c r="AT139" s="110">
        <f>[2]UET12!M139</f>
        <v>10</v>
      </c>
      <c r="AU139" s="107">
        <f>[2]UET12!N139</f>
        <v>2</v>
      </c>
      <c r="AV139" s="112">
        <f>[2]UET12!P139</f>
        <v>1</v>
      </c>
      <c r="AW139" s="66">
        <f t="shared" si="4"/>
        <v>9.8117647058823536</v>
      </c>
      <c r="AX139" s="113">
        <f t="shared" si="5"/>
        <v>24</v>
      </c>
      <c r="AY139" s="123">
        <f t="shared" si="6"/>
        <v>2</v>
      </c>
      <c r="AZ139" s="124" t="str">
        <f t="shared" si="7"/>
        <v xml:space="preserve"> </v>
      </c>
    </row>
    <row r="140" spans="1:52" ht="13.5" customHeight="1">
      <c r="A140" s="102">
        <v>128</v>
      </c>
      <c r="B140" s="30">
        <v>1333008961</v>
      </c>
      <c r="C140" s="62" t="s">
        <v>276</v>
      </c>
      <c r="D140" s="63" t="s">
        <v>277</v>
      </c>
      <c r="E140" s="81" t="s">
        <v>62</v>
      </c>
      <c r="F140" s="103">
        <v>9.4313725490196081</v>
      </c>
      <c r="G140" s="104">
        <f>[2]Maths2!J140</f>
        <v>10.333333333333334</v>
      </c>
      <c r="H140" s="61">
        <f>[2]Maths2!K140</f>
        <v>6</v>
      </c>
      <c r="I140" s="105">
        <f>[2]Maths2!M140</f>
        <v>1</v>
      </c>
      <c r="J140" s="64">
        <f>[2]Phys2!J140</f>
        <v>6.75</v>
      </c>
      <c r="K140" s="61">
        <f>[2]Phys2!K140</f>
        <v>0</v>
      </c>
      <c r="L140" s="105">
        <f>[2]Phys2!M140</f>
        <v>2</v>
      </c>
      <c r="M140" s="64">
        <f>[2]Chim2!J140</f>
        <v>6.666666666666667</v>
      </c>
      <c r="N140" s="61">
        <f>[2]Chim2!K140</f>
        <v>0</v>
      </c>
      <c r="O140" s="105">
        <f>[2]Chim2!M140</f>
        <v>2</v>
      </c>
      <c r="P140" s="106">
        <f>[2]UEF12!P140</f>
        <v>7.916666666666667</v>
      </c>
      <c r="Q140" s="107">
        <f>[2]UEF12!Q140</f>
        <v>6</v>
      </c>
      <c r="R140" s="111">
        <f>[2]UEF12!S140</f>
        <v>2</v>
      </c>
      <c r="S140" s="109">
        <f>[2]TPPhys2!H140</f>
        <v>9.17</v>
      </c>
      <c r="T140" s="61">
        <f>[2]TPPhys2!I140</f>
        <v>0</v>
      </c>
      <c r="U140" s="105">
        <f>[2]TPPhys2!K140</f>
        <v>1</v>
      </c>
      <c r="V140" s="65">
        <f>[2]TPChim2!H140</f>
        <v>13.08</v>
      </c>
      <c r="W140" s="61">
        <f>[2]TPChim2!I140</f>
        <v>2</v>
      </c>
      <c r="X140" s="105">
        <f>[2]TPChim2!K140</f>
        <v>1</v>
      </c>
      <c r="Y140" s="65">
        <f>[2]Info2!J140</f>
        <v>7.666666666666667</v>
      </c>
      <c r="Z140" s="61">
        <f>[2]Info2!K140</f>
        <v>0</v>
      </c>
      <c r="AA140" s="105">
        <f>[2]Info2!M140</f>
        <v>1</v>
      </c>
      <c r="AB140" s="65">
        <f>[2]MP!I140</f>
        <v>15</v>
      </c>
      <c r="AC140" s="61">
        <f>[2]MP!J140</f>
        <v>1</v>
      </c>
      <c r="AD140" s="105">
        <f>[2]MP!L140</f>
        <v>1</v>
      </c>
      <c r="AE140" s="110">
        <f>[2]UEM12!S140</f>
        <v>10.516666666666667</v>
      </c>
      <c r="AF140" s="107">
        <f>[2]UEM12!T140</f>
        <v>9</v>
      </c>
      <c r="AG140" s="111">
        <f>[2]UEM12!V140</f>
        <v>1</v>
      </c>
      <c r="AH140" s="109">
        <f>[2]MST2!I140</f>
        <v>15</v>
      </c>
      <c r="AI140" s="61">
        <f>[2]MST2!J140</f>
        <v>1</v>
      </c>
      <c r="AJ140" s="105">
        <f>[2]MST2!L140</f>
        <v>1</v>
      </c>
      <c r="AK140" s="110">
        <f>[2]UED12!J140</f>
        <v>15</v>
      </c>
      <c r="AL140" s="107">
        <f>[2]UED12!K140</f>
        <v>1</v>
      </c>
      <c r="AM140" s="111">
        <f>[2]UED12!M140</f>
        <v>1</v>
      </c>
      <c r="AN140" s="109">
        <f>[2]Fran2!I140</f>
        <v>10</v>
      </c>
      <c r="AO140" s="61">
        <f>[2]Fran2!J140</f>
        <v>1</v>
      </c>
      <c r="AP140" s="105">
        <f>[2]Fran2!L140</f>
        <v>1</v>
      </c>
      <c r="AQ140" s="65">
        <f>[2]Angl2!I140</f>
        <v>11.5</v>
      </c>
      <c r="AR140" s="61">
        <f>[2]Angl2!J140</f>
        <v>1</v>
      </c>
      <c r="AS140" s="105">
        <f>[2]Angl2!L140</f>
        <v>1</v>
      </c>
      <c r="AT140" s="110">
        <f>[2]UET12!M140</f>
        <v>10.75</v>
      </c>
      <c r="AU140" s="107">
        <f>[2]UET12!N140</f>
        <v>2</v>
      </c>
      <c r="AV140" s="112">
        <f>[2]UET12!P140</f>
        <v>1</v>
      </c>
      <c r="AW140" s="66">
        <f t="shared" ref="AW140:AW199" si="8">(P140*9+AE140*5+AK140+AT140*2)/17</f>
        <v>9.4313725490196081</v>
      </c>
      <c r="AX140" s="113">
        <f t="shared" ref="AX140:AX199" si="9">IF(AW140&gt;=9.995,30,Q140+AF140+AL140+AU140)</f>
        <v>18</v>
      </c>
      <c r="AY140" s="123">
        <f t="shared" si="6"/>
        <v>2</v>
      </c>
      <c r="AZ140" s="124" t="str">
        <f t="shared" si="7"/>
        <v xml:space="preserve"> </v>
      </c>
    </row>
    <row r="141" spans="1:52" ht="13.5" customHeight="1">
      <c r="A141" s="102">
        <v>129</v>
      </c>
      <c r="B141" s="68" t="s">
        <v>278</v>
      </c>
      <c r="C141" s="69" t="s">
        <v>279</v>
      </c>
      <c r="D141" s="70" t="s">
        <v>72</v>
      </c>
      <c r="E141" s="77" t="s">
        <v>43</v>
      </c>
      <c r="F141" s="116">
        <v>9.0247058823529418</v>
      </c>
      <c r="G141" s="104">
        <f>[2]Maths2!J141</f>
        <v>7.25</v>
      </c>
      <c r="H141" s="61">
        <f>[2]Maths2!K141</f>
        <v>0</v>
      </c>
      <c r="I141" s="105">
        <f>[2]Maths2!M141</f>
        <v>2</v>
      </c>
      <c r="J141" s="64">
        <f>[2]Phys2!J141</f>
        <v>7.4</v>
      </c>
      <c r="K141" s="61">
        <f>[2]Phys2!K141</f>
        <v>0</v>
      </c>
      <c r="L141" s="105">
        <f>[2]Phys2!M141</f>
        <v>2</v>
      </c>
      <c r="M141" s="64">
        <f>[2]Chim2!J141</f>
        <v>10</v>
      </c>
      <c r="N141" s="61">
        <f>[2]Chim2!K141</f>
        <v>6</v>
      </c>
      <c r="O141" s="105">
        <f>[2]Chim2!M141</f>
        <v>1</v>
      </c>
      <c r="P141" s="106">
        <f>[2]UEF12!P141</f>
        <v>8.2166666666666668</v>
      </c>
      <c r="Q141" s="107">
        <f>[2]UEF12!Q141</f>
        <v>6</v>
      </c>
      <c r="R141" s="111">
        <f>[2]UEF12!S141</f>
        <v>2</v>
      </c>
      <c r="S141" s="109">
        <f>[2]TPPhys2!H141</f>
        <v>9.42</v>
      </c>
      <c r="T141" s="61">
        <f>[2]TPPhys2!I141</f>
        <v>0</v>
      </c>
      <c r="U141" s="105">
        <f>[2]TPPhys2!K141</f>
        <v>1</v>
      </c>
      <c r="V141" s="65">
        <f>[2]TPChim2!H141</f>
        <v>14</v>
      </c>
      <c r="W141" s="61">
        <f>[2]TPChim2!I141</f>
        <v>2</v>
      </c>
      <c r="X141" s="105">
        <f>[2]TPChim2!K141</f>
        <v>1</v>
      </c>
      <c r="Y141" s="65">
        <f>[2]Info2!J141</f>
        <v>6.5</v>
      </c>
      <c r="Z141" s="61">
        <f>[2]Info2!K141</f>
        <v>0</v>
      </c>
      <c r="AA141" s="105">
        <f>[2]Info2!M141</f>
        <v>1</v>
      </c>
      <c r="AB141" s="65">
        <f>[2]MP!I141</f>
        <v>14.5</v>
      </c>
      <c r="AC141" s="61">
        <f>[2]MP!J141</f>
        <v>1</v>
      </c>
      <c r="AD141" s="105">
        <f>[2]MP!L141</f>
        <v>1</v>
      </c>
      <c r="AE141" s="110">
        <f>[2]UEM12!S141</f>
        <v>10.184000000000001</v>
      </c>
      <c r="AF141" s="107">
        <f>[2]UEM12!T141</f>
        <v>9</v>
      </c>
      <c r="AG141" s="111">
        <f>[2]UEM12!V141</f>
        <v>1</v>
      </c>
      <c r="AH141" s="109">
        <f>[2]MST2!I141</f>
        <v>14</v>
      </c>
      <c r="AI141" s="61">
        <f>[2]MST2!J141</f>
        <v>1</v>
      </c>
      <c r="AJ141" s="105">
        <f>[2]MST2!L141</f>
        <v>1</v>
      </c>
      <c r="AK141" s="110">
        <f>[2]UED12!J141</f>
        <v>14</v>
      </c>
      <c r="AL141" s="107">
        <f>[2]UED12!K141</f>
        <v>1</v>
      </c>
      <c r="AM141" s="111">
        <f>[2]UED12!M141</f>
        <v>1</v>
      </c>
      <c r="AN141" s="109">
        <f>[2]Fran2!I141</f>
        <v>10</v>
      </c>
      <c r="AO141" s="61">
        <f>[2]Fran2!J141</f>
        <v>1</v>
      </c>
      <c r="AP141" s="105">
        <f>[2]Fran2!L141</f>
        <v>1</v>
      </c>
      <c r="AQ141" s="65">
        <f>[2]Angl2!I141</f>
        <v>12.5</v>
      </c>
      <c r="AR141" s="61">
        <f>[2]Angl2!J141</f>
        <v>1</v>
      </c>
      <c r="AS141" s="105">
        <f>[2]Angl2!L141</f>
        <v>1</v>
      </c>
      <c r="AT141" s="110">
        <f>[2]UET12!M141</f>
        <v>11.25</v>
      </c>
      <c r="AU141" s="107">
        <f>[2]UET12!N141</f>
        <v>2</v>
      </c>
      <c r="AV141" s="112">
        <f>[2]UET12!P141</f>
        <v>1</v>
      </c>
      <c r="AW141" s="66">
        <f t="shared" si="8"/>
        <v>9.4923529411764704</v>
      </c>
      <c r="AX141" s="113">
        <f t="shared" si="9"/>
        <v>18</v>
      </c>
      <c r="AY141" s="123">
        <f t="shared" ref="AY141:AY200" si="10">IF(OR(R141=2,AG141=2,AM141=2,AV141=2),2,1)</f>
        <v>2</v>
      </c>
      <c r="AZ141" s="124" t="str">
        <f t="shared" si="7"/>
        <v xml:space="preserve"> </v>
      </c>
    </row>
    <row r="142" spans="1:52" ht="13.5" customHeight="1">
      <c r="A142" s="102">
        <v>130</v>
      </c>
      <c r="B142" s="30">
        <v>123007544</v>
      </c>
      <c r="C142" s="62" t="s">
        <v>281</v>
      </c>
      <c r="D142" s="63" t="s">
        <v>244</v>
      </c>
      <c r="E142" s="81" t="s">
        <v>62</v>
      </c>
      <c r="F142" s="103">
        <v>10.029803921568627</v>
      </c>
      <c r="G142" s="104">
        <f>[2]Maths2!J142</f>
        <v>11.333333333333334</v>
      </c>
      <c r="H142" s="61">
        <f>[2]Maths2!K142</f>
        <v>6</v>
      </c>
      <c r="I142" s="105">
        <f>[2]Maths2!M142</f>
        <v>1</v>
      </c>
      <c r="J142" s="64">
        <f>[2]Phys2!J142</f>
        <v>10.003333333333334</v>
      </c>
      <c r="K142" s="61">
        <f>[2]Phys2!K142</f>
        <v>6</v>
      </c>
      <c r="L142" s="105">
        <f>[2]Phys2!M142</f>
        <v>1</v>
      </c>
      <c r="M142" s="64">
        <f>[2]Chim2!J142</f>
        <v>10</v>
      </c>
      <c r="N142" s="61">
        <f>[2]Chim2!K142</f>
        <v>6</v>
      </c>
      <c r="O142" s="105">
        <f>[2]Chim2!M142</f>
        <v>1</v>
      </c>
      <c r="P142" s="106">
        <f>[2]UEF12!P142</f>
        <v>10.445555555555556</v>
      </c>
      <c r="Q142" s="107">
        <f>[2]UEF12!Q142</f>
        <v>18</v>
      </c>
      <c r="R142" s="111">
        <f>[2]UEF12!S142</f>
        <v>1</v>
      </c>
      <c r="S142" s="109">
        <f>[2]TPPhys2!H142</f>
        <v>10.33</v>
      </c>
      <c r="T142" s="61">
        <f>[2]TPPhys2!I142</f>
        <v>2</v>
      </c>
      <c r="U142" s="105">
        <f>[2]TPPhys2!K142</f>
        <v>1</v>
      </c>
      <c r="V142" s="65">
        <f>[2]TPChim2!H142</f>
        <v>14.66</v>
      </c>
      <c r="W142" s="61">
        <f>[2]TPChim2!I142</f>
        <v>2</v>
      </c>
      <c r="X142" s="105">
        <f>[2]TPChim2!K142</f>
        <v>1</v>
      </c>
      <c r="Y142" s="65">
        <f>[2]Info2!J142</f>
        <v>6.753333333333333</v>
      </c>
      <c r="Z142" s="61">
        <f>[2]Info2!K142</f>
        <v>0</v>
      </c>
      <c r="AA142" s="105">
        <f>[2]Info2!M142</f>
        <v>1</v>
      </c>
      <c r="AB142" s="65">
        <f>[2]MP!I142</f>
        <v>11.5</v>
      </c>
      <c r="AC142" s="61">
        <f>[2]MP!J142</f>
        <v>1</v>
      </c>
      <c r="AD142" s="105">
        <f>[2]MP!L142</f>
        <v>1</v>
      </c>
      <c r="AE142" s="110">
        <f>[2]UEM12!S142</f>
        <v>9.9993333333333343</v>
      </c>
      <c r="AF142" s="107">
        <f>[2]UEM12!T142</f>
        <v>9</v>
      </c>
      <c r="AG142" s="111">
        <f>[2]UEM12!V142</f>
        <v>1</v>
      </c>
      <c r="AH142" s="109">
        <f>[2]MST2!I142</f>
        <v>12</v>
      </c>
      <c r="AI142" s="61">
        <f>[2]MST2!J142</f>
        <v>1</v>
      </c>
      <c r="AJ142" s="105">
        <f>[2]MST2!L142</f>
        <v>1</v>
      </c>
      <c r="AK142" s="110">
        <f>[2]UED12!J142</f>
        <v>12</v>
      </c>
      <c r="AL142" s="107">
        <f>[2]UED12!K142</f>
        <v>1</v>
      </c>
      <c r="AM142" s="111">
        <f>[2]UED12!M142</f>
        <v>1</v>
      </c>
      <c r="AN142" s="109">
        <f>[2]Fran2!I142</f>
        <v>10</v>
      </c>
      <c r="AO142" s="61">
        <f>[2]Fran2!J142</f>
        <v>1</v>
      </c>
      <c r="AP142" s="105">
        <f>[2]Fran2!L142</f>
        <v>1</v>
      </c>
      <c r="AQ142" s="65">
        <f>[2]Angl2!I142</f>
        <v>4.5</v>
      </c>
      <c r="AR142" s="61">
        <f>[2]Angl2!J142</f>
        <v>0</v>
      </c>
      <c r="AS142" s="105">
        <f>[2]Angl2!L142</f>
        <v>1</v>
      </c>
      <c r="AT142" s="110">
        <f>[2]UET12!M142</f>
        <v>7.25</v>
      </c>
      <c r="AU142" s="107">
        <f>[2]UET12!N142</f>
        <v>1</v>
      </c>
      <c r="AV142" s="112">
        <f>[2]UET12!P142</f>
        <v>1</v>
      </c>
      <c r="AW142" s="66">
        <f t="shared" si="8"/>
        <v>10.029803921568627</v>
      </c>
      <c r="AX142" s="113">
        <f t="shared" si="9"/>
        <v>30</v>
      </c>
      <c r="AY142" s="123">
        <f t="shared" si="10"/>
        <v>1</v>
      </c>
      <c r="AZ142" s="124" t="s">
        <v>164</v>
      </c>
    </row>
    <row r="143" spans="1:52" ht="13.5" customHeight="1">
      <c r="A143" s="102">
        <v>131</v>
      </c>
      <c r="B143" s="30">
        <v>1333008922</v>
      </c>
      <c r="C143" s="62" t="s">
        <v>281</v>
      </c>
      <c r="D143" s="63" t="s">
        <v>119</v>
      </c>
      <c r="E143" s="81" t="s">
        <v>62</v>
      </c>
      <c r="F143" s="103">
        <v>9.8870588235294115</v>
      </c>
      <c r="G143" s="104">
        <f>[2]Maths2!J143</f>
        <v>11</v>
      </c>
      <c r="H143" s="61">
        <f>[2]Maths2!K143</f>
        <v>6</v>
      </c>
      <c r="I143" s="105">
        <f>[2]Maths2!M143</f>
        <v>1</v>
      </c>
      <c r="J143" s="64">
        <f>[2]Phys2!J143</f>
        <v>8</v>
      </c>
      <c r="K143" s="61">
        <f>[2]Phys2!K143</f>
        <v>0</v>
      </c>
      <c r="L143" s="105">
        <f>[2]Phys2!M143</f>
        <v>2</v>
      </c>
      <c r="M143" s="64">
        <f>[2]Chim2!J143</f>
        <v>8</v>
      </c>
      <c r="N143" s="61">
        <f>[2]Chim2!K143</f>
        <v>0</v>
      </c>
      <c r="O143" s="105">
        <f>[2]Chim2!M143</f>
        <v>2</v>
      </c>
      <c r="P143" s="106">
        <f>[2]UEF12!P143</f>
        <v>9</v>
      </c>
      <c r="Q143" s="107">
        <f>[2]UEF12!Q143</f>
        <v>6</v>
      </c>
      <c r="R143" s="111">
        <f>[2]UEF12!S143</f>
        <v>2</v>
      </c>
      <c r="S143" s="109">
        <f>[2]TPPhys2!H143</f>
        <v>11.58</v>
      </c>
      <c r="T143" s="61">
        <f>[2]TPPhys2!I143</f>
        <v>2</v>
      </c>
      <c r="U143" s="105">
        <f>[2]TPPhys2!K143</f>
        <v>1</v>
      </c>
      <c r="V143" s="65">
        <f>[2]TPChim2!H143</f>
        <v>10.416666666666666</v>
      </c>
      <c r="W143" s="61">
        <f>[2]TPChim2!I143</f>
        <v>2</v>
      </c>
      <c r="X143" s="105">
        <f>[2]TPChim2!K143</f>
        <v>1</v>
      </c>
      <c r="Y143" s="65">
        <f>[2]Info2!J143</f>
        <v>9.6666666666666661</v>
      </c>
      <c r="Z143" s="61">
        <f>[2]Info2!K143</f>
        <v>0</v>
      </c>
      <c r="AA143" s="105">
        <f>[2]Info2!M143</f>
        <v>1</v>
      </c>
      <c r="AB143" s="65">
        <f>[2]MP!I143</f>
        <v>11.5</v>
      </c>
      <c r="AC143" s="61">
        <f>[2]MP!J143</f>
        <v>1</v>
      </c>
      <c r="AD143" s="105">
        <f>[2]MP!L143</f>
        <v>1</v>
      </c>
      <c r="AE143" s="110">
        <f>[2]UEM12!S143</f>
        <v>10.565999999999999</v>
      </c>
      <c r="AF143" s="107">
        <f>[2]UEM12!T143</f>
        <v>9</v>
      </c>
      <c r="AG143" s="111">
        <f>[2]UEM12!V143</f>
        <v>1</v>
      </c>
      <c r="AH143" s="109">
        <f>[2]MST2!I143</f>
        <v>16.5</v>
      </c>
      <c r="AI143" s="61">
        <f>[2]MST2!J143</f>
        <v>1</v>
      </c>
      <c r="AJ143" s="105">
        <f>[2]MST2!L143</f>
        <v>1</v>
      </c>
      <c r="AK143" s="110">
        <f>[2]UED12!J143</f>
        <v>16.5</v>
      </c>
      <c r="AL143" s="107">
        <f>[2]UED12!K143</f>
        <v>1</v>
      </c>
      <c r="AM143" s="111">
        <f>[2]UED12!M143</f>
        <v>1</v>
      </c>
      <c r="AN143" s="109">
        <f>[2]Fran2!I143</f>
        <v>11</v>
      </c>
      <c r="AO143" s="61">
        <f>[2]Fran2!J143</f>
        <v>1</v>
      </c>
      <c r="AP143" s="105">
        <f>[2]Fran2!L143</f>
        <v>1</v>
      </c>
      <c r="AQ143" s="65">
        <f>[2]Angl2!I143</f>
        <v>14</v>
      </c>
      <c r="AR143" s="61">
        <f>[2]Angl2!J143</f>
        <v>1</v>
      </c>
      <c r="AS143" s="105">
        <f>[2]Angl2!L143</f>
        <v>1</v>
      </c>
      <c r="AT143" s="110">
        <f>[2]UET12!M143</f>
        <v>12.5</v>
      </c>
      <c r="AU143" s="107">
        <f>[2]UET12!N143</f>
        <v>2</v>
      </c>
      <c r="AV143" s="112">
        <f>[2]UET12!P143</f>
        <v>1</v>
      </c>
      <c r="AW143" s="66">
        <f t="shared" si="8"/>
        <v>10.313529411764705</v>
      </c>
      <c r="AX143" s="113">
        <f t="shared" si="9"/>
        <v>30</v>
      </c>
      <c r="AY143" s="123">
        <f t="shared" si="10"/>
        <v>2</v>
      </c>
      <c r="AZ143" s="124" t="str">
        <f t="shared" si="7"/>
        <v>S2 validé</v>
      </c>
    </row>
    <row r="144" spans="1:52" ht="13.5" customHeight="1">
      <c r="A144" s="102">
        <v>132</v>
      </c>
      <c r="B144" s="68">
        <v>1433007023</v>
      </c>
      <c r="C144" s="69" t="s">
        <v>282</v>
      </c>
      <c r="D144" s="70" t="s">
        <v>283</v>
      </c>
      <c r="E144" s="79" t="s">
        <v>38</v>
      </c>
      <c r="F144" s="116">
        <v>9.6417647058823519</v>
      </c>
      <c r="G144" s="104">
        <f>[2]Maths2!J144</f>
        <v>10.1</v>
      </c>
      <c r="H144" s="61">
        <f>[2]Maths2!K144</f>
        <v>6</v>
      </c>
      <c r="I144" s="105">
        <f>[2]Maths2!M144</f>
        <v>1</v>
      </c>
      <c r="J144" s="64">
        <f>[2]Phys2!J144</f>
        <v>9.9</v>
      </c>
      <c r="K144" s="61">
        <f>[2]Phys2!K144</f>
        <v>0</v>
      </c>
      <c r="L144" s="105">
        <f>[2]Phys2!M144</f>
        <v>1</v>
      </c>
      <c r="M144" s="64">
        <f>[2]Chim2!J144</f>
        <v>10</v>
      </c>
      <c r="N144" s="61">
        <f>[2]Chim2!K144</f>
        <v>6</v>
      </c>
      <c r="O144" s="105">
        <f>[2]Chim2!M144</f>
        <v>1</v>
      </c>
      <c r="P144" s="106">
        <f>[2]UEF12!P144</f>
        <v>10</v>
      </c>
      <c r="Q144" s="107">
        <f>[2]UEF12!Q144</f>
        <v>18</v>
      </c>
      <c r="R144" s="111">
        <f>[2]UEF12!S144</f>
        <v>1</v>
      </c>
      <c r="S144" s="109">
        <f>[2]TPPhys2!H144</f>
        <v>7.91</v>
      </c>
      <c r="T144" s="61">
        <f>[2]TPPhys2!I144</f>
        <v>0</v>
      </c>
      <c r="U144" s="105">
        <f>[2]TPPhys2!K144</f>
        <v>1</v>
      </c>
      <c r="V144" s="65">
        <f>[2]TPChim2!H144</f>
        <v>15</v>
      </c>
      <c r="W144" s="61">
        <f>[2]TPChim2!I144</f>
        <v>2</v>
      </c>
      <c r="X144" s="105">
        <f>[2]TPChim2!K144</f>
        <v>1</v>
      </c>
      <c r="Y144" s="65">
        <f>[2]Info2!J144</f>
        <v>7.3</v>
      </c>
      <c r="Z144" s="61">
        <f>[2]Info2!K144</f>
        <v>0</v>
      </c>
      <c r="AA144" s="105">
        <f>[2]Info2!M144</f>
        <v>1</v>
      </c>
      <c r="AB144" s="65">
        <f>[2]MP!I144</f>
        <v>12.5</v>
      </c>
      <c r="AC144" s="61">
        <f>[2]MP!J144</f>
        <v>1</v>
      </c>
      <c r="AD144" s="105">
        <f>[2]MP!L144</f>
        <v>1</v>
      </c>
      <c r="AE144" s="110">
        <f>[2]UEM12!S144</f>
        <v>10.001999999999999</v>
      </c>
      <c r="AF144" s="107">
        <f>[2]UEM12!T144</f>
        <v>9</v>
      </c>
      <c r="AG144" s="111">
        <f>[2]UEM12!V144</f>
        <v>1</v>
      </c>
      <c r="AH144" s="109">
        <f>[2]MST2!I144</f>
        <v>10.5</v>
      </c>
      <c r="AI144" s="61">
        <f>[2]MST2!J144</f>
        <v>1</v>
      </c>
      <c r="AJ144" s="105">
        <f>[2]MST2!L144</f>
        <v>1</v>
      </c>
      <c r="AK144" s="110">
        <f>[2]UED12!J144</f>
        <v>10.5</v>
      </c>
      <c r="AL144" s="107">
        <f>[2]UED12!K144</f>
        <v>1</v>
      </c>
      <c r="AM144" s="111">
        <f>[2]UED12!M144</f>
        <v>1</v>
      </c>
      <c r="AN144" s="109">
        <f>[2]Fran2!I144</f>
        <v>11.5</v>
      </c>
      <c r="AO144" s="61">
        <f>[2]Fran2!J144</f>
        <v>1</v>
      </c>
      <c r="AP144" s="105">
        <f>[2]Fran2!L144</f>
        <v>1</v>
      </c>
      <c r="AQ144" s="65">
        <f>[2]Angl2!I144</f>
        <v>10</v>
      </c>
      <c r="AR144" s="61">
        <f>[2]Angl2!J144</f>
        <v>1</v>
      </c>
      <c r="AS144" s="105">
        <f>[2]Angl2!L144</f>
        <v>1</v>
      </c>
      <c r="AT144" s="110">
        <f>[2]UET12!M144</f>
        <v>10.75</v>
      </c>
      <c r="AU144" s="107">
        <f>[2]UET12!N144</f>
        <v>2</v>
      </c>
      <c r="AV144" s="112">
        <f>[2]UET12!P144</f>
        <v>1</v>
      </c>
      <c r="AW144" s="66">
        <f t="shared" si="8"/>
        <v>10.118235294117646</v>
      </c>
      <c r="AX144" s="113">
        <f t="shared" si="9"/>
        <v>30</v>
      </c>
      <c r="AY144" s="123">
        <f t="shared" si="10"/>
        <v>1</v>
      </c>
      <c r="AZ144" s="124" t="str">
        <f t="shared" si="7"/>
        <v>S2 validé</v>
      </c>
    </row>
    <row r="145" spans="1:52" ht="13.5" customHeight="1">
      <c r="A145" s="102">
        <v>133</v>
      </c>
      <c r="B145" s="68">
        <v>1333004297</v>
      </c>
      <c r="C145" s="69" t="s">
        <v>284</v>
      </c>
      <c r="D145" s="70" t="s">
        <v>285</v>
      </c>
      <c r="E145" s="79" t="s">
        <v>38</v>
      </c>
      <c r="F145" s="116">
        <v>9.7129411764705882</v>
      </c>
      <c r="G145" s="104">
        <f>[2]Maths2!J145</f>
        <v>6</v>
      </c>
      <c r="H145" s="61">
        <f>[2]Maths2!K145</f>
        <v>0</v>
      </c>
      <c r="I145" s="105">
        <f>[2]Maths2!M145</f>
        <v>2</v>
      </c>
      <c r="J145" s="64">
        <f>[2]Phys2!J145</f>
        <v>6.7</v>
      </c>
      <c r="K145" s="61">
        <f>[2]Phys2!K145</f>
        <v>0</v>
      </c>
      <c r="L145" s="105">
        <f>[2]Phys2!M145</f>
        <v>2</v>
      </c>
      <c r="M145" s="64">
        <f>[2]Chim2!J145</f>
        <v>11.35</v>
      </c>
      <c r="N145" s="61">
        <f>[2]Chim2!K145</f>
        <v>6</v>
      </c>
      <c r="O145" s="105">
        <f>[2]Chim2!M145</f>
        <v>1</v>
      </c>
      <c r="P145" s="106">
        <f>[2]UEF12!P145</f>
        <v>8.0166666666666675</v>
      </c>
      <c r="Q145" s="107">
        <f>[2]UEF12!Q145</f>
        <v>6</v>
      </c>
      <c r="R145" s="111">
        <f>[2]UEF12!S145</f>
        <v>2</v>
      </c>
      <c r="S145" s="109">
        <f>[2]TPPhys2!H145</f>
        <v>15.66</v>
      </c>
      <c r="T145" s="61">
        <f>[2]TPPhys2!I145</f>
        <v>2</v>
      </c>
      <c r="U145" s="105">
        <f>[2]TPPhys2!K145</f>
        <v>1</v>
      </c>
      <c r="V145" s="65">
        <f>[2]TPChim2!H145</f>
        <v>12.41</v>
      </c>
      <c r="W145" s="61">
        <f>[2]TPChim2!I145</f>
        <v>2</v>
      </c>
      <c r="X145" s="105">
        <f>[2]TPChim2!K145</f>
        <v>1</v>
      </c>
      <c r="Y145" s="65">
        <f>[2]Info2!J145</f>
        <v>10.8</v>
      </c>
      <c r="Z145" s="61">
        <f>[2]Info2!K145</f>
        <v>4</v>
      </c>
      <c r="AA145" s="105">
        <f>[2]Info2!M145</f>
        <v>1</v>
      </c>
      <c r="AB145" s="65">
        <f>[2]MP!I145</f>
        <v>11.5</v>
      </c>
      <c r="AC145" s="61">
        <f>[2]MP!J145</f>
        <v>1</v>
      </c>
      <c r="AD145" s="105">
        <f>[2]MP!L145</f>
        <v>1</v>
      </c>
      <c r="AE145" s="110">
        <f>[2]UEM12!S145</f>
        <v>12.234</v>
      </c>
      <c r="AF145" s="107">
        <f>[2]UEM12!T145</f>
        <v>9</v>
      </c>
      <c r="AG145" s="111">
        <f>[2]UEM12!V145</f>
        <v>1</v>
      </c>
      <c r="AH145" s="109">
        <f>[2]MST2!I145</f>
        <v>13.5</v>
      </c>
      <c r="AI145" s="61">
        <f>[2]MST2!J145</f>
        <v>1</v>
      </c>
      <c r="AJ145" s="105">
        <f>[2]MST2!L145</f>
        <v>1</v>
      </c>
      <c r="AK145" s="110">
        <f>[2]UED12!J145</f>
        <v>13.5</v>
      </c>
      <c r="AL145" s="107">
        <f>[2]UED12!K145</f>
        <v>1</v>
      </c>
      <c r="AM145" s="111">
        <f>[2]UED12!M145</f>
        <v>1</v>
      </c>
      <c r="AN145" s="109">
        <f>[2]Fran2!I145</f>
        <v>11</v>
      </c>
      <c r="AO145" s="61">
        <f>[2]Fran2!J145</f>
        <v>1</v>
      </c>
      <c r="AP145" s="105">
        <f>[2]Fran2!L145</f>
        <v>1</v>
      </c>
      <c r="AQ145" s="65">
        <f>[2]Angl2!I145</f>
        <v>10</v>
      </c>
      <c r="AR145" s="61">
        <f>[2]Angl2!J145</f>
        <v>1</v>
      </c>
      <c r="AS145" s="105">
        <f>[2]Angl2!L145</f>
        <v>1</v>
      </c>
      <c r="AT145" s="110">
        <f>[2]UET12!M145</f>
        <v>10.5</v>
      </c>
      <c r="AU145" s="107">
        <f>[2]UET12!N145</f>
        <v>2</v>
      </c>
      <c r="AV145" s="112">
        <f>[2]UET12!P145</f>
        <v>1</v>
      </c>
      <c r="AW145" s="66">
        <f t="shared" si="8"/>
        <v>9.8717647058823523</v>
      </c>
      <c r="AX145" s="113">
        <f t="shared" si="9"/>
        <v>18</v>
      </c>
      <c r="AY145" s="123">
        <f t="shared" si="10"/>
        <v>2</v>
      </c>
      <c r="AZ145" s="124" t="str">
        <f t="shared" ref="AZ145:AZ204" si="11">IF(AX145=30,"S2 validé"," ")</f>
        <v xml:space="preserve"> </v>
      </c>
    </row>
    <row r="146" spans="1:52" ht="13.5" customHeight="1">
      <c r="A146" s="102">
        <v>134</v>
      </c>
      <c r="B146" s="68">
        <v>1333000818</v>
      </c>
      <c r="C146" s="69" t="s">
        <v>286</v>
      </c>
      <c r="D146" s="70" t="s">
        <v>59</v>
      </c>
      <c r="E146" s="80" t="s">
        <v>154</v>
      </c>
      <c r="F146" s="103">
        <v>8.9401960784313736</v>
      </c>
      <c r="G146" s="104">
        <f>[2]Maths2!J146</f>
        <v>14</v>
      </c>
      <c r="H146" s="61">
        <f>[2]Maths2!K146</f>
        <v>6</v>
      </c>
      <c r="I146" s="105">
        <f>[2]Maths2!M146</f>
        <v>2</v>
      </c>
      <c r="J146" s="64">
        <f>[2]Phys2!J146</f>
        <v>12.5</v>
      </c>
      <c r="K146" s="61">
        <f>[2]Phys2!K146</f>
        <v>6</v>
      </c>
      <c r="L146" s="105">
        <f>[2]Phys2!M146</f>
        <v>2</v>
      </c>
      <c r="M146" s="64">
        <f>[2]Chim2!J146</f>
        <v>4.2</v>
      </c>
      <c r="N146" s="61">
        <f>[2]Chim2!K146</f>
        <v>0</v>
      </c>
      <c r="O146" s="105">
        <f>[2]Chim2!M146</f>
        <v>1</v>
      </c>
      <c r="P146" s="106">
        <f>[2]UEF12!P146</f>
        <v>10.233333333333333</v>
      </c>
      <c r="Q146" s="107">
        <f>[2]UEF12!Q146</f>
        <v>18</v>
      </c>
      <c r="R146" s="111">
        <f>[2]UEF12!S146</f>
        <v>2</v>
      </c>
      <c r="S146" s="109">
        <f>[2]TPPhys2!H146</f>
        <v>11.99</v>
      </c>
      <c r="T146" s="61">
        <f>[2]TPPhys2!I146</f>
        <v>2</v>
      </c>
      <c r="U146" s="105">
        <f>[2]TPPhys2!K146</f>
        <v>1</v>
      </c>
      <c r="V146" s="65">
        <f>[2]TPChim2!H146</f>
        <v>12.66</v>
      </c>
      <c r="W146" s="61">
        <f>[2]TPChim2!I146</f>
        <v>2</v>
      </c>
      <c r="X146" s="105">
        <f>[2]TPChim2!K146</f>
        <v>1</v>
      </c>
      <c r="Y146" s="65">
        <f>[2]Info2!J146</f>
        <v>11.166666666666666</v>
      </c>
      <c r="Z146" s="61">
        <f>[2]Info2!K146</f>
        <v>4</v>
      </c>
      <c r="AA146" s="105">
        <f>[2]Info2!M146</f>
        <v>1</v>
      </c>
      <c r="AB146" s="65">
        <f>[2]MP!I146</f>
        <v>11.5</v>
      </c>
      <c r="AC146" s="61">
        <f>[2]MP!J146</f>
        <v>1</v>
      </c>
      <c r="AD146" s="105">
        <f>[2]MP!L146</f>
        <v>1</v>
      </c>
      <c r="AE146" s="110">
        <f>[2]UEM12!S146</f>
        <v>11.696666666666667</v>
      </c>
      <c r="AF146" s="107">
        <f>[2]UEM12!T146</f>
        <v>9</v>
      </c>
      <c r="AG146" s="111">
        <f>[2]UEM12!V146</f>
        <v>1</v>
      </c>
      <c r="AH146" s="109">
        <f>[2]MST2!I146</f>
        <v>11</v>
      </c>
      <c r="AI146" s="61">
        <f>[2]MST2!J146</f>
        <v>1</v>
      </c>
      <c r="AJ146" s="105">
        <f>[2]MST2!L146</f>
        <v>1</v>
      </c>
      <c r="AK146" s="110">
        <f>[2]UED12!J146</f>
        <v>11</v>
      </c>
      <c r="AL146" s="107">
        <f>[2]UED12!K146</f>
        <v>1</v>
      </c>
      <c r="AM146" s="111">
        <f>[2]UED12!M146</f>
        <v>1</v>
      </c>
      <c r="AN146" s="109">
        <f>[2]Fran2!I146</f>
        <v>14</v>
      </c>
      <c r="AO146" s="61">
        <f>[2]Fran2!J146</f>
        <v>1</v>
      </c>
      <c r="AP146" s="105">
        <f>[2]Fran2!L146</f>
        <v>1</v>
      </c>
      <c r="AQ146" s="65">
        <f>[2]Angl2!I146</f>
        <v>11.5</v>
      </c>
      <c r="AR146" s="61">
        <f>[2]Angl2!J146</f>
        <v>1</v>
      </c>
      <c r="AS146" s="105">
        <f>[2]Angl2!L146</f>
        <v>1</v>
      </c>
      <c r="AT146" s="110">
        <f>[2]UET12!M146</f>
        <v>12.75</v>
      </c>
      <c r="AU146" s="107">
        <f>[2]UET12!N146</f>
        <v>2</v>
      </c>
      <c r="AV146" s="112">
        <f>[2]UET12!P146</f>
        <v>1</v>
      </c>
      <c r="AW146" s="66">
        <f t="shared" si="8"/>
        <v>11.004901960784313</v>
      </c>
      <c r="AX146" s="113">
        <f t="shared" si="9"/>
        <v>30</v>
      </c>
      <c r="AY146" s="123">
        <f t="shared" si="10"/>
        <v>2</v>
      </c>
      <c r="AZ146" s="124" t="str">
        <f t="shared" si="11"/>
        <v>S2 validé</v>
      </c>
    </row>
    <row r="147" spans="1:52" ht="13.5" customHeight="1">
      <c r="A147" s="102">
        <v>135</v>
      </c>
      <c r="B147" s="30">
        <v>1333008936</v>
      </c>
      <c r="C147" s="62" t="s">
        <v>287</v>
      </c>
      <c r="D147" s="63" t="s">
        <v>134</v>
      </c>
      <c r="E147" s="71" t="s">
        <v>48</v>
      </c>
      <c r="F147" s="103">
        <v>8.9338235294117645</v>
      </c>
      <c r="G147" s="104">
        <f>[2]Maths2!J147</f>
        <v>10</v>
      </c>
      <c r="H147" s="61">
        <f>[2]Maths2!K147</f>
        <v>6</v>
      </c>
      <c r="I147" s="105">
        <f>[2]Maths2!M147</f>
        <v>2</v>
      </c>
      <c r="J147" s="64">
        <f>[2]Phys2!J147</f>
        <v>8.9499999999999993</v>
      </c>
      <c r="K147" s="61">
        <f>[2]Phys2!K147</f>
        <v>0</v>
      </c>
      <c r="L147" s="105">
        <f>[2]Phys2!M147</f>
        <v>2</v>
      </c>
      <c r="M147" s="64">
        <f>[2]Chim2!J147</f>
        <v>6.166666666666667</v>
      </c>
      <c r="N147" s="61">
        <f>[2]Chim2!K147</f>
        <v>0</v>
      </c>
      <c r="O147" s="105">
        <f>[2]Chim2!M147</f>
        <v>2</v>
      </c>
      <c r="P147" s="106">
        <f>[2]UEF12!P147</f>
        <v>8.3722222222222218</v>
      </c>
      <c r="Q147" s="107">
        <f>[2]UEF12!Q147</f>
        <v>6</v>
      </c>
      <c r="R147" s="111">
        <f>[2]UEF12!S147</f>
        <v>2</v>
      </c>
      <c r="S147" s="109">
        <f>[2]TPPhys2!H147</f>
        <v>10.25</v>
      </c>
      <c r="T147" s="61">
        <f>[2]TPPhys2!I147</f>
        <v>2</v>
      </c>
      <c r="U147" s="105">
        <f>[2]TPPhys2!K147</f>
        <v>1</v>
      </c>
      <c r="V147" s="65">
        <f>[2]TPChim2!H147</f>
        <v>11.875</v>
      </c>
      <c r="W147" s="61">
        <f>[2]TPChim2!I147</f>
        <v>2</v>
      </c>
      <c r="X147" s="105">
        <f>[2]TPChim2!K147</f>
        <v>1</v>
      </c>
      <c r="Y147" s="65">
        <f>[2]Info2!J147</f>
        <v>10</v>
      </c>
      <c r="Z147" s="61">
        <f>[2]Info2!K147</f>
        <v>4</v>
      </c>
      <c r="AA147" s="105">
        <f>[2]Info2!M147</f>
        <v>1</v>
      </c>
      <c r="AB147" s="65">
        <f>[2]MP!I147</f>
        <v>16.5</v>
      </c>
      <c r="AC147" s="61">
        <f>[2]MP!J147</f>
        <v>1</v>
      </c>
      <c r="AD147" s="105">
        <f>[2]MP!L147</f>
        <v>1</v>
      </c>
      <c r="AE147" s="110">
        <f>[2]UEM12!S147</f>
        <v>11.725</v>
      </c>
      <c r="AF147" s="107">
        <f>[2]UEM12!T147</f>
        <v>9</v>
      </c>
      <c r="AG147" s="111">
        <f>[2]UEM12!V147</f>
        <v>1</v>
      </c>
      <c r="AH147" s="109">
        <f>[2]MST2!I147</f>
        <v>13</v>
      </c>
      <c r="AI147" s="61">
        <f>[2]MST2!J147</f>
        <v>1</v>
      </c>
      <c r="AJ147" s="105">
        <f>[2]MST2!L147</f>
        <v>1</v>
      </c>
      <c r="AK147" s="110">
        <f>[2]UED12!J147</f>
        <v>13</v>
      </c>
      <c r="AL147" s="107">
        <f>[2]UED12!K147</f>
        <v>1</v>
      </c>
      <c r="AM147" s="111">
        <f>[2]UED12!M147</f>
        <v>1</v>
      </c>
      <c r="AN147" s="109">
        <f>[2]Fran2!I147</f>
        <v>13.5</v>
      </c>
      <c r="AO147" s="61">
        <f>[2]Fran2!J147</f>
        <v>1</v>
      </c>
      <c r="AP147" s="105">
        <f>[2]Fran2!L147</f>
        <v>1</v>
      </c>
      <c r="AQ147" s="65">
        <f>[2]Angl2!I147</f>
        <v>9.5</v>
      </c>
      <c r="AR147" s="61">
        <f>[2]Angl2!J147</f>
        <v>0</v>
      </c>
      <c r="AS147" s="105">
        <f>[2]Angl2!L147</f>
        <v>1</v>
      </c>
      <c r="AT147" s="110">
        <f>[2]UET12!M147</f>
        <v>11.5</v>
      </c>
      <c r="AU147" s="107">
        <f>[2]UET12!N147</f>
        <v>2</v>
      </c>
      <c r="AV147" s="112">
        <f>[2]UET12!P147</f>
        <v>1</v>
      </c>
      <c r="AW147" s="66">
        <f t="shared" si="8"/>
        <v>9.9985294117647054</v>
      </c>
      <c r="AX147" s="113">
        <f t="shared" si="9"/>
        <v>30</v>
      </c>
      <c r="AY147" s="123">
        <f t="shared" si="10"/>
        <v>2</v>
      </c>
      <c r="AZ147" s="124" t="str">
        <f t="shared" si="11"/>
        <v>S2 validé</v>
      </c>
    </row>
    <row r="148" spans="1:52" ht="13.5" customHeight="1">
      <c r="A148" s="102">
        <v>136</v>
      </c>
      <c r="B148" s="28" t="s">
        <v>288</v>
      </c>
      <c r="C148" s="62" t="s">
        <v>289</v>
      </c>
      <c r="D148" s="63" t="s">
        <v>290</v>
      </c>
      <c r="E148" s="77" t="s">
        <v>35</v>
      </c>
      <c r="F148" s="103">
        <v>8.9613725490196074</v>
      </c>
      <c r="G148" s="104">
        <f>[2]Maths2!J148</f>
        <v>11.333333333333334</v>
      </c>
      <c r="H148" s="61">
        <f>[2]Maths2!K148</f>
        <v>6</v>
      </c>
      <c r="I148" s="105">
        <f>[2]Maths2!M148</f>
        <v>1</v>
      </c>
      <c r="J148" s="64">
        <f>[2]Phys2!J148</f>
        <v>2</v>
      </c>
      <c r="K148" s="61">
        <f>[2]Phys2!K148</f>
        <v>0</v>
      </c>
      <c r="L148" s="105">
        <f>[2]Phys2!M148</f>
        <v>1</v>
      </c>
      <c r="M148" s="64">
        <f>[2]Chim2!J148</f>
        <v>10</v>
      </c>
      <c r="N148" s="61">
        <f>[2]Chim2!K148</f>
        <v>6</v>
      </c>
      <c r="O148" s="105">
        <f>[2]Chim2!M148</f>
        <v>1</v>
      </c>
      <c r="P148" s="106">
        <f>[2]UEF12!P148</f>
        <v>7.7777777777777777</v>
      </c>
      <c r="Q148" s="107">
        <f>[2]UEF12!Q148</f>
        <v>12</v>
      </c>
      <c r="R148" s="111">
        <f>[2]UEF12!S148</f>
        <v>1</v>
      </c>
      <c r="S148" s="109">
        <f>[2]TPPhys2!H148</f>
        <v>11.379999999999999</v>
      </c>
      <c r="T148" s="61">
        <f>[2]TPPhys2!I148</f>
        <v>2</v>
      </c>
      <c r="U148" s="105">
        <f>[2]TPPhys2!K148</f>
        <v>1</v>
      </c>
      <c r="V148" s="65">
        <f>[2]TPChim2!H148</f>
        <v>11.63</v>
      </c>
      <c r="W148" s="61">
        <f>[2]TPChim2!I148</f>
        <v>2</v>
      </c>
      <c r="X148" s="105">
        <f>[2]TPChim2!K148</f>
        <v>1</v>
      </c>
      <c r="Y148" s="65">
        <f>[2]Info2!J148</f>
        <v>10</v>
      </c>
      <c r="Z148" s="61">
        <f>[2]Info2!K148</f>
        <v>4</v>
      </c>
      <c r="AA148" s="105">
        <f>[2]Info2!M148</f>
        <v>1</v>
      </c>
      <c r="AB148" s="65">
        <f>[2]MP!I148</f>
        <v>10</v>
      </c>
      <c r="AC148" s="61">
        <f>[2]MP!J148</f>
        <v>1</v>
      </c>
      <c r="AD148" s="105">
        <f>[2]MP!L148</f>
        <v>1</v>
      </c>
      <c r="AE148" s="110">
        <f>[2]UEM12!S148</f>
        <v>10.602</v>
      </c>
      <c r="AF148" s="107">
        <f>[2]UEM12!T148</f>
        <v>9</v>
      </c>
      <c r="AG148" s="111">
        <f>[2]UEM12!V148</f>
        <v>1</v>
      </c>
      <c r="AH148" s="109">
        <f>[2]MST2!I148</f>
        <v>10</v>
      </c>
      <c r="AI148" s="61">
        <f>[2]MST2!J148</f>
        <v>1</v>
      </c>
      <c r="AJ148" s="105">
        <f>[2]MST2!L148</f>
        <v>1</v>
      </c>
      <c r="AK148" s="110">
        <f>[2]UED12!J148</f>
        <v>10</v>
      </c>
      <c r="AL148" s="107">
        <f>[2]UED12!K148</f>
        <v>1</v>
      </c>
      <c r="AM148" s="111">
        <f>[2]UED12!M148</f>
        <v>1</v>
      </c>
      <c r="AN148" s="109">
        <f>[2]Fran2!I148</f>
        <v>10</v>
      </c>
      <c r="AO148" s="61">
        <f>[2]Fran2!J148</f>
        <v>1</v>
      </c>
      <c r="AP148" s="105">
        <f>[2]Fran2!L148</f>
        <v>1</v>
      </c>
      <c r="AQ148" s="65">
        <f>[2]Angl2!I148</f>
        <v>10</v>
      </c>
      <c r="AR148" s="61">
        <f>[2]Angl2!J148</f>
        <v>1</v>
      </c>
      <c r="AS148" s="105">
        <f>[2]Angl2!L148</f>
        <v>1</v>
      </c>
      <c r="AT148" s="110">
        <f>[2]UET12!M148</f>
        <v>10</v>
      </c>
      <c r="AU148" s="107">
        <f>[2]UET12!N148</f>
        <v>2</v>
      </c>
      <c r="AV148" s="112">
        <f>[2]UET12!P148</f>
        <v>1</v>
      </c>
      <c r="AW148" s="66">
        <f t="shared" si="8"/>
        <v>9.0005882352941171</v>
      </c>
      <c r="AX148" s="113">
        <f t="shared" si="9"/>
        <v>24</v>
      </c>
      <c r="AY148" s="123">
        <f t="shared" si="10"/>
        <v>1</v>
      </c>
      <c r="AZ148" s="124" t="str">
        <f t="shared" si="11"/>
        <v xml:space="preserve"> </v>
      </c>
    </row>
    <row r="149" spans="1:52" ht="13.5" customHeight="1">
      <c r="A149" s="102">
        <v>137</v>
      </c>
      <c r="B149" s="68">
        <v>1433015061</v>
      </c>
      <c r="C149" s="69" t="s">
        <v>291</v>
      </c>
      <c r="D149" s="70" t="s">
        <v>169</v>
      </c>
      <c r="E149" s="79" t="s">
        <v>38</v>
      </c>
      <c r="F149" s="116">
        <v>9.2605882352941187</v>
      </c>
      <c r="G149" s="104">
        <f>[2]Maths2!J149</f>
        <v>10</v>
      </c>
      <c r="H149" s="61">
        <f>[2]Maths2!K149</f>
        <v>6</v>
      </c>
      <c r="I149" s="105">
        <f>[2]Maths2!M149</f>
        <v>1</v>
      </c>
      <c r="J149" s="64">
        <f>[2]Phys2!J149</f>
        <v>3.4</v>
      </c>
      <c r="K149" s="61">
        <f>[2]Phys2!K149</f>
        <v>0</v>
      </c>
      <c r="L149" s="105">
        <f>[2]Phys2!M149</f>
        <v>1</v>
      </c>
      <c r="M149" s="64">
        <f>[2]Chim2!J149</f>
        <v>8.1</v>
      </c>
      <c r="N149" s="61">
        <f>[2]Chim2!K149</f>
        <v>0</v>
      </c>
      <c r="O149" s="105">
        <f>[2]Chim2!M149</f>
        <v>1</v>
      </c>
      <c r="P149" s="106">
        <f>[2]UEF12!P149</f>
        <v>7.166666666666667</v>
      </c>
      <c r="Q149" s="107">
        <f>[2]UEF12!Q149</f>
        <v>6</v>
      </c>
      <c r="R149" s="111">
        <f>[2]UEF12!S149</f>
        <v>1</v>
      </c>
      <c r="S149" s="109">
        <f>[2]TPPhys2!H149</f>
        <v>8.83</v>
      </c>
      <c r="T149" s="61">
        <f>[2]TPPhys2!I149</f>
        <v>0</v>
      </c>
      <c r="U149" s="105">
        <f>[2]TPPhys2!K149</f>
        <v>1</v>
      </c>
      <c r="V149" s="65">
        <f>[2]TPChim2!H149</f>
        <v>13</v>
      </c>
      <c r="W149" s="61">
        <f>[2]TPChim2!I149</f>
        <v>2</v>
      </c>
      <c r="X149" s="105">
        <f>[2]TPChim2!K149</f>
        <v>1</v>
      </c>
      <c r="Y149" s="65">
        <f>[2]Info2!J149</f>
        <v>7.3</v>
      </c>
      <c r="Z149" s="61">
        <f>[2]Info2!K149</f>
        <v>0</v>
      </c>
      <c r="AA149" s="105">
        <f>[2]Info2!M149</f>
        <v>1</v>
      </c>
      <c r="AB149" s="65">
        <f>[2]MP!I149</f>
        <v>14</v>
      </c>
      <c r="AC149" s="61">
        <f>[2]MP!J149</f>
        <v>1</v>
      </c>
      <c r="AD149" s="105">
        <f>[2]MP!L149</f>
        <v>1</v>
      </c>
      <c r="AE149" s="110">
        <f>[2]UEM12!S149</f>
        <v>10.086</v>
      </c>
      <c r="AF149" s="107">
        <f>[2]UEM12!T149</f>
        <v>9</v>
      </c>
      <c r="AG149" s="111">
        <f>[2]UEM12!V149</f>
        <v>1</v>
      </c>
      <c r="AH149" s="109">
        <f>[2]MST2!I149</f>
        <v>11</v>
      </c>
      <c r="AI149" s="61">
        <f>[2]MST2!J149</f>
        <v>1</v>
      </c>
      <c r="AJ149" s="105">
        <f>[2]MST2!L149</f>
        <v>1</v>
      </c>
      <c r="AK149" s="110">
        <f>[2]UED12!J149</f>
        <v>11</v>
      </c>
      <c r="AL149" s="107">
        <f>[2]UED12!K149</f>
        <v>1</v>
      </c>
      <c r="AM149" s="111">
        <f>[2]UED12!M149</f>
        <v>1</v>
      </c>
      <c r="AN149" s="109">
        <f>[2]Fran2!I149</f>
        <v>14.5</v>
      </c>
      <c r="AO149" s="61">
        <f>[2]Fran2!J149</f>
        <v>1</v>
      </c>
      <c r="AP149" s="105">
        <f>[2]Fran2!L149</f>
        <v>1</v>
      </c>
      <c r="AQ149" s="65">
        <f>[2]Angl2!I149</f>
        <v>17</v>
      </c>
      <c r="AR149" s="61">
        <f>[2]Angl2!J149</f>
        <v>1</v>
      </c>
      <c r="AS149" s="105">
        <f>[2]Angl2!L149</f>
        <v>1</v>
      </c>
      <c r="AT149" s="110">
        <f>[2]UET12!M149</f>
        <v>15.75</v>
      </c>
      <c r="AU149" s="107">
        <f>[2]UET12!N149</f>
        <v>2</v>
      </c>
      <c r="AV149" s="112">
        <f>[2]UET12!P149</f>
        <v>1</v>
      </c>
      <c r="AW149" s="66">
        <f t="shared" si="8"/>
        <v>9.2605882352941187</v>
      </c>
      <c r="AX149" s="113">
        <f t="shared" si="9"/>
        <v>18</v>
      </c>
      <c r="AY149" s="123">
        <f t="shared" si="10"/>
        <v>1</v>
      </c>
      <c r="AZ149" s="124" t="str">
        <f t="shared" si="11"/>
        <v xml:space="preserve"> </v>
      </c>
    </row>
    <row r="150" spans="1:52" ht="13.5" customHeight="1">
      <c r="A150" s="102">
        <v>138</v>
      </c>
      <c r="B150" s="30">
        <v>123014723</v>
      </c>
      <c r="C150" s="62" t="s">
        <v>292</v>
      </c>
      <c r="D150" s="63" t="s">
        <v>293</v>
      </c>
      <c r="E150" s="77" t="s">
        <v>35</v>
      </c>
      <c r="F150" s="103">
        <v>8.3672549019607843</v>
      </c>
      <c r="G150" s="104">
        <f>[2]Maths2!J150</f>
        <v>10</v>
      </c>
      <c r="H150" s="61">
        <f>[2]Maths2!K150</f>
        <v>6</v>
      </c>
      <c r="I150" s="105">
        <f>[2]Maths2!M150</f>
        <v>1</v>
      </c>
      <c r="J150" s="64">
        <f>[2]Phys2!J150</f>
        <v>5.666666666666667</v>
      </c>
      <c r="K150" s="61">
        <f>[2]Phys2!K150</f>
        <v>0</v>
      </c>
      <c r="L150" s="105">
        <f>[2]Phys2!M150</f>
        <v>1</v>
      </c>
      <c r="M150" s="64">
        <f>[2]Chim2!J150</f>
        <v>3.6</v>
      </c>
      <c r="N150" s="61">
        <f>[2]Chim2!K150</f>
        <v>0</v>
      </c>
      <c r="O150" s="105">
        <f>[2]Chim2!M150</f>
        <v>1</v>
      </c>
      <c r="P150" s="106">
        <f>[2]UEF12!P150</f>
        <v>6.4222222222222216</v>
      </c>
      <c r="Q150" s="107">
        <f>[2]UEF12!Q150</f>
        <v>6</v>
      </c>
      <c r="R150" s="111">
        <f>[2]UEF12!S150</f>
        <v>1</v>
      </c>
      <c r="S150" s="109">
        <f>[2]TPPhys2!H150</f>
        <v>12</v>
      </c>
      <c r="T150" s="61">
        <f>[2]TPPhys2!I150</f>
        <v>2</v>
      </c>
      <c r="U150" s="105">
        <f>[2]TPPhys2!K150</f>
        <v>1</v>
      </c>
      <c r="V150" s="65">
        <f>[2]TPChim2!H150</f>
        <v>13.66</v>
      </c>
      <c r="W150" s="61">
        <f>[2]TPChim2!I150</f>
        <v>2</v>
      </c>
      <c r="X150" s="105">
        <f>[2]TPChim2!K150</f>
        <v>1</v>
      </c>
      <c r="Y150" s="65">
        <f>[2]Info2!J150</f>
        <v>7.666666666666667</v>
      </c>
      <c r="Z150" s="61">
        <f>[2]Info2!K150</f>
        <v>0</v>
      </c>
      <c r="AA150" s="105">
        <f>[2]Info2!M150</f>
        <v>1</v>
      </c>
      <c r="AB150" s="65">
        <f>[2]MP!I150</f>
        <v>10</v>
      </c>
      <c r="AC150" s="61">
        <f>[2]MP!J150</f>
        <v>1</v>
      </c>
      <c r="AD150" s="105">
        <f>[2]MP!L150</f>
        <v>1</v>
      </c>
      <c r="AE150" s="110">
        <f>[2]UEM12!S150</f>
        <v>10.198666666666666</v>
      </c>
      <c r="AF150" s="107">
        <f>[2]UEM12!T150</f>
        <v>9</v>
      </c>
      <c r="AG150" s="111">
        <f>[2]UEM12!V150</f>
        <v>1</v>
      </c>
      <c r="AH150" s="109">
        <f>[2]MST2!I150</f>
        <v>10</v>
      </c>
      <c r="AI150" s="61">
        <f>[2]MST2!J150</f>
        <v>1</v>
      </c>
      <c r="AJ150" s="105">
        <f>[2]MST2!L150</f>
        <v>1</v>
      </c>
      <c r="AK150" s="110">
        <f>[2]UED12!J150</f>
        <v>10</v>
      </c>
      <c r="AL150" s="107">
        <f>[2]UED12!K150</f>
        <v>1</v>
      </c>
      <c r="AM150" s="111">
        <f>[2]UED12!M150</f>
        <v>1</v>
      </c>
      <c r="AN150" s="109">
        <f>[2]Fran2!I150</f>
        <v>14</v>
      </c>
      <c r="AO150" s="61">
        <f>[2]Fran2!J150</f>
        <v>1</v>
      </c>
      <c r="AP150" s="105">
        <f>[2]Fran2!L150</f>
        <v>1</v>
      </c>
      <c r="AQ150" s="65">
        <f>[2]Angl2!I150</f>
        <v>10.25</v>
      </c>
      <c r="AR150" s="61">
        <f>[2]Angl2!J150</f>
        <v>1</v>
      </c>
      <c r="AS150" s="105">
        <f>[2]Angl2!L150</f>
        <v>1</v>
      </c>
      <c r="AT150" s="110">
        <f>[2]UET12!M150</f>
        <v>12.125</v>
      </c>
      <c r="AU150" s="107">
        <f>[2]UET12!N150</f>
        <v>2</v>
      </c>
      <c r="AV150" s="112">
        <f>[2]UET12!P150</f>
        <v>1</v>
      </c>
      <c r="AW150" s="66">
        <f t="shared" si="8"/>
        <v>8.4143137254901958</v>
      </c>
      <c r="AX150" s="113">
        <f t="shared" si="9"/>
        <v>18</v>
      </c>
      <c r="AY150" s="123">
        <f t="shared" si="10"/>
        <v>1</v>
      </c>
      <c r="AZ150" s="124" t="str">
        <f t="shared" si="11"/>
        <v xml:space="preserve"> </v>
      </c>
    </row>
    <row r="151" spans="1:52" ht="13.5" customHeight="1">
      <c r="A151" s="102">
        <v>139</v>
      </c>
      <c r="B151" s="68">
        <v>123000650</v>
      </c>
      <c r="C151" s="69" t="s">
        <v>292</v>
      </c>
      <c r="D151" s="70" t="s">
        <v>252</v>
      </c>
      <c r="E151" s="77" t="s">
        <v>43</v>
      </c>
      <c r="F151" s="116">
        <v>6.8882352941176466</v>
      </c>
      <c r="G151" s="104">
        <f>[2]Maths2!J151</f>
        <v>10.166666666666666</v>
      </c>
      <c r="H151" s="61">
        <f>[2]Maths2!K151</f>
        <v>6</v>
      </c>
      <c r="I151" s="105">
        <f>[2]Maths2!M151</f>
        <v>1</v>
      </c>
      <c r="J151" s="64">
        <f>[2]Phys2!J151</f>
        <v>2.85</v>
      </c>
      <c r="K151" s="61">
        <f>[2]Phys2!K151</f>
        <v>0</v>
      </c>
      <c r="L151" s="105">
        <f>[2]Phys2!M151</f>
        <v>1</v>
      </c>
      <c r="M151" s="64">
        <f>[2]Chim2!J151</f>
        <v>3.35</v>
      </c>
      <c r="N151" s="61">
        <f>[2]Chim2!K151</f>
        <v>0</v>
      </c>
      <c r="O151" s="105">
        <f>[2]Chim2!M151</f>
        <v>1</v>
      </c>
      <c r="P151" s="106">
        <f>[2]UEF12!P151</f>
        <v>5.4555555555555548</v>
      </c>
      <c r="Q151" s="107">
        <f>[2]UEF12!Q151</f>
        <v>6</v>
      </c>
      <c r="R151" s="111">
        <f>[2]UEF12!S151</f>
        <v>1</v>
      </c>
      <c r="S151" s="109">
        <f>[2]TPPhys2!H151</f>
        <v>10.5</v>
      </c>
      <c r="T151" s="61">
        <f>[2]TPPhys2!I151</f>
        <v>2</v>
      </c>
      <c r="U151" s="105">
        <f>[2]TPPhys2!K151</f>
        <v>1</v>
      </c>
      <c r="V151" s="65">
        <f>[2]TPChim2!H151</f>
        <v>0</v>
      </c>
      <c r="W151" s="61">
        <f>[2]TPChim2!I151</f>
        <v>0</v>
      </c>
      <c r="X151" s="105">
        <f>[2]TPChim2!K151</f>
        <v>1</v>
      </c>
      <c r="Y151" s="65">
        <f>[2]Info2!J151</f>
        <v>6.5</v>
      </c>
      <c r="Z151" s="61">
        <f>[2]Info2!K151</f>
        <v>0</v>
      </c>
      <c r="AA151" s="105">
        <f>[2]Info2!M151</f>
        <v>1</v>
      </c>
      <c r="AB151" s="65">
        <f>[2]MP!I151</f>
        <v>10</v>
      </c>
      <c r="AC151" s="61">
        <f>[2]MP!J151</f>
        <v>1</v>
      </c>
      <c r="AD151" s="105">
        <f>[2]MP!L151</f>
        <v>1</v>
      </c>
      <c r="AE151" s="110">
        <f>[2]UEM12!S151</f>
        <v>6.7</v>
      </c>
      <c r="AF151" s="107">
        <f>[2]UEM12!T151</f>
        <v>3</v>
      </c>
      <c r="AG151" s="111">
        <f>[2]UEM12!V151</f>
        <v>1</v>
      </c>
      <c r="AH151" s="109">
        <f>[2]MST2!I151</f>
        <v>10</v>
      </c>
      <c r="AI151" s="61">
        <f>[2]MST2!J151</f>
        <v>1</v>
      </c>
      <c r="AJ151" s="105">
        <f>[2]MST2!L151</f>
        <v>1</v>
      </c>
      <c r="AK151" s="110">
        <f>[2]UED12!J151</f>
        <v>10</v>
      </c>
      <c r="AL151" s="107">
        <f>[2]UED12!K151</f>
        <v>1</v>
      </c>
      <c r="AM151" s="111">
        <f>[2]UED12!M151</f>
        <v>1</v>
      </c>
      <c r="AN151" s="109">
        <f>[2]Fran2!I151</f>
        <v>14.5</v>
      </c>
      <c r="AO151" s="61">
        <f>[2]Fran2!J151</f>
        <v>1</v>
      </c>
      <c r="AP151" s="105">
        <f>[2]Fran2!L151</f>
        <v>1</v>
      </c>
      <c r="AQ151" s="65">
        <f>[2]Angl2!I151</f>
        <v>10</v>
      </c>
      <c r="AR151" s="61">
        <f>[2]Angl2!J151</f>
        <v>1</v>
      </c>
      <c r="AS151" s="105">
        <f>[2]Angl2!L151</f>
        <v>1</v>
      </c>
      <c r="AT151" s="110">
        <f>[2]UET12!M151</f>
        <v>12.25</v>
      </c>
      <c r="AU151" s="107">
        <f>[2]UET12!N151</f>
        <v>2</v>
      </c>
      <c r="AV151" s="112">
        <f>[2]UET12!P151</f>
        <v>1</v>
      </c>
      <c r="AW151" s="66">
        <f t="shared" si="8"/>
        <v>6.8882352941176466</v>
      </c>
      <c r="AX151" s="113">
        <f t="shared" si="9"/>
        <v>12</v>
      </c>
      <c r="AY151" s="123">
        <f t="shared" si="10"/>
        <v>1</v>
      </c>
      <c r="AZ151" s="124" t="str">
        <f t="shared" si="11"/>
        <v xml:space="preserve"> </v>
      </c>
    </row>
    <row r="152" spans="1:52" ht="13.5" customHeight="1">
      <c r="A152" s="102">
        <v>140</v>
      </c>
      <c r="B152" s="30">
        <v>1333014992</v>
      </c>
      <c r="C152" s="62" t="s">
        <v>294</v>
      </c>
      <c r="D152" s="63" t="s">
        <v>162</v>
      </c>
      <c r="E152" s="79" t="s">
        <v>38</v>
      </c>
      <c r="F152" s="103">
        <v>8.4539215686274503</v>
      </c>
      <c r="G152" s="104">
        <f>[2]Maths2!J152</f>
        <v>11.5</v>
      </c>
      <c r="H152" s="61">
        <f>[2]Maths2!K152</f>
        <v>6</v>
      </c>
      <c r="I152" s="105">
        <f>[2]Maths2!M152</f>
        <v>1</v>
      </c>
      <c r="J152" s="64">
        <f>[2]Phys2!J152</f>
        <v>3.8333333333333335</v>
      </c>
      <c r="K152" s="61">
        <f>[2]Phys2!K152</f>
        <v>0</v>
      </c>
      <c r="L152" s="105">
        <f>[2]Phys2!M152</f>
        <v>1</v>
      </c>
      <c r="M152" s="64">
        <f>[2]Chim2!J152</f>
        <v>4.5</v>
      </c>
      <c r="N152" s="61">
        <f>[2]Chim2!K152</f>
        <v>0</v>
      </c>
      <c r="O152" s="105">
        <f>[2]Chim2!M152</f>
        <v>1</v>
      </c>
      <c r="P152" s="106">
        <f>[2]UEF12!P152</f>
        <v>6.6111111111111107</v>
      </c>
      <c r="Q152" s="107">
        <f>[2]UEF12!Q152</f>
        <v>6</v>
      </c>
      <c r="R152" s="111">
        <f>[2]UEF12!S152</f>
        <v>1</v>
      </c>
      <c r="S152" s="109">
        <f>[2]TPPhys2!H152</f>
        <v>10</v>
      </c>
      <c r="T152" s="61">
        <f>[2]TPPhys2!I152</f>
        <v>2</v>
      </c>
      <c r="U152" s="105">
        <f>[2]TPPhys2!K152</f>
        <v>1</v>
      </c>
      <c r="V152" s="65">
        <f>[2]TPChim2!H152</f>
        <v>14.8</v>
      </c>
      <c r="W152" s="61">
        <f>[2]TPChim2!I152</f>
        <v>2</v>
      </c>
      <c r="X152" s="105">
        <f>[2]TPChim2!K152</f>
        <v>1</v>
      </c>
      <c r="Y152" s="65">
        <f>[2]Info2!J152</f>
        <v>8.3333333333333339</v>
      </c>
      <c r="Z152" s="61">
        <f>[2]Info2!K152</f>
        <v>0</v>
      </c>
      <c r="AA152" s="105">
        <f>[2]Info2!M152</f>
        <v>1</v>
      </c>
      <c r="AB152" s="65">
        <f>[2]MP!I152</f>
        <v>12.5</v>
      </c>
      <c r="AC152" s="61">
        <f>[2]MP!J152</f>
        <v>1</v>
      </c>
      <c r="AD152" s="105">
        <f>[2]MP!L152</f>
        <v>1</v>
      </c>
      <c r="AE152" s="110">
        <f>[2]UEM12!S152</f>
        <v>10.793333333333333</v>
      </c>
      <c r="AF152" s="107">
        <f>[2]UEM12!T152</f>
        <v>9</v>
      </c>
      <c r="AG152" s="111">
        <f>[2]UEM12!V152</f>
        <v>1</v>
      </c>
      <c r="AH152" s="109">
        <f>[2]MST2!I152</f>
        <v>12</v>
      </c>
      <c r="AI152" s="61">
        <f>[2]MST2!J152</f>
        <v>1</v>
      </c>
      <c r="AJ152" s="105">
        <f>[2]MST2!L152</f>
        <v>1</v>
      </c>
      <c r="AK152" s="110">
        <f>[2]UED12!J152</f>
        <v>12</v>
      </c>
      <c r="AL152" s="107">
        <f>[2]UED12!K152</f>
        <v>1</v>
      </c>
      <c r="AM152" s="111">
        <f>[2]UED12!M152</f>
        <v>1</v>
      </c>
      <c r="AN152" s="109">
        <f>[2]Fran2!I152</f>
        <v>14</v>
      </c>
      <c r="AO152" s="61">
        <f>[2]Fran2!J152</f>
        <v>1</v>
      </c>
      <c r="AP152" s="105">
        <f>[2]Fran2!L152</f>
        <v>1</v>
      </c>
      <c r="AQ152" s="65">
        <f>[2]Angl2!I152</f>
        <v>6</v>
      </c>
      <c r="AR152" s="61">
        <f>[2]Angl2!J152</f>
        <v>0</v>
      </c>
      <c r="AS152" s="105">
        <f>[2]Angl2!L152</f>
        <v>1</v>
      </c>
      <c r="AT152" s="110">
        <f>[2]UET12!M152</f>
        <v>10</v>
      </c>
      <c r="AU152" s="107">
        <f>[2]UET12!N152</f>
        <v>2</v>
      </c>
      <c r="AV152" s="112">
        <f>[2]UET12!P152</f>
        <v>1</v>
      </c>
      <c r="AW152" s="66">
        <f t="shared" si="8"/>
        <v>8.556862745098039</v>
      </c>
      <c r="AX152" s="113">
        <f t="shared" si="9"/>
        <v>18</v>
      </c>
      <c r="AY152" s="123">
        <f t="shared" si="10"/>
        <v>1</v>
      </c>
      <c r="AZ152" s="124" t="str">
        <f t="shared" si="11"/>
        <v xml:space="preserve"> </v>
      </c>
    </row>
    <row r="153" spans="1:52" ht="13.5" customHeight="1">
      <c r="A153" s="102">
        <v>141</v>
      </c>
      <c r="B153" s="68">
        <v>123004307</v>
      </c>
      <c r="C153" s="62" t="s">
        <v>785</v>
      </c>
      <c r="D153" s="63" t="s">
        <v>786</v>
      </c>
      <c r="E153" s="79" t="s">
        <v>773</v>
      </c>
      <c r="F153" s="103">
        <v>8.0735294117647065</v>
      </c>
      <c r="G153" s="104">
        <f>[2]Maths2!J153</f>
        <v>11.166666666666666</v>
      </c>
      <c r="H153" s="61">
        <f>[2]Maths2!K153</f>
        <v>6</v>
      </c>
      <c r="I153" s="105">
        <f>[2]Maths2!M153</f>
        <v>1</v>
      </c>
      <c r="J153" s="64">
        <f>[2]Phys2!J153</f>
        <v>5.333333333333333</v>
      </c>
      <c r="K153" s="61">
        <f>[2]Phys2!K153</f>
        <v>0</v>
      </c>
      <c r="L153" s="105">
        <f>[2]Phys2!M153</f>
        <v>1</v>
      </c>
      <c r="M153" s="64">
        <f>[2]Chim2!J153</f>
        <v>3</v>
      </c>
      <c r="N153" s="61">
        <f>[2]Chim2!K153</f>
        <v>0</v>
      </c>
      <c r="O153" s="105">
        <f>[2]Chim2!M153</f>
        <v>1</v>
      </c>
      <c r="P153" s="106">
        <f>[2]UEF12!P153</f>
        <v>6.5</v>
      </c>
      <c r="Q153" s="107">
        <f>[2]UEF12!Q153</f>
        <v>6</v>
      </c>
      <c r="R153" s="111">
        <f>[2]UEF12!S153</f>
        <v>1</v>
      </c>
      <c r="S153" s="109">
        <f>[2]TPPhys2!H153</f>
        <v>12.416666666666666</v>
      </c>
      <c r="T153" s="61">
        <f>[2]TPPhys2!I153</f>
        <v>2</v>
      </c>
      <c r="U153" s="105">
        <f>[2]TPPhys2!K153</f>
        <v>1</v>
      </c>
      <c r="V153" s="65">
        <f>[2]TPChim2!H153</f>
        <v>12.166666666666668</v>
      </c>
      <c r="W153" s="61">
        <f>[2]TPChim2!I153</f>
        <v>2</v>
      </c>
      <c r="X153" s="105">
        <f>[2]TPChim2!K153</f>
        <v>1</v>
      </c>
      <c r="Y153" s="65">
        <f>[2]Info2!J153</f>
        <v>4.5999999999999996</v>
      </c>
      <c r="Z153" s="61">
        <f>[2]Info2!K153</f>
        <v>0</v>
      </c>
      <c r="AA153" s="105">
        <f>[2]Info2!M153</f>
        <v>1</v>
      </c>
      <c r="AB153" s="65">
        <f>[2]MP!I153</f>
        <v>12</v>
      </c>
      <c r="AC153" s="61">
        <f>[2]MP!J153</f>
        <v>1</v>
      </c>
      <c r="AD153" s="105">
        <f>[2]MP!L153</f>
        <v>1</v>
      </c>
      <c r="AE153" s="110">
        <f>[2]UEM12!S153</f>
        <v>9.1566666666666663</v>
      </c>
      <c r="AF153" s="107">
        <f>[2]UEM12!T153</f>
        <v>5</v>
      </c>
      <c r="AG153" s="111">
        <f>[2]UEM12!V153</f>
        <v>1</v>
      </c>
      <c r="AH153" s="109">
        <f>[2]MST2!I153</f>
        <v>13.5</v>
      </c>
      <c r="AI153" s="61">
        <f>[2]MST2!J153</f>
        <v>1</v>
      </c>
      <c r="AJ153" s="105">
        <f>[2]MST2!L153</f>
        <v>1</v>
      </c>
      <c r="AK153" s="110">
        <f>[2]UED12!J153</f>
        <v>13.5</v>
      </c>
      <c r="AL153" s="107">
        <f>[2]UED12!K153</f>
        <v>1</v>
      </c>
      <c r="AM153" s="111">
        <f>[2]UED12!M153</f>
        <v>1</v>
      </c>
      <c r="AN153" s="109">
        <f>[2]Fran2!I153</f>
        <v>10</v>
      </c>
      <c r="AO153" s="61">
        <f>[2]Fran2!J153</f>
        <v>1</v>
      </c>
      <c r="AP153" s="105">
        <f>[2]Fran2!L153</f>
        <v>1</v>
      </c>
      <c r="AQ153" s="65">
        <f>[2]Angl2!I153</f>
        <v>10</v>
      </c>
      <c r="AR153" s="61">
        <f>[2]Angl2!J153</f>
        <v>1</v>
      </c>
      <c r="AS153" s="105">
        <f>[2]Angl2!L153</f>
        <v>1</v>
      </c>
      <c r="AT153" s="110">
        <f>[2]UET12!M153</f>
        <v>10</v>
      </c>
      <c r="AU153" s="107">
        <f>[2]UET12!N153</f>
        <v>2</v>
      </c>
      <c r="AV153" s="112">
        <f>[2]UET12!P153</f>
        <v>1</v>
      </c>
      <c r="AW153" s="66">
        <f t="shared" si="8"/>
        <v>8.1049019607843142</v>
      </c>
      <c r="AX153" s="113">
        <f t="shared" si="9"/>
        <v>14</v>
      </c>
      <c r="AY153" s="123">
        <f t="shared" si="10"/>
        <v>1</v>
      </c>
      <c r="AZ153" s="124" t="str">
        <f t="shared" si="11"/>
        <v xml:space="preserve"> </v>
      </c>
    </row>
    <row r="154" spans="1:52" ht="13.5" customHeight="1">
      <c r="A154" s="102">
        <v>142</v>
      </c>
      <c r="B154" s="30">
        <v>1333009392</v>
      </c>
      <c r="C154" s="62" t="s">
        <v>295</v>
      </c>
      <c r="D154" s="63" t="s">
        <v>296</v>
      </c>
      <c r="E154" s="77" t="s">
        <v>35</v>
      </c>
      <c r="F154" s="103">
        <v>8.7939215686274519</v>
      </c>
      <c r="G154" s="104">
        <f>[2]Maths2!J154</f>
        <v>11.666666666666666</v>
      </c>
      <c r="H154" s="61">
        <f>[2]Maths2!K154</f>
        <v>6</v>
      </c>
      <c r="I154" s="105">
        <f>[2]Maths2!M154</f>
        <v>1</v>
      </c>
      <c r="J154" s="64">
        <f>[2]Phys2!J154</f>
        <v>4</v>
      </c>
      <c r="K154" s="61">
        <f>[2]Phys2!K154</f>
        <v>0</v>
      </c>
      <c r="L154" s="105">
        <f>[2]Phys2!M154</f>
        <v>1</v>
      </c>
      <c r="M154" s="64">
        <f>[2]Chim2!J154</f>
        <v>10</v>
      </c>
      <c r="N154" s="61">
        <f>[2]Chim2!K154</f>
        <v>6</v>
      </c>
      <c r="O154" s="105">
        <f>[2]Chim2!M154</f>
        <v>1</v>
      </c>
      <c r="P154" s="106">
        <f>[2]UEF12!P154</f>
        <v>8.5555555555555554</v>
      </c>
      <c r="Q154" s="107">
        <f>[2]UEF12!Q154</f>
        <v>12</v>
      </c>
      <c r="R154" s="111">
        <f>[2]UEF12!S154</f>
        <v>1</v>
      </c>
      <c r="S154" s="109">
        <f>[2]TPPhys2!H154</f>
        <v>9.25</v>
      </c>
      <c r="T154" s="61">
        <f>[2]TPPhys2!I154</f>
        <v>0</v>
      </c>
      <c r="U154" s="105">
        <f>[2]TPPhys2!K154</f>
        <v>1</v>
      </c>
      <c r="V154" s="65">
        <f>[2]TPChim2!H154</f>
        <v>14.5</v>
      </c>
      <c r="W154" s="61">
        <f>[2]TPChim2!I154</f>
        <v>2</v>
      </c>
      <c r="X154" s="105">
        <f>[2]TPChim2!K154</f>
        <v>1</v>
      </c>
      <c r="Y154" s="65">
        <f>[2]Info2!J154</f>
        <v>8.1233333333333331</v>
      </c>
      <c r="Z154" s="61">
        <f>[2]Info2!K154</f>
        <v>0</v>
      </c>
      <c r="AA154" s="105">
        <f>[2]Info2!M154</f>
        <v>1</v>
      </c>
      <c r="AB154" s="65">
        <f>[2]MP!I154</f>
        <v>10</v>
      </c>
      <c r="AC154" s="61">
        <f>[2]MP!J154</f>
        <v>1</v>
      </c>
      <c r="AD154" s="105">
        <f>[2]MP!L154</f>
        <v>1</v>
      </c>
      <c r="AE154" s="110">
        <f>[2]UEM12!S154</f>
        <v>9.9993333333333343</v>
      </c>
      <c r="AF154" s="107">
        <f>[2]UEM12!T154</f>
        <v>9</v>
      </c>
      <c r="AG154" s="111">
        <f>[2]UEM12!V154</f>
        <v>1</v>
      </c>
      <c r="AH154" s="109">
        <f>[2]MST2!I154</f>
        <v>8</v>
      </c>
      <c r="AI154" s="61">
        <f>[2]MST2!J154</f>
        <v>0</v>
      </c>
      <c r="AJ154" s="105">
        <f>[2]MST2!L154</f>
        <v>1</v>
      </c>
      <c r="AK154" s="110">
        <f>[2]UED12!J154</f>
        <v>8</v>
      </c>
      <c r="AL154" s="107">
        <f>[2]UED12!K154</f>
        <v>0</v>
      </c>
      <c r="AM154" s="111">
        <f>[2]UED12!M154</f>
        <v>1</v>
      </c>
      <c r="AN154" s="109">
        <f>[2]Fran2!I154</f>
        <v>10</v>
      </c>
      <c r="AO154" s="61">
        <f>[2]Fran2!J154</f>
        <v>1</v>
      </c>
      <c r="AP154" s="105">
        <f>[2]Fran2!L154</f>
        <v>1</v>
      </c>
      <c r="AQ154" s="65">
        <f>[2]Angl2!I154</f>
        <v>4.5</v>
      </c>
      <c r="AR154" s="61">
        <f>[2]Angl2!J154</f>
        <v>0</v>
      </c>
      <c r="AS154" s="105">
        <f>[2]Angl2!L154</f>
        <v>1</v>
      </c>
      <c r="AT154" s="110">
        <f>[2]UET12!M154</f>
        <v>7.25</v>
      </c>
      <c r="AU154" s="107">
        <f>[2]UET12!N154</f>
        <v>1</v>
      </c>
      <c r="AV154" s="112">
        <f>[2]UET12!P154</f>
        <v>1</v>
      </c>
      <c r="AW154" s="66">
        <f t="shared" si="8"/>
        <v>8.7939215686274519</v>
      </c>
      <c r="AX154" s="113">
        <f t="shared" si="9"/>
        <v>22</v>
      </c>
      <c r="AY154" s="123">
        <f t="shared" si="10"/>
        <v>1</v>
      </c>
      <c r="AZ154" s="124" t="str">
        <f t="shared" si="11"/>
        <v xml:space="preserve"> </v>
      </c>
    </row>
    <row r="155" spans="1:52" ht="13.5" customHeight="1">
      <c r="A155" s="102">
        <v>143</v>
      </c>
      <c r="B155" s="68">
        <v>1333009379</v>
      </c>
      <c r="C155" s="69" t="s">
        <v>295</v>
      </c>
      <c r="D155" s="70" t="s">
        <v>297</v>
      </c>
      <c r="E155" s="79" t="s">
        <v>38</v>
      </c>
      <c r="F155" s="116">
        <v>8.1529411764705877</v>
      </c>
      <c r="G155" s="104">
        <f>[2]Maths2!J155</f>
        <v>5.2</v>
      </c>
      <c r="H155" s="61">
        <f>[2]Maths2!K155</f>
        <v>0</v>
      </c>
      <c r="I155" s="105">
        <f>[2]Maths2!M155</f>
        <v>1</v>
      </c>
      <c r="J155" s="64">
        <f>[2]Phys2!J155</f>
        <v>7.2</v>
      </c>
      <c r="K155" s="61">
        <f>[2]Phys2!K155</f>
        <v>0</v>
      </c>
      <c r="L155" s="105">
        <f>[2]Phys2!M155</f>
        <v>1</v>
      </c>
      <c r="M155" s="64">
        <f>[2]Chim2!J155</f>
        <v>15</v>
      </c>
      <c r="N155" s="61">
        <f>[2]Chim2!K155</f>
        <v>6</v>
      </c>
      <c r="O155" s="105">
        <f>[2]Chim2!M155</f>
        <v>2</v>
      </c>
      <c r="P155" s="106">
        <f>[2]UEF12!P155</f>
        <v>9.1333333333333329</v>
      </c>
      <c r="Q155" s="107">
        <f>[2]UEF12!Q155</f>
        <v>6</v>
      </c>
      <c r="R155" s="111">
        <f>[2]UEF12!S155</f>
        <v>2</v>
      </c>
      <c r="S155" s="109">
        <f>[2]TPPhys2!H155</f>
        <v>10</v>
      </c>
      <c r="T155" s="61">
        <f>[2]TPPhys2!I155</f>
        <v>2</v>
      </c>
      <c r="U155" s="105">
        <f>[2]TPPhys2!K155</f>
        <v>1</v>
      </c>
      <c r="V155" s="65">
        <f>[2]TPChim2!H155</f>
        <v>14.25</v>
      </c>
      <c r="W155" s="61">
        <f>[2]TPChim2!I155</f>
        <v>2</v>
      </c>
      <c r="X155" s="105">
        <f>[2]TPChim2!K155</f>
        <v>1</v>
      </c>
      <c r="Y155" s="65">
        <f>[2]Info2!J155</f>
        <v>10</v>
      </c>
      <c r="Z155" s="61">
        <f>[2]Info2!K155</f>
        <v>4</v>
      </c>
      <c r="AA155" s="105">
        <f>[2]Info2!M155</f>
        <v>1</v>
      </c>
      <c r="AB155" s="65">
        <f>[2]MP!I155</f>
        <v>10.5</v>
      </c>
      <c r="AC155" s="61">
        <f>[2]MP!J155</f>
        <v>1</v>
      </c>
      <c r="AD155" s="105">
        <f>[2]MP!L155</f>
        <v>1</v>
      </c>
      <c r="AE155" s="110">
        <f>[2]UEM12!S155</f>
        <v>10.95</v>
      </c>
      <c r="AF155" s="107">
        <f>[2]UEM12!T155</f>
        <v>9</v>
      </c>
      <c r="AG155" s="111">
        <f>[2]UEM12!V155</f>
        <v>1</v>
      </c>
      <c r="AH155" s="109">
        <f>[2]MST2!I155</f>
        <v>10</v>
      </c>
      <c r="AI155" s="61">
        <f>[2]MST2!J155</f>
        <v>1</v>
      </c>
      <c r="AJ155" s="105">
        <f>[2]MST2!L155</f>
        <v>1</v>
      </c>
      <c r="AK155" s="110">
        <f>[2]UED12!J155</f>
        <v>10</v>
      </c>
      <c r="AL155" s="107">
        <f>[2]UED12!K155</f>
        <v>1</v>
      </c>
      <c r="AM155" s="111">
        <f>[2]UED12!M155</f>
        <v>1</v>
      </c>
      <c r="AN155" s="109">
        <f>[2]Fran2!I155</f>
        <v>10.5</v>
      </c>
      <c r="AO155" s="61">
        <f>[2]Fran2!J155</f>
        <v>1</v>
      </c>
      <c r="AP155" s="105">
        <f>[2]Fran2!L155</f>
        <v>1</v>
      </c>
      <c r="AQ155" s="65">
        <f>[2]Angl2!I155</f>
        <v>10</v>
      </c>
      <c r="AR155" s="61">
        <f>[2]Angl2!J155</f>
        <v>1</v>
      </c>
      <c r="AS155" s="105">
        <f>[2]Angl2!L155</f>
        <v>1</v>
      </c>
      <c r="AT155" s="110">
        <f>[2]UET12!M155</f>
        <v>10.25</v>
      </c>
      <c r="AU155" s="107">
        <f>[2]UET12!N155</f>
        <v>2</v>
      </c>
      <c r="AV155" s="112">
        <f>[2]UET12!P155</f>
        <v>1</v>
      </c>
      <c r="AW155" s="66">
        <f t="shared" si="8"/>
        <v>9.85</v>
      </c>
      <c r="AX155" s="113">
        <f t="shared" si="9"/>
        <v>18</v>
      </c>
      <c r="AY155" s="123">
        <f t="shared" si="10"/>
        <v>2</v>
      </c>
      <c r="AZ155" s="124" t="str">
        <f t="shared" si="11"/>
        <v xml:space="preserve"> </v>
      </c>
    </row>
    <row r="156" spans="1:52" ht="13.5" customHeight="1">
      <c r="A156" s="102">
        <v>144</v>
      </c>
      <c r="B156" s="68">
        <v>123004195</v>
      </c>
      <c r="C156" s="69" t="s">
        <v>298</v>
      </c>
      <c r="D156" s="70" t="s">
        <v>273</v>
      </c>
      <c r="E156" s="79" t="s">
        <v>38</v>
      </c>
      <c r="F156" s="116">
        <v>9.9184313725490192</v>
      </c>
      <c r="G156" s="104">
        <f>[2]Maths2!J156</f>
        <v>10.9</v>
      </c>
      <c r="H156" s="61">
        <f>[2]Maths2!K156</f>
        <v>6</v>
      </c>
      <c r="I156" s="105">
        <f>[2]Maths2!M156</f>
        <v>1</v>
      </c>
      <c r="J156" s="64">
        <f>[2]Phys2!J156</f>
        <v>7.2</v>
      </c>
      <c r="K156" s="61">
        <f>[2]Phys2!K156</f>
        <v>0</v>
      </c>
      <c r="L156" s="105">
        <f>[2]Phys2!M156</f>
        <v>1</v>
      </c>
      <c r="M156" s="64">
        <f>[2]Chim2!J156</f>
        <v>11.9</v>
      </c>
      <c r="N156" s="61">
        <f>[2]Chim2!K156</f>
        <v>6</v>
      </c>
      <c r="O156" s="105">
        <f>[2]Chim2!M156</f>
        <v>1</v>
      </c>
      <c r="P156" s="106">
        <f>[2]UEF12!P156</f>
        <v>10</v>
      </c>
      <c r="Q156" s="107">
        <f>[2]UEF12!Q156</f>
        <v>18</v>
      </c>
      <c r="R156" s="111">
        <f>[2]UEF12!S156</f>
        <v>1</v>
      </c>
      <c r="S156" s="109">
        <f>[2]TPPhys2!H156</f>
        <v>11.83</v>
      </c>
      <c r="T156" s="61">
        <f>[2]TPPhys2!I156</f>
        <v>2</v>
      </c>
      <c r="U156" s="105">
        <f>[2]TPPhys2!K156</f>
        <v>1</v>
      </c>
      <c r="V156" s="65">
        <f>[2]TPChim2!H156</f>
        <v>10.25</v>
      </c>
      <c r="W156" s="61">
        <f>[2]TPChim2!I156</f>
        <v>2</v>
      </c>
      <c r="X156" s="105">
        <f>[2]TPChim2!K156</f>
        <v>1</v>
      </c>
      <c r="Y156" s="65">
        <f>[2]Info2!J156</f>
        <v>8.1666666666666661</v>
      </c>
      <c r="Z156" s="61">
        <f>[2]Info2!K156</f>
        <v>0</v>
      </c>
      <c r="AA156" s="105">
        <f>[2]Info2!M156</f>
        <v>1</v>
      </c>
      <c r="AB156" s="65">
        <f>[2]MP!I156</f>
        <v>13</v>
      </c>
      <c r="AC156" s="61">
        <f>[2]MP!J156</f>
        <v>1</v>
      </c>
      <c r="AD156" s="105">
        <f>[2]MP!L156</f>
        <v>1</v>
      </c>
      <c r="AE156" s="110">
        <f>[2]UEM12!S156</f>
        <v>10.282666666666666</v>
      </c>
      <c r="AF156" s="107">
        <f>[2]UEM12!T156</f>
        <v>9</v>
      </c>
      <c r="AG156" s="111">
        <f>[2]UEM12!V156</f>
        <v>1</v>
      </c>
      <c r="AH156" s="109">
        <f>[2]MST2!I156</f>
        <v>13</v>
      </c>
      <c r="AI156" s="61">
        <f>[2]MST2!J156</f>
        <v>1</v>
      </c>
      <c r="AJ156" s="105">
        <f>[2]MST2!L156</f>
        <v>1</v>
      </c>
      <c r="AK156" s="110">
        <f>[2]UED12!J156</f>
        <v>13</v>
      </c>
      <c r="AL156" s="107">
        <f>[2]UED12!K156</f>
        <v>1</v>
      </c>
      <c r="AM156" s="111">
        <f>[2]UED12!M156</f>
        <v>1</v>
      </c>
      <c r="AN156" s="109">
        <f>[2]Fran2!I156</f>
        <v>11</v>
      </c>
      <c r="AO156" s="61">
        <f>[2]Fran2!J156</f>
        <v>1</v>
      </c>
      <c r="AP156" s="105">
        <f>[2]Fran2!L156</f>
        <v>1</v>
      </c>
      <c r="AQ156" s="65">
        <f>[2]Angl2!I156</f>
        <v>11</v>
      </c>
      <c r="AR156" s="61">
        <f>[2]Angl2!J156</f>
        <v>1</v>
      </c>
      <c r="AS156" s="105">
        <f>[2]Angl2!L156</f>
        <v>1</v>
      </c>
      <c r="AT156" s="110">
        <f>[2]UET12!M156</f>
        <v>11</v>
      </c>
      <c r="AU156" s="107">
        <f>[2]UET12!N156</f>
        <v>2</v>
      </c>
      <c r="AV156" s="112">
        <f>[2]UET12!P156</f>
        <v>1</v>
      </c>
      <c r="AW156" s="66">
        <f t="shared" si="8"/>
        <v>10.377254901960784</v>
      </c>
      <c r="AX156" s="113">
        <f t="shared" si="9"/>
        <v>30</v>
      </c>
      <c r="AY156" s="123">
        <f t="shared" si="10"/>
        <v>1</v>
      </c>
      <c r="AZ156" s="124" t="str">
        <f t="shared" si="11"/>
        <v>S2 validé</v>
      </c>
    </row>
    <row r="157" spans="1:52" ht="13.5" customHeight="1">
      <c r="A157" s="102">
        <v>145</v>
      </c>
      <c r="B157" s="68">
        <v>1331076104</v>
      </c>
      <c r="C157" s="69" t="s">
        <v>299</v>
      </c>
      <c r="D157" s="70" t="s">
        <v>300</v>
      </c>
      <c r="E157" s="77" t="s">
        <v>43</v>
      </c>
      <c r="F157" s="116">
        <v>8.5705882352941174</v>
      </c>
      <c r="G157" s="104">
        <f>[2]Maths2!J157</f>
        <v>7.8</v>
      </c>
      <c r="H157" s="61">
        <f>[2]Maths2!K157</f>
        <v>0</v>
      </c>
      <c r="I157" s="105">
        <f>[2]Maths2!M157</f>
        <v>1</v>
      </c>
      <c r="J157" s="64">
        <f>[2]Phys2!J157</f>
        <v>5.4</v>
      </c>
      <c r="K157" s="61">
        <f>[2]Phys2!K157</f>
        <v>0</v>
      </c>
      <c r="L157" s="105">
        <f>[2]Phys2!M157</f>
        <v>1</v>
      </c>
      <c r="M157" s="64">
        <f>[2]Chim2!J157</f>
        <v>10</v>
      </c>
      <c r="N157" s="61">
        <f>[2]Chim2!K157</f>
        <v>6</v>
      </c>
      <c r="O157" s="105">
        <f>[2]Chim2!M157</f>
        <v>1</v>
      </c>
      <c r="P157" s="106">
        <f>[2]UEF12!P157</f>
        <v>7.7333333333333325</v>
      </c>
      <c r="Q157" s="107">
        <f>[2]UEF12!Q157</f>
        <v>6</v>
      </c>
      <c r="R157" s="111">
        <f>[2]UEF12!S157</f>
        <v>1</v>
      </c>
      <c r="S157" s="109">
        <f>[2]TPPhys2!H157</f>
        <v>11.32</v>
      </c>
      <c r="T157" s="61">
        <f>[2]TPPhys2!I157</f>
        <v>2</v>
      </c>
      <c r="U157" s="105">
        <f>[2]TPPhys2!K157</f>
        <v>1</v>
      </c>
      <c r="V157" s="65">
        <f>[2]TPChim2!H157</f>
        <v>13.33</v>
      </c>
      <c r="W157" s="61">
        <f>[2]TPChim2!I157</f>
        <v>2</v>
      </c>
      <c r="X157" s="105">
        <f>[2]TPChim2!K157</f>
        <v>1</v>
      </c>
      <c r="Y157" s="65">
        <f>[2]Info2!J157</f>
        <v>6.4</v>
      </c>
      <c r="Z157" s="61">
        <f>[2]Info2!K157</f>
        <v>0</v>
      </c>
      <c r="AA157" s="105">
        <f>[2]Info2!M157</f>
        <v>1</v>
      </c>
      <c r="AB157" s="65">
        <f>[2]MP!I157</f>
        <v>13</v>
      </c>
      <c r="AC157" s="61">
        <f>[2]MP!J157</f>
        <v>1</v>
      </c>
      <c r="AD157" s="105">
        <f>[2]MP!L157</f>
        <v>1</v>
      </c>
      <c r="AE157" s="110">
        <f>[2]UEM12!S157</f>
        <v>10.09</v>
      </c>
      <c r="AF157" s="107">
        <f>[2]UEM12!T157</f>
        <v>9</v>
      </c>
      <c r="AG157" s="111">
        <f>[2]UEM12!V157</f>
        <v>1</v>
      </c>
      <c r="AH157" s="109">
        <f>[2]MST2!I157</f>
        <v>13</v>
      </c>
      <c r="AI157" s="61">
        <f>[2]MST2!J157</f>
        <v>1</v>
      </c>
      <c r="AJ157" s="105">
        <f>[2]MST2!L157</f>
        <v>1</v>
      </c>
      <c r="AK157" s="110">
        <f>[2]UED12!J157</f>
        <v>13</v>
      </c>
      <c r="AL157" s="107">
        <f>[2]UED12!K157</f>
        <v>1</v>
      </c>
      <c r="AM157" s="111">
        <f>[2]UED12!M157</f>
        <v>1</v>
      </c>
      <c r="AN157" s="109">
        <f>[2]Fran2!I157</f>
        <v>11.5</v>
      </c>
      <c r="AO157" s="61">
        <f>[2]Fran2!J157</f>
        <v>1</v>
      </c>
      <c r="AP157" s="105">
        <f>[2]Fran2!L157</f>
        <v>1</v>
      </c>
      <c r="AQ157" s="65">
        <f>[2]Angl2!I157</f>
        <v>14.5</v>
      </c>
      <c r="AR157" s="61">
        <f>[2]Angl2!J157</f>
        <v>1</v>
      </c>
      <c r="AS157" s="105">
        <f>[2]Angl2!L157</f>
        <v>1</v>
      </c>
      <c r="AT157" s="110">
        <f>[2]UET12!M157</f>
        <v>13</v>
      </c>
      <c r="AU157" s="107">
        <f>[2]UET12!N157</f>
        <v>2</v>
      </c>
      <c r="AV157" s="112">
        <f>[2]UET12!P157</f>
        <v>1</v>
      </c>
      <c r="AW157" s="66">
        <f t="shared" si="8"/>
        <v>9.3558823529411779</v>
      </c>
      <c r="AX157" s="113">
        <f t="shared" si="9"/>
        <v>18</v>
      </c>
      <c r="AY157" s="123">
        <f t="shared" si="10"/>
        <v>1</v>
      </c>
      <c r="AZ157" s="124" t="str">
        <f t="shared" si="11"/>
        <v xml:space="preserve"> </v>
      </c>
    </row>
    <row r="158" spans="1:52" ht="13.5" customHeight="1">
      <c r="A158" s="102">
        <v>146</v>
      </c>
      <c r="B158" s="68">
        <v>1333005582</v>
      </c>
      <c r="C158" s="69" t="s">
        <v>301</v>
      </c>
      <c r="D158" s="70" t="s">
        <v>104</v>
      </c>
      <c r="E158" s="77" t="s">
        <v>43</v>
      </c>
      <c r="F158" s="116">
        <v>9.9911764705882344</v>
      </c>
      <c r="G158" s="104">
        <f>[2]Maths2!J158</f>
        <v>10</v>
      </c>
      <c r="H158" s="61">
        <f>[2]Maths2!K158</f>
        <v>6</v>
      </c>
      <c r="I158" s="105">
        <f>[2]Maths2!M158</f>
        <v>1</v>
      </c>
      <c r="J158" s="64">
        <f>[2]Phys2!J158</f>
        <v>7.3</v>
      </c>
      <c r="K158" s="61">
        <f>[2]Phys2!K158</f>
        <v>0</v>
      </c>
      <c r="L158" s="105">
        <f>[2]Phys2!M158</f>
        <v>1</v>
      </c>
      <c r="M158" s="64">
        <f>[2]Chim2!J158</f>
        <v>8.9</v>
      </c>
      <c r="N158" s="61">
        <f>[2]Chim2!K158</f>
        <v>0</v>
      </c>
      <c r="O158" s="105">
        <f>[2]Chim2!M158</f>
        <v>1</v>
      </c>
      <c r="P158" s="106">
        <f>[2]UEF12!P158</f>
        <v>8.7333333333333325</v>
      </c>
      <c r="Q158" s="107">
        <f>[2]UEF12!Q158</f>
        <v>6</v>
      </c>
      <c r="R158" s="111">
        <f>[2]UEF12!S158</f>
        <v>1</v>
      </c>
      <c r="S158" s="109">
        <f>[2]TPPhys2!H158</f>
        <v>12</v>
      </c>
      <c r="T158" s="61">
        <f>[2]TPPhys2!I158</f>
        <v>2</v>
      </c>
      <c r="U158" s="105">
        <f>[2]TPPhys2!K158</f>
        <v>1</v>
      </c>
      <c r="V158" s="65">
        <f>[2]TPChim2!H158</f>
        <v>15.5</v>
      </c>
      <c r="W158" s="61">
        <f>[2]TPChim2!I158</f>
        <v>2</v>
      </c>
      <c r="X158" s="105">
        <f>[2]TPChim2!K158</f>
        <v>1</v>
      </c>
      <c r="Y158" s="65">
        <f>[2]Info2!J158</f>
        <v>10</v>
      </c>
      <c r="Z158" s="61">
        <f>[2]Info2!K158</f>
        <v>4</v>
      </c>
      <c r="AA158" s="105">
        <f>[2]Info2!M158</f>
        <v>1</v>
      </c>
      <c r="AB158" s="65">
        <f>[2]MP!I158</f>
        <v>12.5</v>
      </c>
      <c r="AC158" s="61">
        <f>[2]MP!J158</f>
        <v>1</v>
      </c>
      <c r="AD158" s="105">
        <f>[2]MP!L158</f>
        <v>1</v>
      </c>
      <c r="AE158" s="110">
        <f>[2]UEM12!S158</f>
        <v>12</v>
      </c>
      <c r="AF158" s="107">
        <f>[2]UEM12!T158</f>
        <v>9</v>
      </c>
      <c r="AG158" s="111">
        <f>[2]UEM12!V158</f>
        <v>1</v>
      </c>
      <c r="AH158" s="109">
        <f>[2]MST2!I158</f>
        <v>10</v>
      </c>
      <c r="AI158" s="61">
        <f>[2]MST2!J158</f>
        <v>1</v>
      </c>
      <c r="AJ158" s="105">
        <f>[2]MST2!L158</f>
        <v>1</v>
      </c>
      <c r="AK158" s="110">
        <f>[2]UED12!J158</f>
        <v>10</v>
      </c>
      <c r="AL158" s="107">
        <f>[2]UED12!K158</f>
        <v>1</v>
      </c>
      <c r="AM158" s="111">
        <f>[2]UED12!M158</f>
        <v>1</v>
      </c>
      <c r="AN158" s="109">
        <f>[2]Fran2!I158</f>
        <v>12.25</v>
      </c>
      <c r="AO158" s="61">
        <f>[2]Fran2!J158</f>
        <v>1</v>
      </c>
      <c r="AP158" s="105">
        <f>[2]Fran2!L158</f>
        <v>1</v>
      </c>
      <c r="AQ158" s="65">
        <f>[2]Angl2!I158</f>
        <v>10</v>
      </c>
      <c r="AR158" s="61">
        <f>[2]Angl2!J158</f>
        <v>1</v>
      </c>
      <c r="AS158" s="105">
        <f>[2]Angl2!L158</f>
        <v>1</v>
      </c>
      <c r="AT158" s="110">
        <f>[2]UET12!M158</f>
        <v>11.125</v>
      </c>
      <c r="AU158" s="107">
        <f>[2]UET12!N158</f>
        <v>2</v>
      </c>
      <c r="AV158" s="112">
        <f>[2]UET12!P158</f>
        <v>1</v>
      </c>
      <c r="AW158" s="66">
        <f t="shared" si="8"/>
        <v>10.049999999999999</v>
      </c>
      <c r="AX158" s="113">
        <f t="shared" si="9"/>
        <v>30</v>
      </c>
      <c r="AY158" s="123">
        <f t="shared" si="10"/>
        <v>1</v>
      </c>
      <c r="AZ158" s="124" t="str">
        <f t="shared" si="11"/>
        <v>S2 validé</v>
      </c>
    </row>
    <row r="159" spans="1:52" ht="13.5" customHeight="1">
      <c r="A159" s="102">
        <v>147</v>
      </c>
      <c r="B159" s="68">
        <v>1433013067</v>
      </c>
      <c r="C159" s="69" t="s">
        <v>302</v>
      </c>
      <c r="D159" s="70" t="s">
        <v>303</v>
      </c>
      <c r="E159" s="79" t="s">
        <v>38</v>
      </c>
      <c r="F159" s="116">
        <v>9.4394117647058824</v>
      </c>
      <c r="G159" s="104">
        <f>[2]Maths2!J159</f>
        <v>10</v>
      </c>
      <c r="H159" s="61">
        <f>[2]Maths2!K159</f>
        <v>6</v>
      </c>
      <c r="I159" s="105">
        <f>[2]Maths2!M159</f>
        <v>1</v>
      </c>
      <c r="J159" s="64">
        <f>[2]Phys2!J159</f>
        <v>6</v>
      </c>
      <c r="K159" s="61">
        <f>[2]Phys2!K159</f>
        <v>0</v>
      </c>
      <c r="L159" s="105">
        <f>[2]Phys2!M159</f>
        <v>1</v>
      </c>
      <c r="M159" s="64">
        <f>[2]Chim2!J159</f>
        <v>7.7</v>
      </c>
      <c r="N159" s="61">
        <f>[2]Chim2!K159</f>
        <v>0</v>
      </c>
      <c r="O159" s="105">
        <f>[2]Chim2!M159</f>
        <v>1</v>
      </c>
      <c r="P159" s="106">
        <f>[2]UEF12!P159</f>
        <v>7.8999999999999995</v>
      </c>
      <c r="Q159" s="107">
        <f>[2]UEF12!Q159</f>
        <v>6</v>
      </c>
      <c r="R159" s="111">
        <f>[2]UEF12!S159</f>
        <v>1</v>
      </c>
      <c r="S159" s="109">
        <f>[2]TPPhys2!H159</f>
        <v>10</v>
      </c>
      <c r="T159" s="61">
        <f>[2]TPPhys2!I159</f>
        <v>2</v>
      </c>
      <c r="U159" s="105">
        <f>[2]TPPhys2!K159</f>
        <v>1</v>
      </c>
      <c r="V159" s="65">
        <f>[2]TPChim2!H159</f>
        <v>13.92</v>
      </c>
      <c r="W159" s="61">
        <f>[2]TPChim2!I159</f>
        <v>2</v>
      </c>
      <c r="X159" s="105">
        <f>[2]TPChim2!K159</f>
        <v>1</v>
      </c>
      <c r="Y159" s="65">
        <f>[2]Info2!J159</f>
        <v>7.9</v>
      </c>
      <c r="Z159" s="61">
        <f>[2]Info2!K159</f>
        <v>0</v>
      </c>
      <c r="AA159" s="105">
        <f>[2]Info2!M159</f>
        <v>1</v>
      </c>
      <c r="AB159" s="65">
        <f>[2]MP!I159</f>
        <v>14</v>
      </c>
      <c r="AC159" s="61">
        <f>[2]MP!J159</f>
        <v>1</v>
      </c>
      <c r="AD159" s="105">
        <f>[2]MP!L159</f>
        <v>1</v>
      </c>
      <c r="AE159" s="110">
        <f>[2]UEM12!S159</f>
        <v>10.744</v>
      </c>
      <c r="AF159" s="107">
        <f>[2]UEM12!T159</f>
        <v>9</v>
      </c>
      <c r="AG159" s="111">
        <f>[2]UEM12!V159</f>
        <v>1</v>
      </c>
      <c r="AH159" s="109">
        <f>[2]MST2!I159</f>
        <v>12</v>
      </c>
      <c r="AI159" s="61">
        <f>[2]MST2!J159</f>
        <v>1</v>
      </c>
      <c r="AJ159" s="105">
        <f>[2]MST2!L159</f>
        <v>1</v>
      </c>
      <c r="AK159" s="110">
        <f>[2]UED12!J159</f>
        <v>12</v>
      </c>
      <c r="AL159" s="107">
        <f>[2]UED12!K159</f>
        <v>1</v>
      </c>
      <c r="AM159" s="111">
        <f>[2]UED12!M159</f>
        <v>1</v>
      </c>
      <c r="AN159" s="109">
        <f>[2]Fran2!I159</f>
        <v>11.75</v>
      </c>
      <c r="AO159" s="61">
        <f>[2]Fran2!J159</f>
        <v>1</v>
      </c>
      <c r="AP159" s="105">
        <f>[2]Fran2!L159</f>
        <v>1</v>
      </c>
      <c r="AQ159" s="65">
        <f>[2]Angl2!I159</f>
        <v>14</v>
      </c>
      <c r="AR159" s="61">
        <f>[2]Angl2!J159</f>
        <v>1</v>
      </c>
      <c r="AS159" s="105">
        <f>[2]Angl2!L159</f>
        <v>1</v>
      </c>
      <c r="AT159" s="110">
        <f>[2]UET12!M159</f>
        <v>12.875</v>
      </c>
      <c r="AU159" s="107">
        <f>[2]UET12!N159</f>
        <v>2</v>
      </c>
      <c r="AV159" s="112">
        <f>[2]UET12!P159</f>
        <v>1</v>
      </c>
      <c r="AW159" s="66">
        <f t="shared" si="8"/>
        <v>9.5629411764705878</v>
      </c>
      <c r="AX159" s="113">
        <f t="shared" si="9"/>
        <v>18</v>
      </c>
      <c r="AY159" s="123">
        <f t="shared" si="10"/>
        <v>1</v>
      </c>
      <c r="AZ159" s="124" t="str">
        <f t="shared" si="11"/>
        <v xml:space="preserve"> </v>
      </c>
    </row>
    <row r="160" spans="1:52" ht="13.5" customHeight="1">
      <c r="A160" s="102">
        <v>148</v>
      </c>
      <c r="B160" s="67">
        <v>1333012170</v>
      </c>
      <c r="C160" s="69" t="s">
        <v>304</v>
      </c>
      <c r="D160" s="70" t="s">
        <v>305</v>
      </c>
      <c r="E160" s="77" t="s">
        <v>43</v>
      </c>
      <c r="F160" s="116">
        <v>9.1387254901960802</v>
      </c>
      <c r="G160" s="104">
        <f>[2]Maths2!J160</f>
        <v>7.9</v>
      </c>
      <c r="H160" s="61">
        <f>[2]Maths2!K160</f>
        <v>0</v>
      </c>
      <c r="I160" s="105">
        <f>[2]Maths2!M160</f>
        <v>1</v>
      </c>
      <c r="J160" s="64">
        <f>[2]Phys2!J160</f>
        <v>4.5</v>
      </c>
      <c r="K160" s="61">
        <f>[2]Phys2!K160</f>
        <v>0</v>
      </c>
      <c r="L160" s="105">
        <f>[2]Phys2!M160</f>
        <v>1</v>
      </c>
      <c r="M160" s="64">
        <f>[2]Chim2!J160</f>
        <v>10.25</v>
      </c>
      <c r="N160" s="61">
        <f>[2]Chim2!K160</f>
        <v>6</v>
      </c>
      <c r="O160" s="105">
        <f>[2]Chim2!M160</f>
        <v>1</v>
      </c>
      <c r="P160" s="106">
        <f>[2]UEF12!P160</f>
        <v>7.5500000000000007</v>
      </c>
      <c r="Q160" s="107">
        <f>[2]UEF12!Q160</f>
        <v>6</v>
      </c>
      <c r="R160" s="111">
        <f>[2]UEF12!S160</f>
        <v>1</v>
      </c>
      <c r="S160" s="109">
        <f>[2]TPPhys2!H160</f>
        <v>11.75</v>
      </c>
      <c r="T160" s="61">
        <f>[2]TPPhys2!I160</f>
        <v>2</v>
      </c>
      <c r="U160" s="105">
        <f>[2]TPPhys2!K160</f>
        <v>1</v>
      </c>
      <c r="V160" s="65">
        <f>[2]TPChim2!H160</f>
        <v>9.375</v>
      </c>
      <c r="W160" s="61">
        <f>[2]TPChim2!I160</f>
        <v>0</v>
      </c>
      <c r="X160" s="105">
        <f>[2]TPChim2!K160</f>
        <v>1</v>
      </c>
      <c r="Y160" s="65">
        <f>[2]Info2!J160</f>
        <v>8.6666666666666661</v>
      </c>
      <c r="Z160" s="61">
        <f>[2]Info2!K160</f>
        <v>0</v>
      </c>
      <c r="AA160" s="105">
        <f>[2]Info2!M160</f>
        <v>1</v>
      </c>
      <c r="AB160" s="65">
        <f>[2]MP!I160</f>
        <v>13</v>
      </c>
      <c r="AC160" s="61">
        <f>[2]MP!J160</f>
        <v>1</v>
      </c>
      <c r="AD160" s="105">
        <f>[2]MP!L160</f>
        <v>1</v>
      </c>
      <c r="AE160" s="110">
        <f>[2]UEM12!S160</f>
        <v>10.291666666666666</v>
      </c>
      <c r="AF160" s="107">
        <f>[2]UEM12!T160</f>
        <v>9</v>
      </c>
      <c r="AG160" s="111">
        <f>[2]UEM12!V160</f>
        <v>1</v>
      </c>
      <c r="AH160" s="109">
        <f>[2]MST2!I160</f>
        <v>13.5</v>
      </c>
      <c r="AI160" s="61">
        <f>[2]MST2!J160</f>
        <v>1</v>
      </c>
      <c r="AJ160" s="105">
        <f>[2]MST2!L160</f>
        <v>1</v>
      </c>
      <c r="AK160" s="110">
        <f>[2]UED12!J160</f>
        <v>13.5</v>
      </c>
      <c r="AL160" s="107">
        <f>[2]UED12!K160</f>
        <v>1</v>
      </c>
      <c r="AM160" s="111">
        <f>[2]UED12!M160</f>
        <v>1</v>
      </c>
      <c r="AN160" s="109">
        <f>[2]Fran2!I160</f>
        <v>12.75</v>
      </c>
      <c r="AO160" s="61">
        <f>[2]Fran2!J160</f>
        <v>1</v>
      </c>
      <c r="AP160" s="105">
        <f>[2]Fran2!L160</f>
        <v>1</v>
      </c>
      <c r="AQ160" s="65">
        <f>[2]Angl2!I160</f>
        <v>11.5</v>
      </c>
      <c r="AR160" s="61">
        <f>[2]Angl2!J160</f>
        <v>1</v>
      </c>
      <c r="AS160" s="105">
        <f>[2]Angl2!L160</f>
        <v>1</v>
      </c>
      <c r="AT160" s="110">
        <f>[2]UET12!M160</f>
        <v>12.125</v>
      </c>
      <c r="AU160" s="107">
        <f>[2]UET12!N160</f>
        <v>2</v>
      </c>
      <c r="AV160" s="112">
        <f>[2]UET12!P160</f>
        <v>1</v>
      </c>
      <c r="AW160" s="66">
        <f t="shared" si="8"/>
        <v>9.2446078431372545</v>
      </c>
      <c r="AX160" s="113">
        <f t="shared" si="9"/>
        <v>18</v>
      </c>
      <c r="AY160" s="123">
        <f t="shared" si="10"/>
        <v>1</v>
      </c>
      <c r="AZ160" s="124" t="str">
        <f t="shared" si="11"/>
        <v xml:space="preserve"> </v>
      </c>
    </row>
    <row r="161" spans="1:52" ht="13.5" customHeight="1">
      <c r="A161" s="102">
        <v>149</v>
      </c>
      <c r="B161" s="68">
        <v>1433005543</v>
      </c>
      <c r="C161" s="69" t="s">
        <v>306</v>
      </c>
      <c r="D161" s="70" t="s">
        <v>307</v>
      </c>
      <c r="E161" s="77" t="s">
        <v>43</v>
      </c>
      <c r="F161" s="116">
        <v>9.3793529411764709</v>
      </c>
      <c r="G161" s="104">
        <f>[2]Maths2!J161</f>
        <v>10</v>
      </c>
      <c r="H161" s="61">
        <f>[2]Maths2!K161</f>
        <v>6</v>
      </c>
      <c r="I161" s="105">
        <f>[2]Maths2!M161</f>
        <v>1</v>
      </c>
      <c r="J161" s="64">
        <f>[2]Phys2!J161</f>
        <v>6.2</v>
      </c>
      <c r="K161" s="61">
        <f>[2]Phys2!K161</f>
        <v>0</v>
      </c>
      <c r="L161" s="105">
        <f>[2]Phys2!M161</f>
        <v>1</v>
      </c>
      <c r="M161" s="64">
        <f>[2]Chim2!J161</f>
        <v>10</v>
      </c>
      <c r="N161" s="61">
        <f>[2]Chim2!K161</f>
        <v>6</v>
      </c>
      <c r="O161" s="105">
        <f>[2]Chim2!M161</f>
        <v>2</v>
      </c>
      <c r="P161" s="106">
        <f>[2]UEF12!P161</f>
        <v>8.7333333333333325</v>
      </c>
      <c r="Q161" s="107">
        <f>[2]UEF12!Q161</f>
        <v>12</v>
      </c>
      <c r="R161" s="111">
        <f>[2]UEF12!S161</f>
        <v>2</v>
      </c>
      <c r="S161" s="109">
        <f>[2]TPPhys2!H161</f>
        <v>10.879999999999999</v>
      </c>
      <c r="T161" s="61">
        <f>[2]TPPhys2!I161</f>
        <v>2</v>
      </c>
      <c r="U161" s="105">
        <f>[2]TPPhys2!K161</f>
        <v>1</v>
      </c>
      <c r="V161" s="65">
        <f>[2]TPChim2!H161</f>
        <v>13.125</v>
      </c>
      <c r="W161" s="61">
        <f>[2]TPChim2!I161</f>
        <v>2</v>
      </c>
      <c r="X161" s="105">
        <f>[2]TPChim2!K161</f>
        <v>1</v>
      </c>
      <c r="Y161" s="65">
        <f>[2]Info2!J161</f>
        <v>8</v>
      </c>
      <c r="Z161" s="61">
        <f>[2]Info2!K161</f>
        <v>0</v>
      </c>
      <c r="AA161" s="105">
        <f>[2]Info2!M161</f>
        <v>1</v>
      </c>
      <c r="AB161" s="65">
        <f>[2]MP!I161</f>
        <v>13</v>
      </c>
      <c r="AC161" s="61">
        <f>[2]MP!J161</f>
        <v>1</v>
      </c>
      <c r="AD161" s="105">
        <f>[2]MP!L161</f>
        <v>1</v>
      </c>
      <c r="AE161" s="110">
        <f>[2]UEM12!S161</f>
        <v>10.600999999999999</v>
      </c>
      <c r="AF161" s="107">
        <f>[2]UEM12!T161</f>
        <v>9</v>
      </c>
      <c r="AG161" s="111">
        <f>[2]UEM12!V161</f>
        <v>1</v>
      </c>
      <c r="AH161" s="109">
        <f>[2]MST2!I161</f>
        <v>14</v>
      </c>
      <c r="AI161" s="61">
        <f>[2]MST2!J161</f>
        <v>1</v>
      </c>
      <c r="AJ161" s="105">
        <f>[2]MST2!L161</f>
        <v>1</v>
      </c>
      <c r="AK161" s="110">
        <f>[2]UED12!J161</f>
        <v>14</v>
      </c>
      <c r="AL161" s="107">
        <f>[2]UED12!K161</f>
        <v>1</v>
      </c>
      <c r="AM161" s="111">
        <f>[2]UED12!M161</f>
        <v>1</v>
      </c>
      <c r="AN161" s="109">
        <f>[2]Fran2!I161</f>
        <v>10.75</v>
      </c>
      <c r="AO161" s="61">
        <f>[2]Fran2!J161</f>
        <v>1</v>
      </c>
      <c r="AP161" s="105">
        <f>[2]Fran2!L161</f>
        <v>1</v>
      </c>
      <c r="AQ161" s="65">
        <f>[2]Angl2!I161</f>
        <v>10</v>
      </c>
      <c r="AR161" s="61">
        <f>[2]Angl2!J161</f>
        <v>1</v>
      </c>
      <c r="AS161" s="105">
        <f>[2]Angl2!L161</f>
        <v>1</v>
      </c>
      <c r="AT161" s="110">
        <f>[2]UET12!M161</f>
        <v>10.375</v>
      </c>
      <c r="AU161" s="107">
        <f>[2]UET12!N161</f>
        <v>2</v>
      </c>
      <c r="AV161" s="112">
        <f>[2]UET12!P161</f>
        <v>1</v>
      </c>
      <c r="AW161" s="66">
        <f t="shared" si="8"/>
        <v>9.7855882352941173</v>
      </c>
      <c r="AX161" s="113">
        <f t="shared" si="9"/>
        <v>24</v>
      </c>
      <c r="AY161" s="123">
        <f t="shared" si="10"/>
        <v>2</v>
      </c>
      <c r="AZ161" s="124" t="str">
        <f t="shared" si="11"/>
        <v xml:space="preserve"> </v>
      </c>
    </row>
    <row r="162" spans="1:52" ht="13.5" customHeight="1">
      <c r="A162" s="102">
        <v>150</v>
      </c>
      <c r="B162" s="30">
        <v>1333010273</v>
      </c>
      <c r="C162" s="62" t="s">
        <v>308</v>
      </c>
      <c r="D162" s="63" t="s">
        <v>309</v>
      </c>
      <c r="E162" s="71" t="s">
        <v>48</v>
      </c>
      <c r="F162" s="103">
        <v>10.392352941176471</v>
      </c>
      <c r="G162" s="104">
        <f>[2]Maths2!J162</f>
        <v>6.666666666666667</v>
      </c>
      <c r="H162" s="61">
        <f>[2]Maths2!K162</f>
        <v>0</v>
      </c>
      <c r="I162" s="105">
        <f>[2]Maths2!M162</f>
        <v>1</v>
      </c>
      <c r="J162" s="64">
        <f>[2]Phys2!J162</f>
        <v>10</v>
      </c>
      <c r="K162" s="61">
        <f>[2]Phys2!K162</f>
        <v>6</v>
      </c>
      <c r="L162" s="105">
        <f>[2]Phys2!M162</f>
        <v>1</v>
      </c>
      <c r="M162" s="64">
        <f>[2]Chim2!J162</f>
        <v>10</v>
      </c>
      <c r="N162" s="61">
        <f>[2]Chim2!K162</f>
        <v>6</v>
      </c>
      <c r="O162" s="105">
        <f>[2]Chim2!M162</f>
        <v>1</v>
      </c>
      <c r="P162" s="106">
        <f>[2]UEF12!P162</f>
        <v>8.8888888888888893</v>
      </c>
      <c r="Q162" s="107">
        <f>[2]UEF12!Q162</f>
        <v>12</v>
      </c>
      <c r="R162" s="111">
        <f>[2]UEF12!S162</f>
        <v>1</v>
      </c>
      <c r="S162" s="109">
        <f>[2]TPPhys2!H162</f>
        <v>13.92</v>
      </c>
      <c r="T162" s="61">
        <f>[2]TPPhys2!I162</f>
        <v>2</v>
      </c>
      <c r="U162" s="105">
        <f>[2]TPPhys2!K162</f>
        <v>1</v>
      </c>
      <c r="V162" s="65">
        <f>[2]TPChim2!H162</f>
        <v>13.666666666666668</v>
      </c>
      <c r="W162" s="61">
        <f>[2]TPChim2!I162</f>
        <v>2</v>
      </c>
      <c r="X162" s="105">
        <f>[2]TPChim2!K162</f>
        <v>1</v>
      </c>
      <c r="Y162" s="65">
        <f>[2]Info2!J162</f>
        <v>10.666666666666666</v>
      </c>
      <c r="Z162" s="61">
        <f>[2]Info2!K162</f>
        <v>4</v>
      </c>
      <c r="AA162" s="105">
        <f>[2]Info2!M162</f>
        <v>1</v>
      </c>
      <c r="AB162" s="65">
        <f>[2]MP!I162</f>
        <v>7</v>
      </c>
      <c r="AC162" s="61">
        <f>[2]MP!J162</f>
        <v>0</v>
      </c>
      <c r="AD162" s="105">
        <f>[2]MP!L162</f>
        <v>1</v>
      </c>
      <c r="AE162" s="110">
        <f>[2]UEM12!S162</f>
        <v>11.184000000000001</v>
      </c>
      <c r="AF162" s="107">
        <f>[2]UEM12!T162</f>
        <v>9</v>
      </c>
      <c r="AG162" s="111">
        <f>[2]UEM12!V162</f>
        <v>1</v>
      </c>
      <c r="AH162" s="109">
        <f>[2]MST2!I162</f>
        <v>13</v>
      </c>
      <c r="AI162" s="61">
        <f>[2]MST2!J162</f>
        <v>1</v>
      </c>
      <c r="AJ162" s="105">
        <f>[2]MST2!L162</f>
        <v>1</v>
      </c>
      <c r="AK162" s="110">
        <f>[2]UED12!J162</f>
        <v>13</v>
      </c>
      <c r="AL162" s="107">
        <f>[2]UED12!K162</f>
        <v>1</v>
      </c>
      <c r="AM162" s="111">
        <f>[2]UED12!M162</f>
        <v>1</v>
      </c>
      <c r="AN162" s="109">
        <f>[2]Fran2!I162</f>
        <v>14</v>
      </c>
      <c r="AO162" s="61">
        <f>[2]Fran2!J162</f>
        <v>1</v>
      </c>
      <c r="AP162" s="105">
        <f>[2]Fran2!L162</f>
        <v>1</v>
      </c>
      <c r="AQ162" s="65">
        <f>[2]Angl2!I162</f>
        <v>15.5</v>
      </c>
      <c r="AR162" s="61">
        <f>[2]Angl2!J162</f>
        <v>1</v>
      </c>
      <c r="AS162" s="105">
        <f>[2]Angl2!L162</f>
        <v>1</v>
      </c>
      <c r="AT162" s="110">
        <f>[2]UET12!M162</f>
        <v>14.75</v>
      </c>
      <c r="AU162" s="107">
        <f>[2]UET12!N162</f>
        <v>2</v>
      </c>
      <c r="AV162" s="112">
        <f>[2]UET12!P162</f>
        <v>1</v>
      </c>
      <c r="AW162" s="66">
        <f t="shared" si="8"/>
        <v>10.49529411764706</v>
      </c>
      <c r="AX162" s="113">
        <f t="shared" si="9"/>
        <v>30</v>
      </c>
      <c r="AY162" s="123">
        <f t="shared" si="10"/>
        <v>1</v>
      </c>
      <c r="AZ162" s="124" t="s">
        <v>164</v>
      </c>
    </row>
    <row r="163" spans="1:52" ht="13.5" customHeight="1">
      <c r="A163" s="102">
        <v>151</v>
      </c>
      <c r="B163" s="30">
        <v>123007602</v>
      </c>
      <c r="C163" s="62" t="s">
        <v>308</v>
      </c>
      <c r="D163" s="63" t="s">
        <v>172</v>
      </c>
      <c r="E163" s="80" t="s">
        <v>154</v>
      </c>
      <c r="F163" s="103">
        <v>9.5382352941176478</v>
      </c>
      <c r="G163" s="104">
        <f>[2]Maths2!J163</f>
        <v>11.5</v>
      </c>
      <c r="H163" s="61">
        <f>[2]Maths2!K163</f>
        <v>6</v>
      </c>
      <c r="I163" s="105">
        <f>[2]Maths2!M163</f>
        <v>1</v>
      </c>
      <c r="J163" s="64">
        <f>[2]Phys2!J163</f>
        <v>8.0500000000000007</v>
      </c>
      <c r="K163" s="61">
        <f>[2]Phys2!K163</f>
        <v>0</v>
      </c>
      <c r="L163" s="105">
        <f>[2]Phys2!M163</f>
        <v>2</v>
      </c>
      <c r="M163" s="64">
        <f>[2]Chim2!J163</f>
        <v>8.5</v>
      </c>
      <c r="N163" s="61">
        <f>[2]Chim2!K163</f>
        <v>0</v>
      </c>
      <c r="O163" s="105">
        <f>[2]Chim2!M163</f>
        <v>2</v>
      </c>
      <c r="P163" s="106">
        <f>[2]UEF12!P163</f>
        <v>9.3500000000000014</v>
      </c>
      <c r="Q163" s="107">
        <f>[2]UEF12!Q163</f>
        <v>6</v>
      </c>
      <c r="R163" s="111">
        <f>[2]UEF12!S163</f>
        <v>2</v>
      </c>
      <c r="S163" s="109">
        <f>[2]TPPhys2!H163</f>
        <v>11.5</v>
      </c>
      <c r="T163" s="61">
        <f>[2]TPPhys2!I163</f>
        <v>2</v>
      </c>
      <c r="U163" s="105">
        <f>[2]TPPhys2!K163</f>
        <v>1</v>
      </c>
      <c r="V163" s="65">
        <f>[2]TPChim2!H163</f>
        <v>14.25</v>
      </c>
      <c r="W163" s="61">
        <f>[2]TPChim2!I163</f>
        <v>2</v>
      </c>
      <c r="X163" s="105">
        <f>[2]TPChim2!K163</f>
        <v>1</v>
      </c>
      <c r="Y163" s="65">
        <f>[2]Info2!J163</f>
        <v>7.7</v>
      </c>
      <c r="Z163" s="61">
        <f>[2]Info2!K163</f>
        <v>0</v>
      </c>
      <c r="AA163" s="105">
        <f>[2]Info2!M163</f>
        <v>1</v>
      </c>
      <c r="AB163" s="65">
        <f>[2]MP!I163</f>
        <v>10</v>
      </c>
      <c r="AC163" s="61">
        <f>[2]MP!J163</f>
        <v>1</v>
      </c>
      <c r="AD163" s="105">
        <f>[2]MP!L163</f>
        <v>1</v>
      </c>
      <c r="AE163" s="110">
        <f>[2]UEM12!S163</f>
        <v>10.23</v>
      </c>
      <c r="AF163" s="107">
        <f>[2]UEM12!T163</f>
        <v>9</v>
      </c>
      <c r="AG163" s="111">
        <f>[2]UEM12!V163</f>
        <v>1</v>
      </c>
      <c r="AH163" s="109">
        <f>[2]MST2!I163</f>
        <v>11.5</v>
      </c>
      <c r="AI163" s="61">
        <f>[2]MST2!J163</f>
        <v>1</v>
      </c>
      <c r="AJ163" s="105">
        <f>[2]MST2!L163</f>
        <v>1</v>
      </c>
      <c r="AK163" s="110">
        <f>[2]UED12!J163</f>
        <v>11.5</v>
      </c>
      <c r="AL163" s="107">
        <f>[2]UED12!K163</f>
        <v>1</v>
      </c>
      <c r="AM163" s="111">
        <f>[2]UED12!M163</f>
        <v>1</v>
      </c>
      <c r="AN163" s="109">
        <f>[2]Fran2!I163</f>
        <v>13.75</v>
      </c>
      <c r="AO163" s="61">
        <f>[2]Fran2!J163</f>
        <v>1</v>
      </c>
      <c r="AP163" s="105">
        <f>[2]Fran2!L163</f>
        <v>1</v>
      </c>
      <c r="AQ163" s="65">
        <f>[2]Angl2!I163</f>
        <v>10</v>
      </c>
      <c r="AR163" s="61">
        <f>[2]Angl2!J163</f>
        <v>1</v>
      </c>
      <c r="AS163" s="105">
        <f>[2]Angl2!L163</f>
        <v>1</v>
      </c>
      <c r="AT163" s="110">
        <f>[2]UET12!M163</f>
        <v>11.875</v>
      </c>
      <c r="AU163" s="107">
        <f>[2]UET12!N163</f>
        <v>2</v>
      </c>
      <c r="AV163" s="112">
        <f>[2]UET12!P163</f>
        <v>1</v>
      </c>
      <c r="AW163" s="66">
        <f t="shared" si="8"/>
        <v>10.032352941176471</v>
      </c>
      <c r="AX163" s="113">
        <f t="shared" si="9"/>
        <v>30</v>
      </c>
      <c r="AY163" s="123">
        <f t="shared" si="10"/>
        <v>2</v>
      </c>
      <c r="AZ163" s="124" t="str">
        <f t="shared" si="11"/>
        <v>S2 validé</v>
      </c>
    </row>
    <row r="164" spans="1:52" ht="13.5" customHeight="1">
      <c r="A164" s="102">
        <v>152</v>
      </c>
      <c r="B164" s="68">
        <v>1433017903</v>
      </c>
      <c r="C164" s="69" t="s">
        <v>308</v>
      </c>
      <c r="D164" s="70" t="s">
        <v>310</v>
      </c>
      <c r="E164" s="77" t="s">
        <v>43</v>
      </c>
      <c r="F164" s="116">
        <v>8.7517647058823531</v>
      </c>
      <c r="G164" s="104">
        <f>[2]Maths2!J164</f>
        <v>9.1</v>
      </c>
      <c r="H164" s="61">
        <f>[2]Maths2!K164</f>
        <v>0</v>
      </c>
      <c r="I164" s="105">
        <f>[2]Maths2!M164</f>
        <v>2</v>
      </c>
      <c r="J164" s="64">
        <f>[2]Phys2!J164</f>
        <v>7.2</v>
      </c>
      <c r="K164" s="61">
        <f>[2]Phys2!K164</f>
        <v>0</v>
      </c>
      <c r="L164" s="105">
        <f>[2]Phys2!M164</f>
        <v>1</v>
      </c>
      <c r="M164" s="64">
        <f>[2]Chim2!J164</f>
        <v>7.6</v>
      </c>
      <c r="N164" s="61">
        <f>[2]Chim2!K164</f>
        <v>0</v>
      </c>
      <c r="O164" s="105">
        <f>[2]Chim2!M164</f>
        <v>2</v>
      </c>
      <c r="P164" s="106">
        <f>[2]UEF12!P164</f>
        <v>7.966666666666665</v>
      </c>
      <c r="Q164" s="107">
        <f>[2]UEF12!Q164</f>
        <v>0</v>
      </c>
      <c r="R164" s="111">
        <f>[2]UEF12!S164</f>
        <v>2</v>
      </c>
      <c r="S164" s="109">
        <f>[2]TPPhys2!H164</f>
        <v>10.33</v>
      </c>
      <c r="T164" s="61">
        <f>[2]TPPhys2!I164</f>
        <v>2</v>
      </c>
      <c r="U164" s="105">
        <f>[2]TPPhys2!K164</f>
        <v>1</v>
      </c>
      <c r="V164" s="65">
        <f>[2]TPChim2!H164</f>
        <v>13.5</v>
      </c>
      <c r="W164" s="61">
        <f>[2]TPChim2!I164</f>
        <v>2</v>
      </c>
      <c r="X164" s="105">
        <f>[2]TPChim2!K164</f>
        <v>1</v>
      </c>
      <c r="Y164" s="65">
        <f>[2]Info2!J164</f>
        <v>10</v>
      </c>
      <c r="Z164" s="61">
        <f>[2]Info2!K164</f>
        <v>4</v>
      </c>
      <c r="AA164" s="105">
        <f>[2]Info2!M164</f>
        <v>1</v>
      </c>
      <c r="AB164" s="65">
        <f>[2]MP!I164</f>
        <v>8</v>
      </c>
      <c r="AC164" s="61">
        <f>[2]MP!J164</f>
        <v>0</v>
      </c>
      <c r="AD164" s="105">
        <f>[2]MP!L164</f>
        <v>1</v>
      </c>
      <c r="AE164" s="110">
        <f>[2]UEM12!S164</f>
        <v>10.366</v>
      </c>
      <c r="AF164" s="107">
        <f>[2]UEM12!T164</f>
        <v>9</v>
      </c>
      <c r="AG164" s="111">
        <f>[2]UEM12!V164</f>
        <v>1</v>
      </c>
      <c r="AH164" s="109">
        <f>[2]MST2!I164</f>
        <v>7</v>
      </c>
      <c r="AI164" s="61">
        <f>[2]MST2!J164</f>
        <v>0</v>
      </c>
      <c r="AJ164" s="105">
        <f>[2]MST2!L164</f>
        <v>1</v>
      </c>
      <c r="AK164" s="110">
        <f>[2]UED12!J164</f>
        <v>7</v>
      </c>
      <c r="AL164" s="107">
        <f>[2]UED12!K164</f>
        <v>0</v>
      </c>
      <c r="AM164" s="111">
        <f>[2]UED12!M164</f>
        <v>1</v>
      </c>
      <c r="AN164" s="109">
        <f>[2]Fran2!I164</f>
        <v>16.75</v>
      </c>
      <c r="AO164" s="61">
        <f>[2]Fran2!J164</f>
        <v>1</v>
      </c>
      <c r="AP164" s="105">
        <f>[2]Fran2!L164</f>
        <v>1</v>
      </c>
      <c r="AQ164" s="65">
        <f>[2]Angl2!I164</f>
        <v>13.5</v>
      </c>
      <c r="AR164" s="61">
        <f>[2]Angl2!J164</f>
        <v>1</v>
      </c>
      <c r="AS164" s="105">
        <f>[2]Angl2!L164</f>
        <v>1</v>
      </c>
      <c r="AT164" s="110">
        <f>[2]UET12!M164</f>
        <v>15.125</v>
      </c>
      <c r="AU164" s="107">
        <f>[2]UET12!N164</f>
        <v>2</v>
      </c>
      <c r="AV164" s="112">
        <f>[2]UET12!P164</f>
        <v>1</v>
      </c>
      <c r="AW164" s="66">
        <f t="shared" si="8"/>
        <v>9.4576470588235271</v>
      </c>
      <c r="AX164" s="113">
        <f t="shared" si="9"/>
        <v>11</v>
      </c>
      <c r="AY164" s="123">
        <f t="shared" si="10"/>
        <v>2</v>
      </c>
      <c r="AZ164" s="124" t="str">
        <f t="shared" si="11"/>
        <v xml:space="preserve"> </v>
      </c>
    </row>
    <row r="165" spans="1:52" ht="13.5" customHeight="1">
      <c r="A165" s="102">
        <v>153</v>
      </c>
      <c r="B165" s="30">
        <v>1333016535</v>
      </c>
      <c r="C165" s="62" t="s">
        <v>308</v>
      </c>
      <c r="D165" s="63" t="s">
        <v>311</v>
      </c>
      <c r="E165" s="80" t="s">
        <v>154</v>
      </c>
      <c r="F165" s="103">
        <v>9.8145098039215686</v>
      </c>
      <c r="G165" s="104">
        <f>[2]Maths2!J165</f>
        <v>10.166666666666666</v>
      </c>
      <c r="H165" s="61">
        <f>[2]Maths2!K165</f>
        <v>6</v>
      </c>
      <c r="I165" s="105">
        <f>[2]Maths2!M165</f>
        <v>1</v>
      </c>
      <c r="J165" s="64">
        <f>[2]Phys2!J165</f>
        <v>10</v>
      </c>
      <c r="K165" s="61">
        <f>[2]Phys2!K165</f>
        <v>6</v>
      </c>
      <c r="L165" s="105">
        <f>[2]Phys2!M165</f>
        <v>1</v>
      </c>
      <c r="M165" s="64">
        <f>[2]Chim2!J165</f>
        <v>10.003333333333332</v>
      </c>
      <c r="N165" s="61">
        <f>[2]Chim2!K165</f>
        <v>6</v>
      </c>
      <c r="O165" s="105">
        <f>[2]Chim2!M165</f>
        <v>1</v>
      </c>
      <c r="P165" s="106">
        <f>[2]UEF12!P165</f>
        <v>10.056666666666665</v>
      </c>
      <c r="Q165" s="107">
        <f>[2]UEF12!Q165</f>
        <v>18</v>
      </c>
      <c r="R165" s="111">
        <f>[2]UEF12!S165</f>
        <v>1</v>
      </c>
      <c r="S165" s="109">
        <f>[2]TPPhys2!H165</f>
        <v>10.84</v>
      </c>
      <c r="T165" s="61">
        <f>[2]TPPhys2!I165</f>
        <v>2</v>
      </c>
      <c r="U165" s="105">
        <f>[2]TPPhys2!K165</f>
        <v>1</v>
      </c>
      <c r="V165" s="65">
        <f>[2]TPChim2!H165</f>
        <v>13.33</v>
      </c>
      <c r="W165" s="61">
        <f>[2]TPChim2!I165</f>
        <v>2</v>
      </c>
      <c r="X165" s="105">
        <f>[2]TPChim2!K165</f>
        <v>1</v>
      </c>
      <c r="Y165" s="65">
        <f>[2]Info2!J165</f>
        <v>9.8333333333333339</v>
      </c>
      <c r="Z165" s="61">
        <f>[2]Info2!K165</f>
        <v>0</v>
      </c>
      <c r="AA165" s="105">
        <f>[2]Info2!M165</f>
        <v>1</v>
      </c>
      <c r="AB165" s="65">
        <f>[2]MP!I165</f>
        <v>10</v>
      </c>
      <c r="AC165" s="61">
        <f>[2]MP!J165</f>
        <v>1</v>
      </c>
      <c r="AD165" s="105">
        <f>[2]MP!L165</f>
        <v>1</v>
      </c>
      <c r="AE165" s="110">
        <f>[2]UEM12!S165</f>
        <v>10.767333333333335</v>
      </c>
      <c r="AF165" s="107">
        <f>[2]UEM12!T165</f>
        <v>9</v>
      </c>
      <c r="AG165" s="111">
        <f>[2]UEM12!V165</f>
        <v>1</v>
      </c>
      <c r="AH165" s="109">
        <f>[2]MST2!I165</f>
        <v>8.5</v>
      </c>
      <c r="AI165" s="61">
        <f>[2]MST2!J165</f>
        <v>0</v>
      </c>
      <c r="AJ165" s="105">
        <f>[2]MST2!L165</f>
        <v>1</v>
      </c>
      <c r="AK165" s="110">
        <f>[2]UED12!J165</f>
        <v>8.5</v>
      </c>
      <c r="AL165" s="107">
        <f>[2]UED12!K165</f>
        <v>0</v>
      </c>
      <c r="AM165" s="111">
        <f>[2]UED12!M165</f>
        <v>1</v>
      </c>
      <c r="AN165" s="109">
        <f>[2]Fran2!I165</f>
        <v>16.5</v>
      </c>
      <c r="AO165" s="61">
        <f>[2]Fran2!J165</f>
        <v>1</v>
      </c>
      <c r="AP165" s="105">
        <f>[2]Fran2!L165</f>
        <v>1</v>
      </c>
      <c r="AQ165" s="65">
        <f>[2]Angl2!I165</f>
        <v>10</v>
      </c>
      <c r="AR165" s="61">
        <f>[2]Angl2!J165</f>
        <v>1</v>
      </c>
      <c r="AS165" s="105">
        <f>[2]Angl2!L165</f>
        <v>1</v>
      </c>
      <c r="AT165" s="110">
        <f>[2]UET12!M165</f>
        <v>13.25</v>
      </c>
      <c r="AU165" s="107">
        <f>[2]UET12!N165</f>
        <v>2</v>
      </c>
      <c r="AV165" s="112">
        <f>[2]UET12!P165</f>
        <v>1</v>
      </c>
      <c r="AW165" s="66">
        <f t="shared" si="8"/>
        <v>10.549803921568627</v>
      </c>
      <c r="AX165" s="113">
        <f t="shared" si="9"/>
        <v>30</v>
      </c>
      <c r="AY165" s="123">
        <f t="shared" si="10"/>
        <v>1</v>
      </c>
      <c r="AZ165" s="124" t="str">
        <f t="shared" si="11"/>
        <v>S2 validé</v>
      </c>
    </row>
    <row r="166" spans="1:52" ht="13.5" customHeight="1">
      <c r="A166" s="102">
        <v>154</v>
      </c>
      <c r="B166" s="68">
        <v>123022369</v>
      </c>
      <c r="C166" s="69" t="s">
        <v>308</v>
      </c>
      <c r="D166" s="70" t="s">
        <v>312</v>
      </c>
      <c r="E166" s="77" t="s">
        <v>43</v>
      </c>
      <c r="F166" s="116">
        <v>7.5747058823529398</v>
      </c>
      <c r="G166" s="104">
        <f>[2]Maths2!J166</f>
        <v>0.8</v>
      </c>
      <c r="H166" s="61">
        <f>[2]Maths2!K166</f>
        <v>0</v>
      </c>
      <c r="I166" s="105">
        <f>[2]Maths2!M166</f>
        <v>1</v>
      </c>
      <c r="J166" s="64">
        <f>[2]Phys2!J166</f>
        <v>10.5</v>
      </c>
      <c r="K166" s="61">
        <f>[2]Phys2!K166</f>
        <v>6</v>
      </c>
      <c r="L166" s="105">
        <f>[2]Phys2!M166</f>
        <v>1</v>
      </c>
      <c r="M166" s="64">
        <f>[2]Chim2!J166</f>
        <v>3.4</v>
      </c>
      <c r="N166" s="61">
        <f>[2]Chim2!K166</f>
        <v>0</v>
      </c>
      <c r="O166" s="105">
        <f>[2]Chim2!M166</f>
        <v>1</v>
      </c>
      <c r="P166" s="106">
        <f>[2]UEF12!P166</f>
        <v>4.8999999999999995</v>
      </c>
      <c r="Q166" s="107">
        <f>[2]UEF12!Q166</f>
        <v>6</v>
      </c>
      <c r="R166" s="111">
        <f>[2]UEF12!S166</f>
        <v>1</v>
      </c>
      <c r="S166" s="109">
        <f>[2]TPPhys2!H166</f>
        <v>10.5</v>
      </c>
      <c r="T166" s="61">
        <f>[2]TPPhys2!I166</f>
        <v>2</v>
      </c>
      <c r="U166" s="105">
        <f>[2]TPPhys2!K166</f>
        <v>1</v>
      </c>
      <c r="V166" s="65">
        <f>[2]TPChim2!H166</f>
        <v>13.17</v>
      </c>
      <c r="W166" s="61">
        <f>[2]TPChim2!I166</f>
        <v>2</v>
      </c>
      <c r="X166" s="105">
        <f>[2]TPChim2!K166</f>
        <v>1</v>
      </c>
      <c r="Y166" s="65">
        <f>[2]Info2!J166</f>
        <v>10</v>
      </c>
      <c r="Z166" s="61">
        <f>[2]Info2!K166</f>
        <v>4</v>
      </c>
      <c r="AA166" s="105">
        <f>[2]Info2!M166</f>
        <v>1</v>
      </c>
      <c r="AB166" s="65">
        <f>[2]MP!I166</f>
        <v>10</v>
      </c>
      <c r="AC166" s="61">
        <f>[2]MP!J166</f>
        <v>1</v>
      </c>
      <c r="AD166" s="105">
        <f>[2]MP!L166</f>
        <v>1</v>
      </c>
      <c r="AE166" s="110">
        <f>[2]UEM12!S166</f>
        <v>10.734</v>
      </c>
      <c r="AF166" s="107">
        <f>[2]UEM12!T166</f>
        <v>9</v>
      </c>
      <c r="AG166" s="111">
        <f>[2]UEM12!V166</f>
        <v>1</v>
      </c>
      <c r="AH166" s="109">
        <f>[2]MST2!I166</f>
        <v>10</v>
      </c>
      <c r="AI166" s="61">
        <f>[2]MST2!J166</f>
        <v>1</v>
      </c>
      <c r="AJ166" s="105">
        <f>[2]MST2!L166</f>
        <v>1</v>
      </c>
      <c r="AK166" s="110">
        <f>[2]UED12!J166</f>
        <v>10</v>
      </c>
      <c r="AL166" s="107">
        <f>[2]UED12!K166</f>
        <v>1</v>
      </c>
      <c r="AM166" s="111">
        <f>[2]UED12!M166</f>
        <v>1</v>
      </c>
      <c r="AN166" s="109">
        <f>[2]Fran2!I166</f>
        <v>12</v>
      </c>
      <c r="AO166" s="61">
        <f>[2]Fran2!J166</f>
        <v>1</v>
      </c>
      <c r="AP166" s="105">
        <f>[2]Fran2!L166</f>
        <v>1</v>
      </c>
      <c r="AQ166" s="65">
        <f>[2]Angl2!I166</f>
        <v>9</v>
      </c>
      <c r="AR166" s="61">
        <f>[2]Angl2!J166</f>
        <v>0</v>
      </c>
      <c r="AS166" s="105">
        <f>[2]Angl2!L166</f>
        <v>1</v>
      </c>
      <c r="AT166" s="110">
        <f>[2]UET12!M166</f>
        <v>10.5</v>
      </c>
      <c r="AU166" s="107">
        <f>[2]UET12!N166</f>
        <v>2</v>
      </c>
      <c r="AV166" s="112">
        <f>[2]UET12!P166</f>
        <v>1</v>
      </c>
      <c r="AW166" s="66">
        <f t="shared" si="8"/>
        <v>7.5747058823529398</v>
      </c>
      <c r="AX166" s="113">
        <f t="shared" si="9"/>
        <v>18</v>
      </c>
      <c r="AY166" s="123">
        <f t="shared" si="10"/>
        <v>1</v>
      </c>
      <c r="AZ166" s="124" t="str">
        <f t="shared" si="11"/>
        <v xml:space="preserve"> </v>
      </c>
    </row>
    <row r="167" spans="1:52" ht="13.5" customHeight="1">
      <c r="A167" s="102">
        <v>155</v>
      </c>
      <c r="B167" s="68">
        <v>1333059239</v>
      </c>
      <c r="C167" s="69" t="s">
        <v>313</v>
      </c>
      <c r="D167" s="70" t="s">
        <v>89</v>
      </c>
      <c r="E167" s="79" t="s">
        <v>38</v>
      </c>
      <c r="F167" s="116">
        <v>9.4782352941176473</v>
      </c>
      <c r="G167" s="104">
        <f>[2]Maths2!J167</f>
        <v>9.15</v>
      </c>
      <c r="H167" s="61">
        <f>[2]Maths2!K167</f>
        <v>0</v>
      </c>
      <c r="I167" s="105">
        <f>[2]Maths2!M167</f>
        <v>2</v>
      </c>
      <c r="J167" s="64">
        <f>[2]Phys2!J167</f>
        <v>6.05</v>
      </c>
      <c r="K167" s="61">
        <f>[2]Phys2!K167</f>
        <v>0</v>
      </c>
      <c r="L167" s="105">
        <f>[2]Phys2!M167</f>
        <v>1</v>
      </c>
      <c r="M167" s="64">
        <f>[2]Chim2!J167</f>
        <v>10.6</v>
      </c>
      <c r="N167" s="61">
        <f>[2]Chim2!K167</f>
        <v>6</v>
      </c>
      <c r="O167" s="105">
        <f>[2]Chim2!M167</f>
        <v>1</v>
      </c>
      <c r="P167" s="106">
        <f>[2]UEF12!P167</f>
        <v>8.6000000000000014</v>
      </c>
      <c r="Q167" s="107">
        <f>[2]UEF12!Q167</f>
        <v>6</v>
      </c>
      <c r="R167" s="111">
        <f>[2]UEF12!S167</f>
        <v>2</v>
      </c>
      <c r="S167" s="109">
        <f>[2]TPPhys2!H167</f>
        <v>13.25</v>
      </c>
      <c r="T167" s="61">
        <f>[2]TPPhys2!I167</f>
        <v>2</v>
      </c>
      <c r="U167" s="105">
        <f>[2]TPPhys2!K167</f>
        <v>1</v>
      </c>
      <c r="V167" s="65">
        <f>[2]TPChim2!H167</f>
        <v>11.58</v>
      </c>
      <c r="W167" s="61">
        <f>[2]TPChim2!I167</f>
        <v>2</v>
      </c>
      <c r="X167" s="105">
        <f>[2]TPChim2!K167</f>
        <v>1</v>
      </c>
      <c r="Y167" s="65">
        <f>[2]Info2!J167</f>
        <v>11</v>
      </c>
      <c r="Z167" s="61">
        <f>[2]Info2!K167</f>
        <v>4</v>
      </c>
      <c r="AA167" s="105">
        <f>[2]Info2!M167</f>
        <v>1</v>
      </c>
      <c r="AB167" s="65">
        <f>[2]MP!I167</f>
        <v>11.25</v>
      </c>
      <c r="AC167" s="61">
        <f>[2]MP!J167</f>
        <v>1</v>
      </c>
      <c r="AD167" s="105">
        <f>[2]MP!L167</f>
        <v>1</v>
      </c>
      <c r="AE167" s="110">
        <f>[2]UEM12!S167</f>
        <v>11.616</v>
      </c>
      <c r="AF167" s="107">
        <f>[2]UEM12!T167</f>
        <v>9</v>
      </c>
      <c r="AG167" s="111">
        <f>[2]UEM12!V167</f>
        <v>1</v>
      </c>
      <c r="AH167" s="109">
        <f>[2]MST2!I167</f>
        <v>14</v>
      </c>
      <c r="AI167" s="61">
        <f>[2]MST2!J167</f>
        <v>1</v>
      </c>
      <c r="AJ167" s="105">
        <f>[2]MST2!L167</f>
        <v>1</v>
      </c>
      <c r="AK167" s="110">
        <f>[2]UED12!J167</f>
        <v>14</v>
      </c>
      <c r="AL167" s="107">
        <f>[2]UED12!K167</f>
        <v>1</v>
      </c>
      <c r="AM167" s="111">
        <f>[2]UED12!M167</f>
        <v>1</v>
      </c>
      <c r="AN167" s="109">
        <f>[2]Fran2!I167</f>
        <v>10</v>
      </c>
      <c r="AO167" s="61">
        <f>[2]Fran2!J167</f>
        <v>1</v>
      </c>
      <c r="AP167" s="105">
        <f>[2]Fran2!L167</f>
        <v>1</v>
      </c>
      <c r="AQ167" s="65">
        <f>[2]Angl2!I167</f>
        <v>10.5</v>
      </c>
      <c r="AR167" s="61">
        <f>[2]Angl2!J167</f>
        <v>1</v>
      </c>
      <c r="AS167" s="105">
        <f>[2]Angl2!L167</f>
        <v>1</v>
      </c>
      <c r="AT167" s="110">
        <f>[2]UET12!M167</f>
        <v>10.25</v>
      </c>
      <c r="AU167" s="107">
        <f>[2]UET12!N167</f>
        <v>2</v>
      </c>
      <c r="AV167" s="112">
        <f>[2]UET12!P167</f>
        <v>1</v>
      </c>
      <c r="AW167" s="66">
        <f t="shared" si="8"/>
        <v>9.9988235294117658</v>
      </c>
      <c r="AX167" s="113">
        <f t="shared" si="9"/>
        <v>30</v>
      </c>
      <c r="AY167" s="123">
        <f t="shared" si="10"/>
        <v>2</v>
      </c>
      <c r="AZ167" s="124" t="str">
        <f t="shared" si="11"/>
        <v>S2 validé</v>
      </c>
    </row>
    <row r="168" spans="1:52" ht="13.5" customHeight="1">
      <c r="A168" s="102">
        <v>156</v>
      </c>
      <c r="B168" s="30">
        <v>123007595</v>
      </c>
      <c r="C168" s="62" t="s">
        <v>314</v>
      </c>
      <c r="D168" s="63" t="s">
        <v>315</v>
      </c>
      <c r="E168" s="81" t="s">
        <v>62</v>
      </c>
      <c r="F168" s="103">
        <v>8.5052941176470593</v>
      </c>
      <c r="G168" s="104">
        <f>[2]Maths2!J168</f>
        <v>11.583333333333334</v>
      </c>
      <c r="H168" s="61">
        <f>[2]Maths2!K168</f>
        <v>6</v>
      </c>
      <c r="I168" s="105">
        <f>[2]Maths2!M168</f>
        <v>1</v>
      </c>
      <c r="J168" s="64">
        <f>[2]Phys2!J168</f>
        <v>13.35</v>
      </c>
      <c r="K168" s="61">
        <f>[2]Phys2!K168</f>
        <v>6</v>
      </c>
      <c r="L168" s="105">
        <f>[2]Phys2!M168</f>
        <v>2</v>
      </c>
      <c r="M168" s="64">
        <f>[2]Chim2!J168</f>
        <v>10</v>
      </c>
      <c r="N168" s="61">
        <f>[2]Chim2!K168</f>
        <v>6</v>
      </c>
      <c r="O168" s="105">
        <f>[2]Chim2!M168</f>
        <v>2</v>
      </c>
      <c r="P168" s="106">
        <f>[2]UEF12!P168</f>
        <v>11.644444444444444</v>
      </c>
      <c r="Q168" s="107">
        <f>[2]UEF12!Q168</f>
        <v>18</v>
      </c>
      <c r="R168" s="111">
        <f>[2]UEF12!S168</f>
        <v>2</v>
      </c>
      <c r="S168" s="109">
        <f>[2]TPPhys2!H168</f>
        <v>8.34</v>
      </c>
      <c r="T168" s="61">
        <f>[2]TPPhys2!I168</f>
        <v>0</v>
      </c>
      <c r="U168" s="105">
        <f>[2]TPPhys2!K168</f>
        <v>1</v>
      </c>
      <c r="V168" s="65">
        <f>[2]TPChim2!H168</f>
        <v>14.5</v>
      </c>
      <c r="W168" s="61">
        <f>[2]TPChim2!I168</f>
        <v>2</v>
      </c>
      <c r="X168" s="105">
        <f>[2]TPChim2!K168</f>
        <v>1</v>
      </c>
      <c r="Y168" s="65">
        <f>[2]Info2!J168</f>
        <v>10.625</v>
      </c>
      <c r="Z168" s="61">
        <f>[2]Info2!K168</f>
        <v>4</v>
      </c>
      <c r="AA168" s="105">
        <f>[2]Info2!M168</f>
        <v>1</v>
      </c>
      <c r="AB168" s="65">
        <f>[2]MP!I168</f>
        <v>10</v>
      </c>
      <c r="AC168" s="61">
        <f>[2]MP!J168</f>
        <v>1</v>
      </c>
      <c r="AD168" s="105">
        <f>[2]MP!L168</f>
        <v>1</v>
      </c>
      <c r="AE168" s="110">
        <f>[2]UEM12!S168</f>
        <v>10.818000000000001</v>
      </c>
      <c r="AF168" s="107">
        <f>[2]UEM12!T168</f>
        <v>9</v>
      </c>
      <c r="AG168" s="111">
        <f>[2]UEM12!V168</f>
        <v>1</v>
      </c>
      <c r="AH168" s="109">
        <f>[2]MST2!I168</f>
        <v>10</v>
      </c>
      <c r="AI168" s="61">
        <f>[2]MST2!J168</f>
        <v>1</v>
      </c>
      <c r="AJ168" s="105">
        <f>[2]MST2!L168</f>
        <v>1</v>
      </c>
      <c r="AK168" s="110">
        <f>[2]UED12!J168</f>
        <v>10</v>
      </c>
      <c r="AL168" s="107">
        <f>[2]UED12!K168</f>
        <v>1</v>
      </c>
      <c r="AM168" s="111">
        <f>[2]UED12!M168</f>
        <v>1</v>
      </c>
      <c r="AN168" s="109">
        <f>[2]Fran2!I168</f>
        <v>13</v>
      </c>
      <c r="AO168" s="61">
        <f>[2]Fran2!J168</f>
        <v>1</v>
      </c>
      <c r="AP168" s="105">
        <f>[2]Fran2!L168</f>
        <v>1</v>
      </c>
      <c r="AQ168" s="65">
        <f>[2]Angl2!I168</f>
        <v>10</v>
      </c>
      <c r="AR168" s="61">
        <f>[2]Angl2!J168</f>
        <v>1</v>
      </c>
      <c r="AS168" s="105">
        <f>[2]Angl2!L168</f>
        <v>1</v>
      </c>
      <c r="AT168" s="110">
        <f>[2]UET12!M168</f>
        <v>11.5</v>
      </c>
      <c r="AU168" s="107">
        <f>[2]UET12!N168</f>
        <v>2</v>
      </c>
      <c r="AV168" s="112">
        <f>[2]UET12!P168</f>
        <v>1</v>
      </c>
      <c r="AW168" s="66">
        <f t="shared" si="8"/>
        <v>11.287647058823529</v>
      </c>
      <c r="AX168" s="113">
        <f t="shared" si="9"/>
        <v>30</v>
      </c>
      <c r="AY168" s="123">
        <f t="shared" si="10"/>
        <v>2</v>
      </c>
      <c r="AZ168" s="124" t="str">
        <f t="shared" si="11"/>
        <v>S2 validé</v>
      </c>
    </row>
    <row r="169" spans="1:52" ht="13.5" customHeight="1">
      <c r="A169" s="102">
        <v>157</v>
      </c>
      <c r="B169" s="28" t="s">
        <v>316</v>
      </c>
      <c r="C169" s="62" t="s">
        <v>317</v>
      </c>
      <c r="D169" s="63" t="s">
        <v>228</v>
      </c>
      <c r="E169" s="77" t="s">
        <v>35</v>
      </c>
      <c r="F169" s="103">
        <v>9.3670588235294119</v>
      </c>
      <c r="G169" s="104">
        <f>[2]Maths2!J169</f>
        <v>10</v>
      </c>
      <c r="H169" s="61">
        <f>[2]Maths2!K169</f>
        <v>6</v>
      </c>
      <c r="I169" s="105">
        <f>[2]Maths2!M169</f>
        <v>1</v>
      </c>
      <c r="J169" s="64">
        <f>[2]Phys2!J169</f>
        <v>5.8</v>
      </c>
      <c r="K169" s="61">
        <f>[2]Phys2!K169</f>
        <v>0</v>
      </c>
      <c r="L169" s="105">
        <f>[2]Phys2!M169</f>
        <v>2</v>
      </c>
      <c r="M169" s="64">
        <f>[2]Chim2!J169</f>
        <v>10</v>
      </c>
      <c r="N169" s="61">
        <f>[2]Chim2!K169</f>
        <v>6</v>
      </c>
      <c r="O169" s="105">
        <f>[2]Chim2!M169</f>
        <v>1</v>
      </c>
      <c r="P169" s="106">
        <f>[2]UEF12!P169</f>
        <v>8.6000000000000014</v>
      </c>
      <c r="Q169" s="107">
        <f>[2]UEF12!Q169</f>
        <v>12</v>
      </c>
      <c r="R169" s="111">
        <f>[2]UEF12!S169</f>
        <v>2</v>
      </c>
      <c r="S169" s="109">
        <f>[2]TPPhys2!H169</f>
        <v>6.16</v>
      </c>
      <c r="T169" s="61">
        <f>[2]TPPhys2!I169</f>
        <v>0</v>
      </c>
      <c r="U169" s="105">
        <f>[2]TPPhys2!K169</f>
        <v>1</v>
      </c>
      <c r="V169" s="65">
        <f>[2]TPChim2!H169</f>
        <v>13.08</v>
      </c>
      <c r="W169" s="61">
        <f>[2]TPChim2!I169</f>
        <v>2</v>
      </c>
      <c r="X169" s="105">
        <f>[2]TPChim2!K169</f>
        <v>1</v>
      </c>
      <c r="Y169" s="65">
        <f>[2]Info2!J169</f>
        <v>11.5</v>
      </c>
      <c r="Z169" s="61">
        <f>[2]Info2!K169</f>
        <v>4</v>
      </c>
      <c r="AA169" s="105">
        <f>[2]Info2!M169</f>
        <v>1</v>
      </c>
      <c r="AB169" s="65">
        <f>[2]MP!I169</f>
        <v>10</v>
      </c>
      <c r="AC169" s="61">
        <f>[2]MP!J169</f>
        <v>1</v>
      </c>
      <c r="AD169" s="105">
        <f>[2]MP!L169</f>
        <v>1</v>
      </c>
      <c r="AE169" s="110">
        <f>[2]UEM12!S169</f>
        <v>10.448</v>
      </c>
      <c r="AF169" s="107">
        <f>[2]UEM12!T169</f>
        <v>9</v>
      </c>
      <c r="AG169" s="111">
        <f>[2]UEM12!V169</f>
        <v>1</v>
      </c>
      <c r="AH169" s="109">
        <f>[2]MST2!I169</f>
        <v>13</v>
      </c>
      <c r="AI169" s="61">
        <f>[2]MST2!J169</f>
        <v>1</v>
      </c>
      <c r="AJ169" s="105">
        <f>[2]MST2!L169</f>
        <v>1</v>
      </c>
      <c r="AK169" s="110">
        <f>[2]UED12!J169</f>
        <v>13</v>
      </c>
      <c r="AL169" s="107">
        <f>[2]UED12!K169</f>
        <v>1</v>
      </c>
      <c r="AM169" s="111">
        <f>[2]UED12!M169</f>
        <v>1</v>
      </c>
      <c r="AN169" s="109">
        <f>[2]Fran2!I169</f>
        <v>10</v>
      </c>
      <c r="AO169" s="61">
        <f>[2]Fran2!J169</f>
        <v>1</v>
      </c>
      <c r="AP169" s="105">
        <f>[2]Fran2!L169</f>
        <v>1</v>
      </c>
      <c r="AQ169" s="65">
        <f>[2]Angl2!I169</f>
        <v>12</v>
      </c>
      <c r="AR169" s="61">
        <f>[2]Angl2!J169</f>
        <v>1</v>
      </c>
      <c r="AS169" s="105">
        <f>[2]Angl2!L169</f>
        <v>1</v>
      </c>
      <c r="AT169" s="110">
        <f>[2]UET12!M169</f>
        <v>11</v>
      </c>
      <c r="AU169" s="107">
        <f>[2]UET12!N169</f>
        <v>2</v>
      </c>
      <c r="AV169" s="112">
        <f>[2]UET12!P169</f>
        <v>1</v>
      </c>
      <c r="AW169" s="66">
        <f t="shared" si="8"/>
        <v>9.6847058823529419</v>
      </c>
      <c r="AX169" s="113">
        <f t="shared" si="9"/>
        <v>24</v>
      </c>
      <c r="AY169" s="123">
        <f t="shared" si="10"/>
        <v>2</v>
      </c>
      <c r="AZ169" s="124" t="str">
        <f t="shared" si="11"/>
        <v xml:space="preserve"> </v>
      </c>
    </row>
    <row r="170" spans="1:52" ht="13.5" customHeight="1">
      <c r="A170" s="102">
        <v>158</v>
      </c>
      <c r="B170" s="68">
        <v>1433002779</v>
      </c>
      <c r="C170" s="69" t="s">
        <v>318</v>
      </c>
      <c r="D170" s="70" t="s">
        <v>319</v>
      </c>
      <c r="E170" s="79" t="s">
        <v>38</v>
      </c>
      <c r="F170" s="116">
        <v>8.6491830065359476</v>
      </c>
      <c r="G170" s="104">
        <f>[2]Maths2!J170</f>
        <v>5.8</v>
      </c>
      <c r="H170" s="61">
        <f>[2]Maths2!K170</f>
        <v>0</v>
      </c>
      <c r="I170" s="105">
        <f>[2]Maths2!M170</f>
        <v>1</v>
      </c>
      <c r="J170" s="64">
        <f>[2]Phys2!J170</f>
        <v>7.35</v>
      </c>
      <c r="K170" s="61">
        <f>[2]Phys2!K170</f>
        <v>0</v>
      </c>
      <c r="L170" s="105">
        <f>[2]Phys2!M170</f>
        <v>1</v>
      </c>
      <c r="M170" s="64">
        <f>[2]Chim2!J170</f>
        <v>6.8</v>
      </c>
      <c r="N170" s="61">
        <f>[2]Chim2!K170</f>
        <v>0</v>
      </c>
      <c r="O170" s="105">
        <f>[2]Chim2!M170</f>
        <v>1</v>
      </c>
      <c r="P170" s="106">
        <f>[2]UEF12!P170</f>
        <v>6.6499999999999995</v>
      </c>
      <c r="Q170" s="107">
        <f>[2]UEF12!Q170</f>
        <v>0</v>
      </c>
      <c r="R170" s="111">
        <f>[2]UEF12!S170</f>
        <v>1</v>
      </c>
      <c r="S170" s="109">
        <f>[2]TPPhys2!H170</f>
        <v>11.25</v>
      </c>
      <c r="T170" s="61">
        <f>[2]TPPhys2!I170</f>
        <v>2</v>
      </c>
      <c r="U170" s="105">
        <f>[2]TPPhys2!K170</f>
        <v>1</v>
      </c>
      <c r="V170" s="65">
        <f>[2]TPChim2!H170</f>
        <v>12.78611111111111</v>
      </c>
      <c r="W170" s="61">
        <f>[2]TPChim2!I170</f>
        <v>2</v>
      </c>
      <c r="X170" s="105">
        <f>[2]TPChim2!K170</f>
        <v>1</v>
      </c>
      <c r="Y170" s="65">
        <f>[2]Info2!J170</f>
        <v>8.75</v>
      </c>
      <c r="Z170" s="61">
        <f>[2]Info2!K170</f>
        <v>0</v>
      </c>
      <c r="AA170" s="105">
        <f>[2]Info2!M170</f>
        <v>1</v>
      </c>
      <c r="AB170" s="65">
        <f>[2]MP!I170</f>
        <v>10</v>
      </c>
      <c r="AC170" s="61">
        <f>[2]MP!J170</f>
        <v>1</v>
      </c>
      <c r="AD170" s="105">
        <f>[2]MP!L170</f>
        <v>1</v>
      </c>
      <c r="AE170" s="110">
        <f>[2]UEM12!S170</f>
        <v>10.307222222222222</v>
      </c>
      <c r="AF170" s="107">
        <f>[2]UEM12!T170</f>
        <v>9</v>
      </c>
      <c r="AG170" s="111">
        <f>[2]UEM12!V170</f>
        <v>1</v>
      </c>
      <c r="AH170" s="109">
        <f>[2]MST2!I170</f>
        <v>8</v>
      </c>
      <c r="AI170" s="61">
        <f>[2]MST2!J170</f>
        <v>0</v>
      </c>
      <c r="AJ170" s="105">
        <f>[2]MST2!L170</f>
        <v>1</v>
      </c>
      <c r="AK170" s="110">
        <f>[2]UED12!J170</f>
        <v>8</v>
      </c>
      <c r="AL170" s="107">
        <f>[2]UED12!K170</f>
        <v>0</v>
      </c>
      <c r="AM170" s="111">
        <f>[2]UED12!M170</f>
        <v>1</v>
      </c>
      <c r="AN170" s="109">
        <f>[2]Fran2!I170</f>
        <v>14.25</v>
      </c>
      <c r="AO170" s="61">
        <f>[2]Fran2!J170</f>
        <v>1</v>
      </c>
      <c r="AP170" s="105">
        <f>[2]Fran2!L170</f>
        <v>1</v>
      </c>
      <c r="AQ170" s="65">
        <f>[2]Angl2!I170</f>
        <v>17</v>
      </c>
      <c r="AR170" s="61">
        <f>[2]Angl2!J170</f>
        <v>1</v>
      </c>
      <c r="AS170" s="105">
        <f>[2]Angl2!L170</f>
        <v>1</v>
      </c>
      <c r="AT170" s="110">
        <f>[2]UET12!M170</f>
        <v>15.625</v>
      </c>
      <c r="AU170" s="107">
        <f>[2]UET12!N170</f>
        <v>2</v>
      </c>
      <c r="AV170" s="112">
        <f>[2]UET12!P170</f>
        <v>1</v>
      </c>
      <c r="AW170" s="66">
        <f t="shared" si="8"/>
        <v>8.8609477124183016</v>
      </c>
      <c r="AX170" s="113">
        <f t="shared" si="9"/>
        <v>11</v>
      </c>
      <c r="AY170" s="123">
        <f t="shared" si="10"/>
        <v>1</v>
      </c>
      <c r="AZ170" s="124" t="str">
        <f t="shared" si="11"/>
        <v xml:space="preserve"> </v>
      </c>
    </row>
    <row r="171" spans="1:52" ht="13.5" customHeight="1">
      <c r="A171" s="102">
        <v>159</v>
      </c>
      <c r="B171" s="68">
        <v>1333009010</v>
      </c>
      <c r="C171" s="69" t="s">
        <v>320</v>
      </c>
      <c r="D171" s="70" t="s">
        <v>321</v>
      </c>
      <c r="E171" s="78" t="s">
        <v>173</v>
      </c>
      <c r="F171" s="116">
        <v>9.2858823529411776</v>
      </c>
      <c r="G171" s="104">
        <f>[2]Maths2!J171</f>
        <v>10</v>
      </c>
      <c r="H171" s="61">
        <f>[2]Maths2!K171</f>
        <v>6</v>
      </c>
      <c r="I171" s="105">
        <f>[2]Maths2!M171</f>
        <v>1</v>
      </c>
      <c r="J171" s="64">
        <f>[2]Phys2!J171</f>
        <v>10</v>
      </c>
      <c r="K171" s="61">
        <f>[2]Phys2!K171</f>
        <v>6</v>
      </c>
      <c r="L171" s="105">
        <f>[2]Phys2!M171</f>
        <v>1</v>
      </c>
      <c r="M171" s="64">
        <f>[2]Chim2!J171</f>
        <v>10</v>
      </c>
      <c r="N171" s="61">
        <f>[2]Chim2!K171</f>
        <v>6</v>
      </c>
      <c r="O171" s="105">
        <f>[2]Chim2!M171</f>
        <v>1</v>
      </c>
      <c r="P171" s="106">
        <f>[2]UEF12!P171</f>
        <v>10</v>
      </c>
      <c r="Q171" s="107">
        <f>[2]UEF12!Q171</f>
        <v>18</v>
      </c>
      <c r="R171" s="111">
        <f>[2]UEF12!S171</f>
        <v>1</v>
      </c>
      <c r="S171" s="109">
        <f>[2]TPPhys2!H171</f>
        <v>12.74</v>
      </c>
      <c r="T171" s="61">
        <f>[2]TPPhys2!I171</f>
        <v>2</v>
      </c>
      <c r="U171" s="105">
        <f>[2]TPPhys2!K171</f>
        <v>1</v>
      </c>
      <c r="V171" s="65">
        <f>[2]TPChim2!H171</f>
        <v>14.17</v>
      </c>
      <c r="W171" s="61">
        <f>[2]TPChim2!I171</f>
        <v>2</v>
      </c>
      <c r="X171" s="105">
        <f>[2]TPChim2!K171</f>
        <v>1</v>
      </c>
      <c r="Y171" s="65">
        <f>[2]Info2!J171</f>
        <v>1</v>
      </c>
      <c r="Z171" s="61">
        <f>[2]Info2!K171</f>
        <v>0</v>
      </c>
      <c r="AA171" s="105">
        <f>[2]Info2!M171</f>
        <v>2</v>
      </c>
      <c r="AB171" s="65">
        <f>[2]MP!I171</f>
        <v>10</v>
      </c>
      <c r="AC171" s="61">
        <f>[2]MP!J171</f>
        <v>1</v>
      </c>
      <c r="AD171" s="105">
        <f>[2]MP!L171</f>
        <v>1</v>
      </c>
      <c r="AE171" s="110">
        <f>[2]UEM12!S171</f>
        <v>7.7819999999999991</v>
      </c>
      <c r="AF171" s="107">
        <f>[2]UEM12!T171</f>
        <v>5</v>
      </c>
      <c r="AG171" s="111">
        <f>[2]UEM12!V171</f>
        <v>2</v>
      </c>
      <c r="AH171" s="109">
        <f>[2]MST2!I171</f>
        <v>11</v>
      </c>
      <c r="AI171" s="61">
        <f>[2]MST2!J171</f>
        <v>1</v>
      </c>
      <c r="AJ171" s="105">
        <f>[2]MST2!L171</f>
        <v>1</v>
      </c>
      <c r="AK171" s="110">
        <f>[2]UED12!J171</f>
        <v>11</v>
      </c>
      <c r="AL171" s="107">
        <f>[2]UED12!K171</f>
        <v>1</v>
      </c>
      <c r="AM171" s="111">
        <f>[2]UED12!M171</f>
        <v>1</v>
      </c>
      <c r="AN171" s="109">
        <f>[2]Fran2!I171</f>
        <v>12</v>
      </c>
      <c r="AO171" s="61">
        <f>[2]Fran2!J171</f>
        <v>1</v>
      </c>
      <c r="AP171" s="105">
        <f>[2]Fran2!L171</f>
        <v>1</v>
      </c>
      <c r="AQ171" s="65">
        <f>[2]Angl2!I171</f>
        <v>12</v>
      </c>
      <c r="AR171" s="61">
        <f>[2]Angl2!J171</f>
        <v>1</v>
      </c>
      <c r="AS171" s="105">
        <f>[2]Angl2!L171</f>
        <v>1</v>
      </c>
      <c r="AT171" s="110">
        <f>[2]UET12!M171</f>
        <v>12</v>
      </c>
      <c r="AU171" s="107">
        <f>[2]UET12!N171</f>
        <v>2</v>
      </c>
      <c r="AV171" s="112">
        <f>[2]UET12!P171</f>
        <v>1</v>
      </c>
      <c r="AW171" s="66">
        <f t="shared" si="8"/>
        <v>9.6417647058823519</v>
      </c>
      <c r="AX171" s="113">
        <f t="shared" si="9"/>
        <v>26</v>
      </c>
      <c r="AY171" s="123">
        <f t="shared" si="10"/>
        <v>2</v>
      </c>
      <c r="AZ171" s="124" t="str">
        <f t="shared" si="11"/>
        <v xml:space="preserve"> </v>
      </c>
    </row>
    <row r="172" spans="1:52" ht="13.5" customHeight="1">
      <c r="A172" s="102">
        <v>160</v>
      </c>
      <c r="B172" s="68" t="s">
        <v>322</v>
      </c>
      <c r="C172" s="69" t="s">
        <v>323</v>
      </c>
      <c r="D172" s="70" t="s">
        <v>324</v>
      </c>
      <c r="E172" s="77" t="s">
        <v>43</v>
      </c>
      <c r="F172" s="116">
        <v>9.138588235294117</v>
      </c>
      <c r="G172" s="104">
        <f>[2]Maths2!J172</f>
        <v>9.6999999999999993</v>
      </c>
      <c r="H172" s="61">
        <f>[2]Maths2!K172</f>
        <v>0</v>
      </c>
      <c r="I172" s="105">
        <f>[2]Maths2!M172</f>
        <v>1</v>
      </c>
      <c r="J172" s="64">
        <f>[2]Phys2!J172</f>
        <v>10.001999999999999</v>
      </c>
      <c r="K172" s="61">
        <f>[2]Phys2!K172</f>
        <v>6</v>
      </c>
      <c r="L172" s="105">
        <f>[2]Phys2!M172</f>
        <v>1</v>
      </c>
      <c r="M172" s="64">
        <f>[2]Chim2!J172</f>
        <v>10.3</v>
      </c>
      <c r="N172" s="61">
        <f>[2]Chim2!K172</f>
        <v>6</v>
      </c>
      <c r="O172" s="105">
        <f>[2]Chim2!M172</f>
        <v>1</v>
      </c>
      <c r="P172" s="106">
        <f>[2]UEF12!P172</f>
        <v>10.000666666666667</v>
      </c>
      <c r="Q172" s="107">
        <f>[2]UEF12!Q172</f>
        <v>18</v>
      </c>
      <c r="R172" s="111">
        <f>[2]UEF12!S172</f>
        <v>1</v>
      </c>
      <c r="S172" s="109">
        <f>[2]TPPhys2!H172</f>
        <v>11</v>
      </c>
      <c r="T172" s="61">
        <f>[2]TPPhys2!I172</f>
        <v>2</v>
      </c>
      <c r="U172" s="105">
        <f>[2]TPPhys2!K172</f>
        <v>1</v>
      </c>
      <c r="V172" s="65">
        <f>[2]TPChim2!H172</f>
        <v>10</v>
      </c>
      <c r="W172" s="61">
        <f>[2]TPChim2!I172</f>
        <v>2</v>
      </c>
      <c r="X172" s="105">
        <f>[2]TPChim2!K172</f>
        <v>1</v>
      </c>
      <c r="Y172" s="65">
        <f>[2]Info2!J172</f>
        <v>8.6</v>
      </c>
      <c r="Z172" s="61">
        <f>[2]Info2!K172</f>
        <v>0</v>
      </c>
      <c r="AA172" s="105">
        <f>[2]Info2!M172</f>
        <v>1</v>
      </c>
      <c r="AB172" s="65">
        <f>[2]MP!I172</f>
        <v>10</v>
      </c>
      <c r="AC172" s="61">
        <f>[2]MP!J172</f>
        <v>1</v>
      </c>
      <c r="AD172" s="105">
        <f>[2]MP!L172</f>
        <v>1</v>
      </c>
      <c r="AE172" s="110">
        <f>[2]UEM12!S172</f>
        <v>9.64</v>
      </c>
      <c r="AF172" s="107">
        <f>[2]UEM12!T172</f>
        <v>5</v>
      </c>
      <c r="AG172" s="111">
        <f>[2]UEM12!V172</f>
        <v>1</v>
      </c>
      <c r="AH172" s="109">
        <f>[2]MST2!I172</f>
        <v>10</v>
      </c>
      <c r="AI172" s="61">
        <f>[2]MST2!J172</f>
        <v>1</v>
      </c>
      <c r="AJ172" s="105">
        <f>[2]MST2!L172</f>
        <v>1</v>
      </c>
      <c r="AK172" s="110">
        <f>[2]UED12!J172</f>
        <v>10</v>
      </c>
      <c r="AL172" s="107">
        <f>[2]UED12!K172</f>
        <v>1</v>
      </c>
      <c r="AM172" s="111">
        <f>[2]UED12!M172</f>
        <v>1</v>
      </c>
      <c r="AN172" s="109">
        <f>[2]Fran2!I172</f>
        <v>10.5</v>
      </c>
      <c r="AO172" s="61">
        <f>[2]Fran2!J172</f>
        <v>1</v>
      </c>
      <c r="AP172" s="105">
        <f>[2]Fran2!L172</f>
        <v>1</v>
      </c>
      <c r="AQ172" s="65">
        <f>[2]Angl2!I172</f>
        <v>10</v>
      </c>
      <c r="AR172" s="61">
        <f>[2]Angl2!J172</f>
        <v>1</v>
      </c>
      <c r="AS172" s="105">
        <f>[2]Angl2!L172</f>
        <v>1</v>
      </c>
      <c r="AT172" s="110">
        <f>[2]UET12!M172</f>
        <v>10.25</v>
      </c>
      <c r="AU172" s="107">
        <f>[2]UET12!N172</f>
        <v>2</v>
      </c>
      <c r="AV172" s="112">
        <f>[2]UET12!P172</f>
        <v>1</v>
      </c>
      <c r="AW172" s="66">
        <f t="shared" si="8"/>
        <v>9.9238823529411775</v>
      </c>
      <c r="AX172" s="113">
        <f t="shared" si="9"/>
        <v>26</v>
      </c>
      <c r="AY172" s="123">
        <f t="shared" si="10"/>
        <v>1</v>
      </c>
      <c r="AZ172" s="124" t="str">
        <f t="shared" si="11"/>
        <v xml:space="preserve"> </v>
      </c>
    </row>
    <row r="173" spans="1:52" ht="13.5" customHeight="1">
      <c r="A173" s="102">
        <v>161</v>
      </c>
      <c r="B173" s="28" t="s">
        <v>325</v>
      </c>
      <c r="C173" s="62" t="s">
        <v>326</v>
      </c>
      <c r="D173" s="63" t="s">
        <v>327</v>
      </c>
      <c r="E173" s="79" t="s">
        <v>38</v>
      </c>
      <c r="F173" s="103">
        <v>8.8139215686274515</v>
      </c>
      <c r="G173" s="104">
        <f>[2]Maths2!J173</f>
        <v>11</v>
      </c>
      <c r="H173" s="61">
        <f>[2]Maths2!K173</f>
        <v>6</v>
      </c>
      <c r="I173" s="105">
        <f>[2]Maths2!M173</f>
        <v>1</v>
      </c>
      <c r="J173" s="64">
        <f>[2]Phys2!J173</f>
        <v>4.166666666666667</v>
      </c>
      <c r="K173" s="61">
        <f>[2]Phys2!K173</f>
        <v>0</v>
      </c>
      <c r="L173" s="105">
        <f>[2]Phys2!M173</f>
        <v>1</v>
      </c>
      <c r="M173" s="64">
        <f>[2]Chim2!J173</f>
        <v>7.9</v>
      </c>
      <c r="N173" s="61">
        <f>[2]Chim2!K173</f>
        <v>0</v>
      </c>
      <c r="O173" s="105">
        <f>[2]Chim2!M173</f>
        <v>1</v>
      </c>
      <c r="P173" s="106">
        <f>[2]UEF12!P173</f>
        <v>7.6888888888888891</v>
      </c>
      <c r="Q173" s="107">
        <f>[2]UEF12!Q173</f>
        <v>6</v>
      </c>
      <c r="R173" s="111">
        <f>[2]UEF12!S173</f>
        <v>1</v>
      </c>
      <c r="S173" s="109">
        <f>[2]TPPhys2!H173</f>
        <v>10.17</v>
      </c>
      <c r="T173" s="61">
        <f>[2]TPPhys2!I173</f>
        <v>2</v>
      </c>
      <c r="U173" s="105">
        <f>[2]TPPhys2!K173</f>
        <v>1</v>
      </c>
      <c r="V173" s="65">
        <f>[2]TPChim2!H173</f>
        <v>11.916666666666668</v>
      </c>
      <c r="W173" s="61">
        <f>[2]TPChim2!I173</f>
        <v>2</v>
      </c>
      <c r="X173" s="105">
        <f>[2]TPChim2!K173</f>
        <v>1</v>
      </c>
      <c r="Y173" s="65">
        <f>[2]Info2!J173</f>
        <v>10</v>
      </c>
      <c r="Z173" s="61">
        <f>[2]Info2!K173</f>
        <v>4</v>
      </c>
      <c r="AA173" s="105">
        <f>[2]Info2!M173</f>
        <v>1</v>
      </c>
      <c r="AB173" s="65">
        <f>[2]MP!I173</f>
        <v>10</v>
      </c>
      <c r="AC173" s="61">
        <f>[2]MP!J173</f>
        <v>1</v>
      </c>
      <c r="AD173" s="105">
        <f>[2]MP!L173</f>
        <v>1</v>
      </c>
      <c r="AE173" s="110">
        <f>[2]UEM12!S173</f>
        <v>10.417333333333334</v>
      </c>
      <c r="AF173" s="107">
        <f>[2]UEM12!T173</f>
        <v>9</v>
      </c>
      <c r="AG173" s="111">
        <f>[2]UEM12!V173</f>
        <v>1</v>
      </c>
      <c r="AH173" s="109">
        <f>[2]MST2!I173</f>
        <v>11.5</v>
      </c>
      <c r="AI173" s="61">
        <f>[2]MST2!J173</f>
        <v>1</v>
      </c>
      <c r="AJ173" s="105">
        <f>[2]MST2!L173</f>
        <v>1</v>
      </c>
      <c r="AK173" s="110">
        <f>[2]UED12!J173</f>
        <v>11.5</v>
      </c>
      <c r="AL173" s="107">
        <f>[2]UED12!K173</f>
        <v>1</v>
      </c>
      <c r="AM173" s="111">
        <f>[2]UED12!M173</f>
        <v>1</v>
      </c>
      <c r="AN173" s="109">
        <f>[2]Fran2!I173</f>
        <v>10</v>
      </c>
      <c r="AO173" s="61">
        <f>[2]Fran2!J173</f>
        <v>1</v>
      </c>
      <c r="AP173" s="105">
        <f>[2]Fran2!L173</f>
        <v>1</v>
      </c>
      <c r="AQ173" s="65">
        <f>[2]Angl2!I173</f>
        <v>8.5</v>
      </c>
      <c r="AR173" s="61">
        <f>[2]Angl2!J173</f>
        <v>0</v>
      </c>
      <c r="AS173" s="105">
        <f>[2]Angl2!L173</f>
        <v>1</v>
      </c>
      <c r="AT173" s="110">
        <f>[2]UET12!M173</f>
        <v>9.25</v>
      </c>
      <c r="AU173" s="107">
        <f>[2]UET12!N173</f>
        <v>1</v>
      </c>
      <c r="AV173" s="112">
        <f>[2]UET12!P173</f>
        <v>1</v>
      </c>
      <c r="AW173" s="66">
        <f t="shared" si="8"/>
        <v>8.8992156862745091</v>
      </c>
      <c r="AX173" s="113">
        <f t="shared" si="9"/>
        <v>17</v>
      </c>
      <c r="AY173" s="123">
        <f t="shared" si="10"/>
        <v>1</v>
      </c>
      <c r="AZ173" s="124" t="str">
        <f t="shared" si="11"/>
        <v xml:space="preserve"> </v>
      </c>
    </row>
    <row r="174" spans="1:52" ht="13.5" customHeight="1">
      <c r="A174" s="102">
        <v>162</v>
      </c>
      <c r="B174" s="68">
        <v>1433005641</v>
      </c>
      <c r="C174" s="69" t="s">
        <v>328</v>
      </c>
      <c r="D174" s="70" t="s">
        <v>329</v>
      </c>
      <c r="E174" s="80" t="s">
        <v>330</v>
      </c>
      <c r="F174" s="116">
        <v>8.7779411764705895</v>
      </c>
      <c r="G174" s="104">
        <f>[2]Maths2!J174</f>
        <v>14.8</v>
      </c>
      <c r="H174" s="61">
        <f>[2]Maths2!K174</f>
        <v>6</v>
      </c>
      <c r="I174" s="105">
        <f>[2]Maths2!M174</f>
        <v>1</v>
      </c>
      <c r="J174" s="64">
        <f>[2]Phys2!J174</f>
        <v>10.5</v>
      </c>
      <c r="K174" s="61">
        <f>[2]Phys2!K174</f>
        <v>6</v>
      </c>
      <c r="L174" s="105">
        <f>[2]Phys2!M174</f>
        <v>2</v>
      </c>
      <c r="M174" s="64">
        <f>[2]Chim2!J174</f>
        <v>5.35</v>
      </c>
      <c r="N174" s="61">
        <f>[2]Chim2!K174</f>
        <v>0</v>
      </c>
      <c r="O174" s="105">
        <f>[2]Chim2!M174</f>
        <v>1</v>
      </c>
      <c r="P174" s="106">
        <f>[2]UEF12!P174</f>
        <v>10.216666666666667</v>
      </c>
      <c r="Q174" s="107">
        <f>[2]UEF12!Q174</f>
        <v>18</v>
      </c>
      <c r="R174" s="111">
        <f>[2]UEF12!S174</f>
        <v>2</v>
      </c>
      <c r="S174" s="109">
        <f>[2]TPPhys2!H174</f>
        <v>9.5</v>
      </c>
      <c r="T174" s="61">
        <f>[2]TPPhys2!I174</f>
        <v>0</v>
      </c>
      <c r="U174" s="105">
        <f>[2]TPPhys2!K174</f>
        <v>1</v>
      </c>
      <c r="V174" s="65">
        <f>[2]TPChim2!H174</f>
        <v>13.375</v>
      </c>
      <c r="W174" s="61">
        <f>[2]TPChim2!I174</f>
        <v>2</v>
      </c>
      <c r="X174" s="105">
        <f>[2]TPChim2!K174</f>
        <v>1</v>
      </c>
      <c r="Y174" s="65">
        <f>[2]Info2!J174</f>
        <v>7.6</v>
      </c>
      <c r="Z174" s="61">
        <f>[2]Info2!K174</f>
        <v>0</v>
      </c>
      <c r="AA174" s="105">
        <f>[2]Info2!M174</f>
        <v>1</v>
      </c>
      <c r="AB174" s="65">
        <f>[2]MP!I174</f>
        <v>9</v>
      </c>
      <c r="AC174" s="61">
        <f>[2]MP!J174</f>
        <v>0</v>
      </c>
      <c r="AD174" s="105">
        <f>[2]MP!L174</f>
        <v>1</v>
      </c>
      <c r="AE174" s="110">
        <f>[2]UEM12!S174</f>
        <v>9.4150000000000009</v>
      </c>
      <c r="AF174" s="107">
        <f>[2]UEM12!T174</f>
        <v>2</v>
      </c>
      <c r="AG174" s="111">
        <f>[2]UEM12!V174</f>
        <v>1</v>
      </c>
      <c r="AH174" s="109">
        <f>[2]MST2!I174</f>
        <v>10</v>
      </c>
      <c r="AI174" s="61">
        <f>[2]MST2!J174</f>
        <v>1</v>
      </c>
      <c r="AJ174" s="105">
        <f>[2]MST2!L174</f>
        <v>1</v>
      </c>
      <c r="AK174" s="110">
        <f>[2]UED12!J174</f>
        <v>10</v>
      </c>
      <c r="AL174" s="107">
        <f>[2]UED12!K174</f>
        <v>1</v>
      </c>
      <c r="AM174" s="111">
        <f>[2]UED12!M174</f>
        <v>1</v>
      </c>
      <c r="AN174" s="109">
        <f>[2]Fran2!I174</f>
        <v>7</v>
      </c>
      <c r="AO174" s="61">
        <f>[2]Fran2!J174</f>
        <v>0</v>
      </c>
      <c r="AP174" s="105">
        <f>[2]Fran2!L174</f>
        <v>1</v>
      </c>
      <c r="AQ174" s="65">
        <f>[2]Angl2!I174</f>
        <v>10</v>
      </c>
      <c r="AR174" s="61">
        <f>[2]Angl2!J174</f>
        <v>1</v>
      </c>
      <c r="AS174" s="105">
        <f>[2]Angl2!L174</f>
        <v>1</v>
      </c>
      <c r="AT174" s="110">
        <f>[2]UET12!M174</f>
        <v>8.5</v>
      </c>
      <c r="AU174" s="107">
        <f>[2]UET12!N174</f>
        <v>1</v>
      </c>
      <c r="AV174" s="112">
        <f>[2]UET12!P174</f>
        <v>1</v>
      </c>
      <c r="AW174" s="66">
        <f t="shared" si="8"/>
        <v>9.7661764705882348</v>
      </c>
      <c r="AX174" s="113">
        <f t="shared" si="9"/>
        <v>22</v>
      </c>
      <c r="AY174" s="123">
        <f t="shared" si="10"/>
        <v>2</v>
      </c>
      <c r="AZ174" s="124" t="str">
        <f t="shared" si="11"/>
        <v xml:space="preserve"> </v>
      </c>
    </row>
    <row r="175" spans="1:52" ht="13.5" customHeight="1">
      <c r="A175" s="102">
        <v>163</v>
      </c>
      <c r="B175" s="68">
        <v>1331011779</v>
      </c>
      <c r="C175" s="69" t="s">
        <v>331</v>
      </c>
      <c r="D175" s="70" t="s">
        <v>296</v>
      </c>
      <c r="E175" s="77" t="s">
        <v>43</v>
      </c>
      <c r="F175" s="116">
        <v>8.5382352941176478</v>
      </c>
      <c r="G175" s="104">
        <f>[2]Maths2!J175</f>
        <v>11</v>
      </c>
      <c r="H175" s="61">
        <f>[2]Maths2!K175</f>
        <v>6</v>
      </c>
      <c r="I175" s="105">
        <f>[2]Maths2!M175</f>
        <v>1</v>
      </c>
      <c r="J175" s="64">
        <f>[2]Phys2!J175</f>
        <v>3.9</v>
      </c>
      <c r="K175" s="61">
        <f>[2]Phys2!K175</f>
        <v>0</v>
      </c>
      <c r="L175" s="105">
        <f>[2]Phys2!M175</f>
        <v>1</v>
      </c>
      <c r="M175" s="64">
        <f>[2]Chim2!J175</f>
        <v>3.35</v>
      </c>
      <c r="N175" s="61">
        <f>[2]Chim2!K175</f>
        <v>0</v>
      </c>
      <c r="O175" s="105">
        <f>[2]Chim2!M175</f>
        <v>1</v>
      </c>
      <c r="P175" s="106">
        <f>[2]UEF12!P175</f>
        <v>6.083333333333333</v>
      </c>
      <c r="Q175" s="107">
        <f>[2]UEF12!Q175</f>
        <v>6</v>
      </c>
      <c r="R175" s="111">
        <f>[2]UEF12!S175</f>
        <v>1</v>
      </c>
      <c r="S175" s="109">
        <f>[2]TPPhys2!H175</f>
        <v>10.57</v>
      </c>
      <c r="T175" s="61">
        <f>[2]TPPhys2!I175</f>
        <v>2</v>
      </c>
      <c r="U175" s="105">
        <f>[2]TPPhys2!K175</f>
        <v>1</v>
      </c>
      <c r="V175" s="65">
        <f>[2]TPChim2!H175</f>
        <v>11.58</v>
      </c>
      <c r="W175" s="61">
        <f>[2]TPChim2!I175</f>
        <v>2</v>
      </c>
      <c r="X175" s="105">
        <f>[2]TPChim2!K175</f>
        <v>1</v>
      </c>
      <c r="Y175" s="65">
        <f>[2]Info2!J175</f>
        <v>8.8000000000000007</v>
      </c>
      <c r="Z175" s="61">
        <f>[2]Info2!K175</f>
        <v>0</v>
      </c>
      <c r="AA175" s="105">
        <f>[2]Info2!M175</f>
        <v>1</v>
      </c>
      <c r="AB175" s="65">
        <f>[2]MP!I175</f>
        <v>13.5</v>
      </c>
      <c r="AC175" s="61">
        <f>[2]MP!J175</f>
        <v>1</v>
      </c>
      <c r="AD175" s="105">
        <f>[2]MP!L175</f>
        <v>1</v>
      </c>
      <c r="AE175" s="110">
        <f>[2]UEM12!S175</f>
        <v>10.65</v>
      </c>
      <c r="AF175" s="107">
        <f>[2]UEM12!T175</f>
        <v>9</v>
      </c>
      <c r="AG175" s="111">
        <f>[2]UEM12!V175</f>
        <v>1</v>
      </c>
      <c r="AH175" s="109">
        <f>[2]MST2!I175</f>
        <v>14.5</v>
      </c>
      <c r="AI175" s="61">
        <f>[2]MST2!J175</f>
        <v>1</v>
      </c>
      <c r="AJ175" s="105">
        <f>[2]MST2!L175</f>
        <v>1</v>
      </c>
      <c r="AK175" s="110">
        <f>[2]UED12!J175</f>
        <v>14.5</v>
      </c>
      <c r="AL175" s="107">
        <f>[2]UED12!K175</f>
        <v>1</v>
      </c>
      <c r="AM175" s="111">
        <f>[2]UED12!M175</f>
        <v>1</v>
      </c>
      <c r="AN175" s="109">
        <f>[2]Fran2!I175</f>
        <v>10.5</v>
      </c>
      <c r="AO175" s="61">
        <f>[2]Fran2!J175</f>
        <v>1</v>
      </c>
      <c r="AP175" s="105">
        <f>[2]Fran2!L175</f>
        <v>1</v>
      </c>
      <c r="AQ175" s="65">
        <f>[2]Angl2!I175</f>
        <v>13.5</v>
      </c>
      <c r="AR175" s="61">
        <f>[2]Angl2!J175</f>
        <v>1</v>
      </c>
      <c r="AS175" s="105">
        <f>[2]Angl2!L175</f>
        <v>1</v>
      </c>
      <c r="AT175" s="110">
        <f>[2]UET12!M175</f>
        <v>12</v>
      </c>
      <c r="AU175" s="107">
        <f>[2]UET12!N175</f>
        <v>2</v>
      </c>
      <c r="AV175" s="112">
        <f>[2]UET12!P175</f>
        <v>1</v>
      </c>
      <c r="AW175" s="66">
        <f t="shared" si="8"/>
        <v>8.617647058823529</v>
      </c>
      <c r="AX175" s="113">
        <f t="shared" si="9"/>
        <v>18</v>
      </c>
      <c r="AY175" s="123">
        <f t="shared" si="10"/>
        <v>1</v>
      </c>
      <c r="AZ175" s="124" t="str">
        <f t="shared" si="11"/>
        <v xml:space="preserve"> </v>
      </c>
    </row>
    <row r="176" spans="1:52" s="72" customFormat="1" ht="13.5" customHeight="1">
      <c r="A176" s="102">
        <v>164</v>
      </c>
      <c r="B176" s="68">
        <v>123002858</v>
      </c>
      <c r="C176" s="69" t="s">
        <v>332</v>
      </c>
      <c r="D176" s="70" t="s">
        <v>102</v>
      </c>
      <c r="E176" s="77" t="s">
        <v>43</v>
      </c>
      <c r="F176" s="116">
        <v>8.3382352941176467</v>
      </c>
      <c r="G176" s="104">
        <f>[2]Maths2!J176</f>
        <v>1.5</v>
      </c>
      <c r="H176" s="61">
        <f>[2]Maths2!K176</f>
        <v>0</v>
      </c>
      <c r="I176" s="105">
        <f>[2]Maths2!M176</f>
        <v>1</v>
      </c>
      <c r="J176" s="64">
        <f>[2]Phys2!J176</f>
        <v>6.35</v>
      </c>
      <c r="K176" s="61">
        <f>[2]Phys2!K176</f>
        <v>0</v>
      </c>
      <c r="L176" s="105">
        <f>[2]Phys2!M176</f>
        <v>1</v>
      </c>
      <c r="M176" s="64">
        <f>[2]Chim2!J176</f>
        <v>11.4</v>
      </c>
      <c r="N176" s="61">
        <f>[2]Chim2!K176</f>
        <v>6</v>
      </c>
      <c r="O176" s="105">
        <f>[2]Chim2!M176</f>
        <v>1</v>
      </c>
      <c r="P176" s="106">
        <f>[2]UEF12!P176</f>
        <v>6.416666666666667</v>
      </c>
      <c r="Q176" s="107">
        <f>[2]UEF12!Q176</f>
        <v>6</v>
      </c>
      <c r="R176" s="111">
        <f>[2]UEF12!S176</f>
        <v>1</v>
      </c>
      <c r="S176" s="109">
        <f>[2]TPPhys2!H176</f>
        <v>14</v>
      </c>
      <c r="T176" s="61">
        <f>[2]TPPhys2!I176</f>
        <v>2</v>
      </c>
      <c r="U176" s="105">
        <f>[2]TPPhys2!K176</f>
        <v>1</v>
      </c>
      <c r="V176" s="65">
        <f>[2]TPChim2!H176</f>
        <v>12</v>
      </c>
      <c r="W176" s="61">
        <f>[2]TPChim2!I176</f>
        <v>2</v>
      </c>
      <c r="X176" s="105">
        <f>[2]TPChim2!K176</f>
        <v>1</v>
      </c>
      <c r="Y176" s="65">
        <f>[2]Info2!J176</f>
        <v>7</v>
      </c>
      <c r="Z176" s="61">
        <f>[2]Info2!K176</f>
        <v>0</v>
      </c>
      <c r="AA176" s="105">
        <f>[2]Info2!M176</f>
        <v>1</v>
      </c>
      <c r="AB176" s="65">
        <f>[2]MP!I176</f>
        <v>10</v>
      </c>
      <c r="AC176" s="61">
        <f>[2]MP!J176</f>
        <v>1</v>
      </c>
      <c r="AD176" s="105">
        <f>[2]MP!L176</f>
        <v>1</v>
      </c>
      <c r="AE176" s="110">
        <f>[2]UEM12!S176</f>
        <v>10</v>
      </c>
      <c r="AF176" s="107">
        <f>[2]UEM12!T176</f>
        <v>9</v>
      </c>
      <c r="AG176" s="111">
        <f>[2]UEM12!V176</f>
        <v>1</v>
      </c>
      <c r="AH176" s="109">
        <f>[2]MST2!I176</f>
        <v>14</v>
      </c>
      <c r="AI176" s="61">
        <f>[2]MST2!J176</f>
        <v>1</v>
      </c>
      <c r="AJ176" s="105">
        <f>[2]MST2!L176</f>
        <v>1</v>
      </c>
      <c r="AK176" s="110">
        <f>[2]UED12!J176</f>
        <v>14</v>
      </c>
      <c r="AL176" s="107">
        <f>[2]UED12!K176</f>
        <v>1</v>
      </c>
      <c r="AM176" s="111">
        <f>[2]UED12!M176</f>
        <v>1</v>
      </c>
      <c r="AN176" s="109">
        <f>[2]Fran2!I176</f>
        <v>10</v>
      </c>
      <c r="AO176" s="61">
        <f>[2]Fran2!J176</f>
        <v>1</v>
      </c>
      <c r="AP176" s="105">
        <f>[2]Fran2!L176</f>
        <v>1</v>
      </c>
      <c r="AQ176" s="65">
        <f>[2]Angl2!I176</f>
        <v>10</v>
      </c>
      <c r="AR176" s="61">
        <f>[2]Angl2!J176</f>
        <v>1</v>
      </c>
      <c r="AS176" s="105">
        <f>[2]Angl2!L176</f>
        <v>1</v>
      </c>
      <c r="AT176" s="110">
        <f>[2]UET12!M176</f>
        <v>10</v>
      </c>
      <c r="AU176" s="107">
        <f>[2]UET12!N176</f>
        <v>2</v>
      </c>
      <c r="AV176" s="112">
        <f>[2]UET12!P176</f>
        <v>1</v>
      </c>
      <c r="AW176" s="66">
        <f t="shared" si="8"/>
        <v>8.3382352941176467</v>
      </c>
      <c r="AX176" s="113">
        <f t="shared" si="9"/>
        <v>18</v>
      </c>
      <c r="AY176" s="123">
        <f t="shared" si="10"/>
        <v>1</v>
      </c>
      <c r="AZ176" s="124" t="str">
        <f t="shared" si="11"/>
        <v xml:space="preserve"> </v>
      </c>
    </row>
    <row r="177" spans="1:52" s="72" customFormat="1" ht="13.5" customHeight="1">
      <c r="A177" s="102">
        <v>165</v>
      </c>
      <c r="B177" s="67" t="s">
        <v>778</v>
      </c>
      <c r="C177" s="62" t="s">
        <v>779</v>
      </c>
      <c r="D177" s="63" t="s">
        <v>404</v>
      </c>
      <c r="E177" s="77" t="s">
        <v>60</v>
      </c>
      <c r="F177" s="103">
        <v>8.1358823529411772</v>
      </c>
      <c r="G177" s="104">
        <f>[2]Maths2!J177</f>
        <v>10.666666666666666</v>
      </c>
      <c r="H177" s="61">
        <f>[2]Maths2!K177</f>
        <v>6</v>
      </c>
      <c r="I177" s="105">
        <f>[2]Maths2!M177</f>
        <v>1</v>
      </c>
      <c r="J177" s="64">
        <f>[2]Phys2!J177</f>
        <v>7.75</v>
      </c>
      <c r="K177" s="61">
        <f>[2]Phys2!K177</f>
        <v>0</v>
      </c>
      <c r="L177" s="105">
        <f>[2]Phys2!M177</f>
        <v>2</v>
      </c>
      <c r="M177" s="64">
        <f>[2]Chim2!J177</f>
        <v>10</v>
      </c>
      <c r="N177" s="61">
        <f>[2]Chim2!K177</f>
        <v>6</v>
      </c>
      <c r="O177" s="105">
        <f>[2]Chim2!M177</f>
        <v>2</v>
      </c>
      <c r="P177" s="106">
        <f>[2]UEF12!P177</f>
        <v>9.4722222222222214</v>
      </c>
      <c r="Q177" s="107">
        <f>[2]UEF12!Q177</f>
        <v>12</v>
      </c>
      <c r="R177" s="111">
        <f>[2]UEF12!S177</f>
        <v>2</v>
      </c>
      <c r="S177" s="109">
        <f>[2]TPPhys2!H177</f>
        <v>10</v>
      </c>
      <c r="T177" s="61">
        <f>[2]TPPhys2!I177</f>
        <v>2</v>
      </c>
      <c r="U177" s="105">
        <f>[2]TPPhys2!K177</f>
        <v>1</v>
      </c>
      <c r="V177" s="65">
        <f>[2]TPChim2!H177</f>
        <v>12.5</v>
      </c>
      <c r="W177" s="61">
        <f>[2]TPChim2!I177</f>
        <v>2</v>
      </c>
      <c r="X177" s="105">
        <f>[2]TPChim2!K177</f>
        <v>1</v>
      </c>
      <c r="Y177" s="65">
        <f>[2]Info2!J177</f>
        <v>10</v>
      </c>
      <c r="Z177" s="61">
        <f>[2]Info2!K177</f>
        <v>4</v>
      </c>
      <c r="AA177" s="105">
        <f>[2]Info2!M177</f>
        <v>1</v>
      </c>
      <c r="AB177" s="65">
        <f>[2]MP!I177</f>
        <v>10</v>
      </c>
      <c r="AC177" s="61">
        <f>[2]MP!J177</f>
        <v>1</v>
      </c>
      <c r="AD177" s="105">
        <f>[2]MP!L177</f>
        <v>1</v>
      </c>
      <c r="AE177" s="110">
        <f>[2]UEM12!S177</f>
        <v>10.5</v>
      </c>
      <c r="AF177" s="107">
        <f>[2]UEM12!T177</f>
        <v>9</v>
      </c>
      <c r="AG177" s="111">
        <f>[2]UEM12!V177</f>
        <v>1</v>
      </c>
      <c r="AH177" s="109">
        <f>[2]MST2!I177</f>
        <v>10</v>
      </c>
      <c r="AI177" s="61">
        <f>[2]MST2!J177</f>
        <v>1</v>
      </c>
      <c r="AJ177" s="105">
        <f>[2]MST2!L177</f>
        <v>1</v>
      </c>
      <c r="AK177" s="110">
        <f>[2]UED12!J177</f>
        <v>10</v>
      </c>
      <c r="AL177" s="107">
        <f>[2]UED12!K177</f>
        <v>1</v>
      </c>
      <c r="AM177" s="111">
        <f>[2]UED12!M177</f>
        <v>1</v>
      </c>
      <c r="AN177" s="109">
        <f>[2]Fran2!I177</f>
        <v>10</v>
      </c>
      <c r="AO177" s="61">
        <f>[2]Fran2!J177</f>
        <v>1</v>
      </c>
      <c r="AP177" s="105">
        <f>[2]Fran2!L177</f>
        <v>1</v>
      </c>
      <c r="AQ177" s="65">
        <f>[2]Angl2!I177</f>
        <v>10</v>
      </c>
      <c r="AR177" s="61">
        <f>[2]Angl2!J177</f>
        <v>1</v>
      </c>
      <c r="AS177" s="105">
        <f>[2]Angl2!L177</f>
        <v>1</v>
      </c>
      <c r="AT177" s="110">
        <f>[2]UET12!M177</f>
        <v>10</v>
      </c>
      <c r="AU177" s="107">
        <f>[2]UET12!N177</f>
        <v>2</v>
      </c>
      <c r="AV177" s="112">
        <f>[2]UET12!P177</f>
        <v>1</v>
      </c>
      <c r="AW177" s="66">
        <f t="shared" si="8"/>
        <v>9.867647058823529</v>
      </c>
      <c r="AX177" s="113">
        <f t="shared" si="9"/>
        <v>24</v>
      </c>
      <c r="AY177" s="123">
        <f t="shared" si="10"/>
        <v>2</v>
      </c>
      <c r="AZ177" s="124" t="str">
        <f t="shared" si="11"/>
        <v xml:space="preserve"> </v>
      </c>
    </row>
    <row r="178" spans="1:52" ht="13.5" customHeight="1">
      <c r="A178" s="102">
        <v>166</v>
      </c>
      <c r="B178" s="28" t="s">
        <v>333</v>
      </c>
      <c r="C178" s="62" t="s">
        <v>334</v>
      </c>
      <c r="D178" s="63" t="s">
        <v>335</v>
      </c>
      <c r="E178" s="82" t="s">
        <v>135</v>
      </c>
      <c r="F178" s="103">
        <v>8.2692156862745083</v>
      </c>
      <c r="G178" s="104">
        <f>[2]Maths2!J178</f>
        <v>10</v>
      </c>
      <c r="H178" s="61">
        <f>[2]Maths2!K178</f>
        <v>6</v>
      </c>
      <c r="I178" s="105">
        <f>[2]Maths2!M178</f>
        <v>2</v>
      </c>
      <c r="J178" s="64">
        <f>[2]Phys2!J178</f>
        <v>10</v>
      </c>
      <c r="K178" s="61">
        <f>[2]Phys2!K178</f>
        <v>6</v>
      </c>
      <c r="L178" s="105">
        <f>[2]Phys2!M178</f>
        <v>2</v>
      </c>
      <c r="M178" s="64">
        <f>[2]Chim2!J178</f>
        <v>9.15</v>
      </c>
      <c r="N178" s="61">
        <f>[2]Chim2!K178</f>
        <v>0</v>
      </c>
      <c r="O178" s="105">
        <f>[2]Chim2!M178</f>
        <v>2</v>
      </c>
      <c r="P178" s="106">
        <f>[2]UEF12!P178</f>
        <v>9.7166666666666668</v>
      </c>
      <c r="Q178" s="107">
        <f>[2]UEF12!Q178</f>
        <v>12</v>
      </c>
      <c r="R178" s="111">
        <f>[2]UEF12!S178</f>
        <v>2</v>
      </c>
      <c r="S178" s="109">
        <f>[2]TPPhys2!H178</f>
        <v>10.08</v>
      </c>
      <c r="T178" s="61">
        <f>[2]TPPhys2!I178</f>
        <v>2</v>
      </c>
      <c r="U178" s="105">
        <f>[2]TPPhys2!K178</f>
        <v>1</v>
      </c>
      <c r="V178" s="65">
        <f>[2]TPChim2!H178</f>
        <v>10.83</v>
      </c>
      <c r="W178" s="61">
        <f>[2]TPChim2!I178</f>
        <v>2</v>
      </c>
      <c r="X178" s="105">
        <f>[2]TPChim2!K178</f>
        <v>1</v>
      </c>
      <c r="Y178" s="65">
        <f>[2]Info2!J178</f>
        <v>10.333333333333334</v>
      </c>
      <c r="Z178" s="61">
        <f>[2]Info2!K178</f>
        <v>4</v>
      </c>
      <c r="AA178" s="105">
        <f>[2]Info2!M178</f>
        <v>1</v>
      </c>
      <c r="AB178" s="65">
        <f>[2]MP!I178</f>
        <v>10</v>
      </c>
      <c r="AC178" s="61">
        <f>[2]MP!J178</f>
        <v>1</v>
      </c>
      <c r="AD178" s="105">
        <f>[2]MP!L178</f>
        <v>1</v>
      </c>
      <c r="AE178" s="110">
        <f>[2]UEM12!S178</f>
        <v>10.315333333333333</v>
      </c>
      <c r="AF178" s="107">
        <f>[2]UEM12!T178</f>
        <v>9</v>
      </c>
      <c r="AG178" s="111">
        <f>[2]UEM12!V178</f>
        <v>1</v>
      </c>
      <c r="AH178" s="109">
        <f>[2]MST2!I178</f>
        <v>11</v>
      </c>
      <c r="AI178" s="61">
        <f>[2]MST2!J178</f>
        <v>1</v>
      </c>
      <c r="AJ178" s="105">
        <f>[2]MST2!L178</f>
        <v>1</v>
      </c>
      <c r="AK178" s="110">
        <f>[2]UED12!J178</f>
        <v>11</v>
      </c>
      <c r="AL178" s="107">
        <f>[2]UED12!K178</f>
        <v>1</v>
      </c>
      <c r="AM178" s="111">
        <f>[2]UED12!M178</f>
        <v>1</v>
      </c>
      <c r="AN178" s="109">
        <f>[2]Fran2!I178</f>
        <v>12.5</v>
      </c>
      <c r="AO178" s="61">
        <f>[2]Fran2!J178</f>
        <v>1</v>
      </c>
      <c r="AP178" s="105">
        <f>[2]Fran2!L178</f>
        <v>1</v>
      </c>
      <c r="AQ178" s="65">
        <f>[2]Angl2!I178</f>
        <v>7.5</v>
      </c>
      <c r="AR178" s="61">
        <f>[2]Angl2!J178</f>
        <v>0</v>
      </c>
      <c r="AS178" s="105">
        <f>[2]Angl2!L178</f>
        <v>1</v>
      </c>
      <c r="AT178" s="110">
        <f>[2]UET12!M178</f>
        <v>10</v>
      </c>
      <c r="AU178" s="107">
        <f>[2]UET12!N178</f>
        <v>2</v>
      </c>
      <c r="AV178" s="112">
        <f>[2]UET12!P178</f>
        <v>1</v>
      </c>
      <c r="AW178" s="66">
        <f t="shared" si="8"/>
        <v>10.001568627450981</v>
      </c>
      <c r="AX178" s="113">
        <f t="shared" si="9"/>
        <v>30</v>
      </c>
      <c r="AY178" s="123">
        <f t="shared" si="10"/>
        <v>2</v>
      </c>
      <c r="AZ178" s="124" t="str">
        <f t="shared" si="11"/>
        <v>S2 validé</v>
      </c>
    </row>
    <row r="179" spans="1:52" ht="13.5" customHeight="1">
      <c r="A179" s="102">
        <v>167</v>
      </c>
      <c r="B179" s="68">
        <v>1333012907</v>
      </c>
      <c r="C179" s="69" t="s">
        <v>336</v>
      </c>
      <c r="D179" s="70" t="s">
        <v>337</v>
      </c>
      <c r="E179" s="80" t="s">
        <v>330</v>
      </c>
      <c r="F179" s="116">
        <v>9.7266666666666683</v>
      </c>
      <c r="G179" s="104">
        <f>[2]Maths2!J179</f>
        <v>10</v>
      </c>
      <c r="H179" s="61">
        <f>[2]Maths2!K179</f>
        <v>6</v>
      </c>
      <c r="I179" s="105">
        <f>[2]Maths2!M179</f>
        <v>1</v>
      </c>
      <c r="J179" s="64">
        <f>[2]Phys2!J179</f>
        <v>6.65</v>
      </c>
      <c r="K179" s="61">
        <f>[2]Phys2!K179</f>
        <v>0</v>
      </c>
      <c r="L179" s="105">
        <f>[2]Phys2!M179</f>
        <v>1</v>
      </c>
      <c r="M179" s="64">
        <f>[2]Chim2!J179</f>
        <v>10.3</v>
      </c>
      <c r="N179" s="61">
        <f>[2]Chim2!K179</f>
        <v>6</v>
      </c>
      <c r="O179" s="105">
        <f>[2]Chim2!M179</f>
        <v>1</v>
      </c>
      <c r="P179" s="106">
        <f>[2]UEF12!P179</f>
        <v>8.9833333333333343</v>
      </c>
      <c r="Q179" s="107">
        <f>[2]UEF12!Q179</f>
        <v>12</v>
      </c>
      <c r="R179" s="111">
        <f>[2]UEF12!S179</f>
        <v>1</v>
      </c>
      <c r="S179" s="109">
        <f>[2]TPPhys2!H179</f>
        <v>10.67</v>
      </c>
      <c r="T179" s="61">
        <f>[2]TPPhys2!I179</f>
        <v>2</v>
      </c>
      <c r="U179" s="105">
        <f>[2]TPPhys2!K179</f>
        <v>1</v>
      </c>
      <c r="V179" s="65">
        <f>[2]TPChim2!H179</f>
        <v>13.3</v>
      </c>
      <c r="W179" s="61">
        <f>[2]TPChim2!I179</f>
        <v>2</v>
      </c>
      <c r="X179" s="105">
        <f>[2]TPChim2!K179</f>
        <v>1</v>
      </c>
      <c r="Y179" s="65">
        <f>[2]Info2!J179</f>
        <v>7.2666666666666675</v>
      </c>
      <c r="Z179" s="61">
        <f>[2]Info2!K179</f>
        <v>0</v>
      </c>
      <c r="AA179" s="105">
        <f>[2]Info2!M179</f>
        <v>1</v>
      </c>
      <c r="AB179" s="65">
        <f>[2]MP!I179</f>
        <v>11.5</v>
      </c>
      <c r="AC179" s="61">
        <f>[2]MP!J179</f>
        <v>1</v>
      </c>
      <c r="AD179" s="105">
        <f>[2]MP!L179</f>
        <v>1</v>
      </c>
      <c r="AE179" s="110">
        <f>[2]UEM12!S179</f>
        <v>10.000666666666666</v>
      </c>
      <c r="AF179" s="107">
        <f>[2]UEM12!T179</f>
        <v>9</v>
      </c>
      <c r="AG179" s="111">
        <f>[2]UEM12!V179</f>
        <v>1</v>
      </c>
      <c r="AH179" s="109">
        <f>[2]MST2!I179</f>
        <v>12.5</v>
      </c>
      <c r="AI179" s="61">
        <f>[2]MST2!J179</f>
        <v>1</v>
      </c>
      <c r="AJ179" s="105">
        <f>[2]MST2!L179</f>
        <v>1</v>
      </c>
      <c r="AK179" s="110">
        <f>[2]UED12!J179</f>
        <v>12.5</v>
      </c>
      <c r="AL179" s="107">
        <f>[2]UED12!K179</f>
        <v>1</v>
      </c>
      <c r="AM179" s="111">
        <f>[2]UED12!M179</f>
        <v>1</v>
      </c>
      <c r="AN179" s="109">
        <f>[2]Fran2!I179</f>
        <v>11</v>
      </c>
      <c r="AO179" s="61">
        <f>[2]Fran2!J179</f>
        <v>1</v>
      </c>
      <c r="AP179" s="105">
        <f>[2]Fran2!L179</f>
        <v>1</v>
      </c>
      <c r="AQ179" s="65">
        <f>[2]Angl2!I179</f>
        <v>11</v>
      </c>
      <c r="AR179" s="61">
        <f>[2]Angl2!J179</f>
        <v>1</v>
      </c>
      <c r="AS179" s="105">
        <f>[2]Angl2!L179</f>
        <v>1</v>
      </c>
      <c r="AT179" s="110">
        <f>[2]UET12!M179</f>
        <v>11</v>
      </c>
      <c r="AU179" s="107">
        <f>[2]UET12!N179</f>
        <v>2</v>
      </c>
      <c r="AV179" s="112">
        <f>[2]UET12!P179</f>
        <v>1</v>
      </c>
      <c r="AW179" s="66">
        <f t="shared" si="8"/>
        <v>9.7266666666666683</v>
      </c>
      <c r="AX179" s="113">
        <f t="shared" si="9"/>
        <v>24</v>
      </c>
      <c r="AY179" s="123">
        <f t="shared" si="10"/>
        <v>1</v>
      </c>
      <c r="AZ179" s="124" t="str">
        <f t="shared" si="11"/>
        <v xml:space="preserve"> </v>
      </c>
    </row>
    <row r="180" spans="1:52" ht="13.5" customHeight="1">
      <c r="A180" s="102">
        <v>168</v>
      </c>
      <c r="B180" s="30">
        <v>123000973</v>
      </c>
      <c r="C180" s="62" t="s">
        <v>338</v>
      </c>
      <c r="D180" s="63" t="s">
        <v>339</v>
      </c>
      <c r="E180" s="80" t="s">
        <v>154</v>
      </c>
      <c r="F180" s="103">
        <v>8.7301960784313746</v>
      </c>
      <c r="G180" s="104">
        <f>[2]Maths2!J180</f>
        <v>8</v>
      </c>
      <c r="H180" s="61">
        <f>[2]Maths2!K180</f>
        <v>0</v>
      </c>
      <c r="I180" s="105">
        <f>[2]Maths2!M180</f>
        <v>1</v>
      </c>
      <c r="J180" s="64">
        <f>[2]Phys2!J180</f>
        <v>5.166666666666667</v>
      </c>
      <c r="K180" s="61">
        <f>[2]Phys2!K180</f>
        <v>0</v>
      </c>
      <c r="L180" s="105">
        <f>[2]Phys2!M180</f>
        <v>1</v>
      </c>
      <c r="M180" s="64">
        <f>[2]Chim2!J180</f>
        <v>4.333333333333333</v>
      </c>
      <c r="N180" s="61">
        <f>[2]Chim2!K180</f>
        <v>0</v>
      </c>
      <c r="O180" s="105">
        <f>[2]Chim2!M180</f>
        <v>1</v>
      </c>
      <c r="P180" s="106">
        <f>[2]UEF12!P180</f>
        <v>5.833333333333333</v>
      </c>
      <c r="Q180" s="107">
        <f>[2]UEF12!Q180</f>
        <v>0</v>
      </c>
      <c r="R180" s="111">
        <f>[2]UEF12!S180</f>
        <v>1</v>
      </c>
      <c r="S180" s="109">
        <f>[2]TPPhys2!H180</f>
        <v>11.75</v>
      </c>
      <c r="T180" s="61">
        <f>[2]TPPhys2!I180</f>
        <v>2</v>
      </c>
      <c r="U180" s="105">
        <f>[2]TPPhys2!K180</f>
        <v>1</v>
      </c>
      <c r="V180" s="65">
        <f>[2]TPChim2!H180</f>
        <v>12.91</v>
      </c>
      <c r="W180" s="61">
        <f>[2]TPChim2!I180</f>
        <v>2</v>
      </c>
      <c r="X180" s="105">
        <f>[2]TPChim2!K180</f>
        <v>1</v>
      </c>
      <c r="Y180" s="65">
        <f>[2]Info2!J180</f>
        <v>8.3766666666666669</v>
      </c>
      <c r="Z180" s="61">
        <f>[2]Info2!K180</f>
        <v>0</v>
      </c>
      <c r="AA180" s="105">
        <f>[2]Info2!M180</f>
        <v>1</v>
      </c>
      <c r="AB180" s="65">
        <f>[2]MP!I180</f>
        <v>10</v>
      </c>
      <c r="AC180" s="61">
        <f>[2]MP!J180</f>
        <v>1</v>
      </c>
      <c r="AD180" s="105">
        <f>[2]MP!L180</f>
        <v>1</v>
      </c>
      <c r="AE180" s="110">
        <f>[2]UEM12!S180</f>
        <v>10.282666666666668</v>
      </c>
      <c r="AF180" s="107">
        <f>[2]UEM12!T180</f>
        <v>9</v>
      </c>
      <c r="AG180" s="111">
        <f>[2]UEM12!V180</f>
        <v>1</v>
      </c>
      <c r="AH180" s="109">
        <f>[2]MST2!I180</f>
        <v>13.5</v>
      </c>
      <c r="AI180" s="61">
        <f>[2]MST2!J180</f>
        <v>1</v>
      </c>
      <c r="AJ180" s="105">
        <f>[2]MST2!L180</f>
        <v>1</v>
      </c>
      <c r="AK180" s="110">
        <f>[2]UED12!J180</f>
        <v>13.5</v>
      </c>
      <c r="AL180" s="107">
        <f>[2]UED12!K180</f>
        <v>1</v>
      </c>
      <c r="AM180" s="111">
        <f>[2]UED12!M180</f>
        <v>1</v>
      </c>
      <c r="AN180" s="109">
        <f>[2]Fran2!I180</f>
        <v>12.5</v>
      </c>
      <c r="AO180" s="61">
        <f>[2]Fran2!J180</f>
        <v>1</v>
      </c>
      <c r="AP180" s="105">
        <f>[2]Fran2!L180</f>
        <v>1</v>
      </c>
      <c r="AQ180" s="65">
        <f>[2]Angl2!I180</f>
        <v>18.5</v>
      </c>
      <c r="AR180" s="61">
        <f>[2]Angl2!J180</f>
        <v>1</v>
      </c>
      <c r="AS180" s="105">
        <f>[2]Angl2!L180</f>
        <v>1</v>
      </c>
      <c r="AT180" s="110">
        <f>[2]UET12!M180</f>
        <v>15.5</v>
      </c>
      <c r="AU180" s="107">
        <f>[2]UET12!N180</f>
        <v>2</v>
      </c>
      <c r="AV180" s="112">
        <f>[2]UET12!P180</f>
        <v>1</v>
      </c>
      <c r="AW180" s="66">
        <f t="shared" si="8"/>
        <v>8.7301960784313746</v>
      </c>
      <c r="AX180" s="113">
        <f t="shared" si="9"/>
        <v>12</v>
      </c>
      <c r="AY180" s="123">
        <f t="shared" si="10"/>
        <v>1</v>
      </c>
      <c r="AZ180" s="124" t="str">
        <f t="shared" si="11"/>
        <v xml:space="preserve"> </v>
      </c>
    </row>
    <row r="181" spans="1:52" ht="13.5" customHeight="1">
      <c r="A181" s="102">
        <v>169</v>
      </c>
      <c r="B181" s="30">
        <v>1333011328</v>
      </c>
      <c r="C181" s="62" t="s">
        <v>340</v>
      </c>
      <c r="D181" s="63" t="s">
        <v>89</v>
      </c>
      <c r="E181" s="80" t="s">
        <v>148</v>
      </c>
      <c r="F181" s="103">
        <v>9.5566666666666666</v>
      </c>
      <c r="G181" s="104">
        <f>[2]Maths2!J181</f>
        <v>10.666666666666666</v>
      </c>
      <c r="H181" s="61">
        <f>[2]Maths2!K181</f>
        <v>6</v>
      </c>
      <c r="I181" s="105">
        <f>[2]Maths2!M181</f>
        <v>1</v>
      </c>
      <c r="J181" s="64">
        <f>[2]Phys2!J181</f>
        <v>8.1</v>
      </c>
      <c r="K181" s="61">
        <f>[2]Phys2!K181</f>
        <v>0</v>
      </c>
      <c r="L181" s="105">
        <f>[2]Phys2!M181</f>
        <v>2</v>
      </c>
      <c r="M181" s="64">
        <f>[2]Chim2!J181</f>
        <v>6.166666666666667</v>
      </c>
      <c r="N181" s="61">
        <f>[2]Chim2!K181</f>
        <v>0</v>
      </c>
      <c r="O181" s="105">
        <f>[2]Chim2!M181</f>
        <v>2</v>
      </c>
      <c r="P181" s="106">
        <f>[2]UEF12!P181</f>
        <v>8.31111111111111</v>
      </c>
      <c r="Q181" s="107">
        <f>[2]UEF12!Q181</f>
        <v>6</v>
      </c>
      <c r="R181" s="111">
        <f>[2]UEF12!S181</f>
        <v>2</v>
      </c>
      <c r="S181" s="109">
        <f>[2]TPPhys2!H181</f>
        <v>13</v>
      </c>
      <c r="T181" s="61">
        <f>[2]TPPhys2!I181</f>
        <v>2</v>
      </c>
      <c r="U181" s="105">
        <f>[2]TPPhys2!K181</f>
        <v>1</v>
      </c>
      <c r="V181" s="65">
        <f>[2]TPChim2!H181</f>
        <v>14.379999999999999</v>
      </c>
      <c r="W181" s="61">
        <f>[2]TPChim2!I181</f>
        <v>2</v>
      </c>
      <c r="X181" s="105">
        <f>[2]TPChim2!K181</f>
        <v>1</v>
      </c>
      <c r="Y181" s="65">
        <f>[2]Info2!J181</f>
        <v>7.666666666666667</v>
      </c>
      <c r="Z181" s="61">
        <f>[2]Info2!K181</f>
        <v>0</v>
      </c>
      <c r="AA181" s="105">
        <f>[2]Info2!M181</f>
        <v>1</v>
      </c>
      <c r="AB181" s="65">
        <f>[2]MP!I181</f>
        <v>14</v>
      </c>
      <c r="AC181" s="61">
        <f>[2]MP!J181</f>
        <v>1</v>
      </c>
      <c r="AD181" s="105">
        <f>[2]MP!L181</f>
        <v>1</v>
      </c>
      <c r="AE181" s="110">
        <f>[2]UEM12!S181</f>
        <v>11.342666666666666</v>
      </c>
      <c r="AF181" s="107">
        <f>[2]UEM12!T181</f>
        <v>9</v>
      </c>
      <c r="AG181" s="111">
        <f>[2]UEM12!V181</f>
        <v>1</v>
      </c>
      <c r="AH181" s="109">
        <f>[2]MST2!I181</f>
        <v>13</v>
      </c>
      <c r="AI181" s="61">
        <f>[2]MST2!J181</f>
        <v>1</v>
      </c>
      <c r="AJ181" s="105">
        <f>[2]MST2!L181</f>
        <v>1</v>
      </c>
      <c r="AK181" s="110">
        <f>[2]UED12!J181</f>
        <v>13</v>
      </c>
      <c r="AL181" s="107">
        <f>[2]UED12!K181</f>
        <v>1</v>
      </c>
      <c r="AM181" s="111">
        <f>[2]UED12!M181</f>
        <v>1</v>
      </c>
      <c r="AN181" s="109">
        <f>[2]Fran2!I181</f>
        <v>12.25</v>
      </c>
      <c r="AO181" s="61">
        <f>[2]Fran2!J181</f>
        <v>1</v>
      </c>
      <c r="AP181" s="105">
        <f>[2]Fran2!L181</f>
        <v>1</v>
      </c>
      <c r="AQ181" s="65">
        <f>[2]Angl2!I181</f>
        <v>10.5</v>
      </c>
      <c r="AR181" s="61">
        <f>[2]Angl2!J181</f>
        <v>1</v>
      </c>
      <c r="AS181" s="105">
        <f>[2]Angl2!L181</f>
        <v>1</v>
      </c>
      <c r="AT181" s="110">
        <f>[2]UET12!M181</f>
        <v>11.375</v>
      </c>
      <c r="AU181" s="107">
        <f>[2]UET12!N181</f>
        <v>2</v>
      </c>
      <c r="AV181" s="112">
        <f>[2]UET12!P181</f>
        <v>1</v>
      </c>
      <c r="AW181" s="66">
        <f t="shared" si="8"/>
        <v>9.8390196078431362</v>
      </c>
      <c r="AX181" s="113">
        <f t="shared" si="9"/>
        <v>18</v>
      </c>
      <c r="AY181" s="123">
        <f t="shared" si="10"/>
        <v>2</v>
      </c>
      <c r="AZ181" s="124" t="str">
        <f t="shared" si="11"/>
        <v xml:space="preserve"> </v>
      </c>
    </row>
    <row r="182" spans="1:52" ht="13.5" customHeight="1">
      <c r="A182" s="102">
        <v>170</v>
      </c>
      <c r="B182" s="30">
        <v>123013689</v>
      </c>
      <c r="C182" s="62" t="s">
        <v>341</v>
      </c>
      <c r="D182" s="63" t="s">
        <v>342</v>
      </c>
      <c r="E182" s="79" t="s">
        <v>38</v>
      </c>
      <c r="F182" s="103">
        <v>6.3429411764705881</v>
      </c>
      <c r="G182" s="104">
        <f>[2]Maths2!J182</f>
        <v>10.333333333333334</v>
      </c>
      <c r="H182" s="61">
        <f>[2]Maths2!K182</f>
        <v>6</v>
      </c>
      <c r="I182" s="105">
        <f>[2]Maths2!M182</f>
        <v>1</v>
      </c>
      <c r="J182" s="64">
        <f>[2]Phys2!J182</f>
        <v>2</v>
      </c>
      <c r="K182" s="61">
        <f>[2]Phys2!K182</f>
        <v>0</v>
      </c>
      <c r="L182" s="105">
        <f>[2]Phys2!M182</f>
        <v>1</v>
      </c>
      <c r="M182" s="64">
        <f>[2]Chim2!J182</f>
        <v>2.2000000000000002</v>
      </c>
      <c r="N182" s="61">
        <f>[2]Chim2!K182</f>
        <v>0</v>
      </c>
      <c r="O182" s="105">
        <f>[2]Chim2!M182</f>
        <v>1</v>
      </c>
      <c r="P182" s="106">
        <f>[2]UEF12!P182</f>
        <v>4.844444444444445</v>
      </c>
      <c r="Q182" s="107">
        <f>[2]UEF12!Q182</f>
        <v>6</v>
      </c>
      <c r="R182" s="111">
        <f>[2]UEF12!S182</f>
        <v>1</v>
      </c>
      <c r="S182" s="109">
        <f>[2]TPPhys2!H182</f>
        <v>10.25</v>
      </c>
      <c r="T182" s="61">
        <f>[2]TPPhys2!I182</f>
        <v>2</v>
      </c>
      <c r="U182" s="105">
        <f>[2]TPPhys2!K182</f>
        <v>1</v>
      </c>
      <c r="V182" s="65">
        <f>[2]TPChim2!H182</f>
        <v>12.33</v>
      </c>
      <c r="W182" s="61">
        <f>[2]TPChim2!I182</f>
        <v>2</v>
      </c>
      <c r="X182" s="105">
        <f>[2]TPChim2!K182</f>
        <v>1</v>
      </c>
      <c r="Y182" s="65">
        <f>[2]Info2!J182</f>
        <v>0</v>
      </c>
      <c r="Z182" s="61">
        <f>[2]Info2!K182</f>
        <v>0</v>
      </c>
      <c r="AA182" s="105">
        <f>[2]Info2!M182</f>
        <v>1</v>
      </c>
      <c r="AB182" s="65">
        <f>[2]MP!I182</f>
        <v>10</v>
      </c>
      <c r="AC182" s="61">
        <f>[2]MP!J182</f>
        <v>1</v>
      </c>
      <c r="AD182" s="105">
        <f>[2]MP!L182</f>
        <v>1</v>
      </c>
      <c r="AE182" s="110">
        <f>[2]UEM12!S182</f>
        <v>6.516</v>
      </c>
      <c r="AF182" s="107">
        <f>[2]UEM12!T182</f>
        <v>5</v>
      </c>
      <c r="AG182" s="111">
        <f>[2]UEM12!V182</f>
        <v>1</v>
      </c>
      <c r="AH182" s="109">
        <f>[2]MST2!I182</f>
        <v>10</v>
      </c>
      <c r="AI182" s="61">
        <f>[2]MST2!J182</f>
        <v>1</v>
      </c>
      <c r="AJ182" s="105">
        <f>[2]MST2!L182</f>
        <v>1</v>
      </c>
      <c r="AK182" s="110">
        <f>[2]UED12!J182</f>
        <v>10</v>
      </c>
      <c r="AL182" s="107">
        <f>[2]UED12!K182</f>
        <v>1</v>
      </c>
      <c r="AM182" s="111">
        <f>[2]UED12!M182</f>
        <v>1</v>
      </c>
      <c r="AN182" s="109">
        <f>[2]Fran2!I182</f>
        <v>14.25</v>
      </c>
      <c r="AO182" s="61">
        <f>[2]Fran2!J182</f>
        <v>1</v>
      </c>
      <c r="AP182" s="105">
        <f>[2]Fran2!L182</f>
        <v>1</v>
      </c>
      <c r="AQ182" s="65">
        <f>[2]Angl2!I182</f>
        <v>7.5</v>
      </c>
      <c r="AR182" s="61">
        <f>[2]Angl2!J182</f>
        <v>0</v>
      </c>
      <c r="AS182" s="105">
        <f>[2]Angl2!L182</f>
        <v>1</v>
      </c>
      <c r="AT182" s="110">
        <f>[2]UET12!M182</f>
        <v>10.875</v>
      </c>
      <c r="AU182" s="107">
        <f>[2]UET12!N182</f>
        <v>2</v>
      </c>
      <c r="AV182" s="112">
        <f>[2]UET12!P182</f>
        <v>1</v>
      </c>
      <c r="AW182" s="66">
        <f t="shared" si="8"/>
        <v>6.3488235294117654</v>
      </c>
      <c r="AX182" s="113">
        <f t="shared" si="9"/>
        <v>14</v>
      </c>
      <c r="AY182" s="123">
        <f t="shared" si="10"/>
        <v>1</v>
      </c>
      <c r="AZ182" s="124" t="str">
        <f t="shared" si="11"/>
        <v xml:space="preserve"> </v>
      </c>
    </row>
    <row r="183" spans="1:52" ht="13.5" customHeight="1">
      <c r="A183" s="102">
        <v>171</v>
      </c>
      <c r="B183" s="68">
        <v>1333013058</v>
      </c>
      <c r="C183" s="69" t="s">
        <v>343</v>
      </c>
      <c r="D183" s="70" t="s">
        <v>344</v>
      </c>
      <c r="E183" s="77" t="s">
        <v>43</v>
      </c>
      <c r="F183" s="116">
        <v>8.3421568627450977</v>
      </c>
      <c r="G183" s="104">
        <f>[2]Maths2!J183</f>
        <v>11.8</v>
      </c>
      <c r="H183" s="61">
        <f>[2]Maths2!K183</f>
        <v>6</v>
      </c>
      <c r="I183" s="105">
        <f>[2]Maths2!M183</f>
        <v>1</v>
      </c>
      <c r="J183" s="64">
        <f>[2]Phys2!J183</f>
        <v>2.5499999999999998</v>
      </c>
      <c r="K183" s="61">
        <f>[2]Phys2!K183</f>
        <v>0</v>
      </c>
      <c r="L183" s="105">
        <f>[2]Phys2!M183</f>
        <v>1</v>
      </c>
      <c r="M183" s="64">
        <f>[2]Chim2!J183</f>
        <v>3.7</v>
      </c>
      <c r="N183" s="61">
        <f>[2]Chim2!K183</f>
        <v>0</v>
      </c>
      <c r="O183" s="105">
        <f>[2]Chim2!M183</f>
        <v>1</v>
      </c>
      <c r="P183" s="106">
        <f>[2]UEF12!P183</f>
        <v>6.0166666666666675</v>
      </c>
      <c r="Q183" s="107">
        <f>[2]UEF12!Q183</f>
        <v>6</v>
      </c>
      <c r="R183" s="111">
        <f>[2]UEF12!S183</f>
        <v>1</v>
      </c>
      <c r="S183" s="109">
        <f>[2]TPPhys2!H183</f>
        <v>9.25</v>
      </c>
      <c r="T183" s="61">
        <f>[2]TPPhys2!I183</f>
        <v>0</v>
      </c>
      <c r="U183" s="105">
        <f>[2]TPPhys2!K183</f>
        <v>1</v>
      </c>
      <c r="V183" s="65">
        <f>[2]TPChim2!H183</f>
        <v>10.75</v>
      </c>
      <c r="W183" s="61">
        <f>[2]TPChim2!I183</f>
        <v>2</v>
      </c>
      <c r="X183" s="105">
        <f>[2]TPChim2!K183</f>
        <v>1</v>
      </c>
      <c r="Y183" s="65">
        <f>[2]Info2!J183</f>
        <v>10.833333333333334</v>
      </c>
      <c r="Z183" s="61">
        <f>[2]Info2!K183</f>
        <v>4</v>
      </c>
      <c r="AA183" s="105">
        <f>[2]Info2!M183</f>
        <v>1</v>
      </c>
      <c r="AB183" s="65">
        <f>[2]MP!I183</f>
        <v>12</v>
      </c>
      <c r="AC183" s="61">
        <f>[2]MP!J183</f>
        <v>1</v>
      </c>
      <c r="AD183" s="105">
        <f>[2]MP!L183</f>
        <v>1</v>
      </c>
      <c r="AE183" s="110">
        <f>[2]UEM12!S183</f>
        <v>10.733333333333334</v>
      </c>
      <c r="AF183" s="107">
        <f>[2]UEM12!T183</f>
        <v>9</v>
      </c>
      <c r="AG183" s="111">
        <f>[2]UEM12!V183</f>
        <v>1</v>
      </c>
      <c r="AH183" s="109">
        <f>[2]MST2!I183</f>
        <v>11</v>
      </c>
      <c r="AI183" s="61">
        <f>[2]MST2!J183</f>
        <v>1</v>
      </c>
      <c r="AJ183" s="105">
        <f>[2]MST2!L183</f>
        <v>1</v>
      </c>
      <c r="AK183" s="110">
        <f>[2]UED12!J183</f>
        <v>11</v>
      </c>
      <c r="AL183" s="107">
        <f>[2]UED12!K183</f>
        <v>1</v>
      </c>
      <c r="AM183" s="111">
        <f>[2]UED12!M183</f>
        <v>1</v>
      </c>
      <c r="AN183" s="109">
        <f>[2]Fran2!I183</f>
        <v>12.5</v>
      </c>
      <c r="AO183" s="61">
        <f>[2]Fran2!J183</f>
        <v>1</v>
      </c>
      <c r="AP183" s="105">
        <f>[2]Fran2!L183</f>
        <v>1</v>
      </c>
      <c r="AQ183" s="65">
        <f>[2]Angl2!I183</f>
        <v>10.5</v>
      </c>
      <c r="AR183" s="61">
        <f>[2]Angl2!J183</f>
        <v>1</v>
      </c>
      <c r="AS183" s="105">
        <f>[2]Angl2!L183</f>
        <v>1</v>
      </c>
      <c r="AT183" s="110">
        <f>[2]UET12!M183</f>
        <v>11.5</v>
      </c>
      <c r="AU183" s="107">
        <f>[2]UET12!N183</f>
        <v>2</v>
      </c>
      <c r="AV183" s="112">
        <f>[2]UET12!P183</f>
        <v>1</v>
      </c>
      <c r="AW183" s="66">
        <f t="shared" si="8"/>
        <v>8.3421568627450977</v>
      </c>
      <c r="AX183" s="113">
        <f t="shared" si="9"/>
        <v>18</v>
      </c>
      <c r="AY183" s="123">
        <f t="shared" si="10"/>
        <v>1</v>
      </c>
      <c r="AZ183" s="124" t="str">
        <f t="shared" si="11"/>
        <v xml:space="preserve"> </v>
      </c>
    </row>
    <row r="184" spans="1:52" ht="13.5" customHeight="1">
      <c r="A184" s="102">
        <v>172</v>
      </c>
      <c r="B184" s="30">
        <v>1333008866</v>
      </c>
      <c r="C184" s="62" t="s">
        <v>345</v>
      </c>
      <c r="D184" s="63" t="s">
        <v>346</v>
      </c>
      <c r="E184" s="79" t="s">
        <v>56</v>
      </c>
      <c r="F184" s="103">
        <v>9.1862745098039227</v>
      </c>
      <c r="G184" s="104">
        <f>[2]Maths2!J184</f>
        <v>11.5</v>
      </c>
      <c r="H184" s="61">
        <f>[2]Maths2!K184</f>
        <v>6</v>
      </c>
      <c r="I184" s="105">
        <f>[2]Maths2!M184</f>
        <v>1</v>
      </c>
      <c r="J184" s="64">
        <f>[2]Phys2!J184</f>
        <v>4.5</v>
      </c>
      <c r="K184" s="61">
        <f>[2]Phys2!K184</f>
        <v>0</v>
      </c>
      <c r="L184" s="105">
        <f>[2]Phys2!M184</f>
        <v>2</v>
      </c>
      <c r="M184" s="64">
        <f>[2]Chim2!J184</f>
        <v>11.8</v>
      </c>
      <c r="N184" s="61">
        <f>[2]Chim2!K184</f>
        <v>6</v>
      </c>
      <c r="O184" s="105">
        <f>[2]Chim2!M184</f>
        <v>2</v>
      </c>
      <c r="P184" s="106">
        <f>[2]UEF12!P184</f>
        <v>9.2666666666666675</v>
      </c>
      <c r="Q184" s="107">
        <f>[2]UEF12!Q184</f>
        <v>12</v>
      </c>
      <c r="R184" s="111">
        <f>[2]UEF12!S184</f>
        <v>2</v>
      </c>
      <c r="S184" s="109">
        <f>[2]TPPhys2!H184</f>
        <v>11.5</v>
      </c>
      <c r="T184" s="61">
        <f>[2]TPPhys2!I184</f>
        <v>2</v>
      </c>
      <c r="U184" s="105">
        <f>[2]TPPhys2!K184</f>
        <v>1</v>
      </c>
      <c r="V184" s="65">
        <f>[2]TPChim2!H184</f>
        <v>12.416666666666668</v>
      </c>
      <c r="W184" s="61">
        <f>[2]TPChim2!I184</f>
        <v>2</v>
      </c>
      <c r="X184" s="105">
        <f>[2]TPChim2!K184</f>
        <v>1</v>
      </c>
      <c r="Y184" s="65">
        <f>[2]Info2!J184</f>
        <v>8</v>
      </c>
      <c r="Z184" s="61">
        <f>[2]Info2!K184</f>
        <v>0</v>
      </c>
      <c r="AA184" s="105">
        <f>[2]Info2!M184</f>
        <v>1</v>
      </c>
      <c r="AB184" s="65">
        <f>[2]MP!I184</f>
        <v>10.75</v>
      </c>
      <c r="AC184" s="61">
        <f>[2]MP!J184</f>
        <v>1</v>
      </c>
      <c r="AD184" s="105">
        <f>[2]MP!L184</f>
        <v>1</v>
      </c>
      <c r="AE184" s="110">
        <f>[2]UEM12!S184</f>
        <v>10.133333333333335</v>
      </c>
      <c r="AF184" s="107">
        <f>[2]UEM12!T184</f>
        <v>9</v>
      </c>
      <c r="AG184" s="111">
        <f>[2]UEM12!V184</f>
        <v>1</v>
      </c>
      <c r="AH184" s="109">
        <f>[2]MST2!I184</f>
        <v>11</v>
      </c>
      <c r="AI184" s="61">
        <f>[2]MST2!J184</f>
        <v>1</v>
      </c>
      <c r="AJ184" s="105">
        <f>[2]MST2!L184</f>
        <v>1</v>
      </c>
      <c r="AK184" s="110">
        <f>[2]UED12!J184</f>
        <v>11</v>
      </c>
      <c r="AL184" s="107">
        <f>[2]UED12!K184</f>
        <v>1</v>
      </c>
      <c r="AM184" s="111">
        <f>[2]UED12!M184</f>
        <v>1</v>
      </c>
      <c r="AN184" s="109">
        <f>[2]Fran2!I184</f>
        <v>11.5</v>
      </c>
      <c r="AO184" s="61">
        <f>[2]Fran2!J184</f>
        <v>1</v>
      </c>
      <c r="AP184" s="105">
        <f>[2]Fran2!L184</f>
        <v>1</v>
      </c>
      <c r="AQ184" s="65">
        <f>[2]Angl2!I184</f>
        <v>13.5</v>
      </c>
      <c r="AR184" s="61">
        <f>[2]Angl2!J184</f>
        <v>1</v>
      </c>
      <c r="AS184" s="105">
        <f>[2]Angl2!L184</f>
        <v>1</v>
      </c>
      <c r="AT184" s="110">
        <f>[2]UET12!M184</f>
        <v>12.5</v>
      </c>
      <c r="AU184" s="107">
        <f>[2]UET12!N184</f>
        <v>2</v>
      </c>
      <c r="AV184" s="112">
        <f>[2]UET12!P184</f>
        <v>1</v>
      </c>
      <c r="AW184" s="66">
        <f t="shared" si="8"/>
        <v>10.003921568627451</v>
      </c>
      <c r="AX184" s="113">
        <f t="shared" si="9"/>
        <v>30</v>
      </c>
      <c r="AY184" s="123">
        <f t="shared" si="10"/>
        <v>2</v>
      </c>
      <c r="AZ184" s="124" t="str">
        <f t="shared" si="11"/>
        <v>S2 validé</v>
      </c>
    </row>
    <row r="185" spans="1:52" ht="13.5" customHeight="1">
      <c r="A185" s="102">
        <v>173</v>
      </c>
      <c r="B185" s="30">
        <v>123016151</v>
      </c>
      <c r="C185" s="62" t="s">
        <v>347</v>
      </c>
      <c r="D185" s="63" t="s">
        <v>348</v>
      </c>
      <c r="E185" s="79" t="s">
        <v>56</v>
      </c>
      <c r="F185" s="103">
        <v>8.4137254901960787</v>
      </c>
      <c r="G185" s="104">
        <f>[2]Maths2!J185</f>
        <v>10.666666666666666</v>
      </c>
      <c r="H185" s="61">
        <f>[2]Maths2!K185</f>
        <v>6</v>
      </c>
      <c r="I185" s="105">
        <f>[2]Maths2!M185</f>
        <v>1</v>
      </c>
      <c r="J185" s="64">
        <f>[2]Phys2!J185</f>
        <v>2.2000000000000002</v>
      </c>
      <c r="K185" s="61">
        <f>[2]Phys2!K185</f>
        <v>0</v>
      </c>
      <c r="L185" s="105">
        <f>[2]Phys2!M185</f>
        <v>1</v>
      </c>
      <c r="M185" s="64">
        <f>[2]Chim2!J185</f>
        <v>12.65</v>
      </c>
      <c r="N185" s="61">
        <f>[2]Chim2!K185</f>
        <v>6</v>
      </c>
      <c r="O185" s="105">
        <f>[2]Chim2!M185</f>
        <v>2</v>
      </c>
      <c r="P185" s="106">
        <f>[2]UEF12!P185</f>
        <v>8.5055555555555564</v>
      </c>
      <c r="Q185" s="107">
        <f>[2]UEF12!Q185</f>
        <v>12</v>
      </c>
      <c r="R185" s="111">
        <f>[2]UEF12!S185</f>
        <v>2</v>
      </c>
      <c r="S185" s="109">
        <f>[2]TPPhys2!H185</f>
        <v>10</v>
      </c>
      <c r="T185" s="61">
        <f>[2]TPPhys2!I185</f>
        <v>2</v>
      </c>
      <c r="U185" s="105">
        <f>[2]TPPhys2!K185</f>
        <v>1</v>
      </c>
      <c r="V185" s="65">
        <f>[2]TPChim2!H185</f>
        <v>14.41</v>
      </c>
      <c r="W185" s="61">
        <f>[2]TPChim2!I185</f>
        <v>2</v>
      </c>
      <c r="X185" s="105">
        <f>[2]TPChim2!K185</f>
        <v>1</v>
      </c>
      <c r="Y185" s="65">
        <f>[2]Info2!J185</f>
        <v>10.061666666666667</v>
      </c>
      <c r="Z185" s="61">
        <f>[2]Info2!K185</f>
        <v>4</v>
      </c>
      <c r="AA185" s="105">
        <f>[2]Info2!M185</f>
        <v>1</v>
      </c>
      <c r="AB185" s="65">
        <f>[2]MP!I185</f>
        <v>10</v>
      </c>
      <c r="AC185" s="61">
        <f>[2]MP!J185</f>
        <v>1</v>
      </c>
      <c r="AD185" s="105">
        <f>[2]MP!L185</f>
        <v>1</v>
      </c>
      <c r="AE185" s="110">
        <f>[2]UEM12!S185</f>
        <v>10.906666666666666</v>
      </c>
      <c r="AF185" s="107">
        <f>[2]UEM12!T185</f>
        <v>9</v>
      </c>
      <c r="AG185" s="111">
        <f>[2]UEM12!V185</f>
        <v>1</v>
      </c>
      <c r="AH185" s="109">
        <f>[2]MST2!I185</f>
        <v>12</v>
      </c>
      <c r="AI185" s="61">
        <f>[2]MST2!J185</f>
        <v>1</v>
      </c>
      <c r="AJ185" s="105">
        <f>[2]MST2!L185</f>
        <v>1</v>
      </c>
      <c r="AK185" s="110">
        <f>[2]UED12!J185</f>
        <v>12</v>
      </c>
      <c r="AL185" s="107">
        <f>[2]UED12!K185</f>
        <v>1</v>
      </c>
      <c r="AM185" s="111">
        <f>[2]UED12!M185</f>
        <v>1</v>
      </c>
      <c r="AN185" s="109">
        <f>[2]Fran2!I185</f>
        <v>10</v>
      </c>
      <c r="AO185" s="61">
        <f>[2]Fran2!J185</f>
        <v>1</v>
      </c>
      <c r="AP185" s="105">
        <f>[2]Fran2!L185</f>
        <v>1</v>
      </c>
      <c r="AQ185" s="65">
        <f>[2]Angl2!I185</f>
        <v>10</v>
      </c>
      <c r="AR185" s="61">
        <f>[2]Angl2!J185</f>
        <v>1</v>
      </c>
      <c r="AS185" s="105">
        <f>[2]Angl2!L185</f>
        <v>1</v>
      </c>
      <c r="AT185" s="110">
        <f>[2]UET12!M185</f>
        <v>10</v>
      </c>
      <c r="AU185" s="107">
        <f>[2]UET12!N185</f>
        <v>2</v>
      </c>
      <c r="AV185" s="112">
        <f>[2]UET12!P185</f>
        <v>1</v>
      </c>
      <c r="AW185" s="66">
        <f t="shared" si="8"/>
        <v>9.5931372549019613</v>
      </c>
      <c r="AX185" s="113">
        <f t="shared" si="9"/>
        <v>24</v>
      </c>
      <c r="AY185" s="123">
        <f t="shared" si="10"/>
        <v>2</v>
      </c>
      <c r="AZ185" s="124" t="str">
        <f t="shared" si="11"/>
        <v xml:space="preserve"> </v>
      </c>
    </row>
    <row r="186" spans="1:52" ht="13.5" customHeight="1">
      <c r="A186" s="102">
        <v>174</v>
      </c>
      <c r="B186" s="30">
        <v>1333008886</v>
      </c>
      <c r="C186" s="62" t="s">
        <v>349</v>
      </c>
      <c r="D186" s="63" t="s">
        <v>350</v>
      </c>
      <c r="E186" s="79" t="s">
        <v>56</v>
      </c>
      <c r="F186" s="103">
        <v>8.9703921568627454</v>
      </c>
      <c r="G186" s="104">
        <f>[2]Maths2!J186</f>
        <v>12</v>
      </c>
      <c r="H186" s="61">
        <f>[2]Maths2!K186</f>
        <v>6</v>
      </c>
      <c r="I186" s="105">
        <f>[2]Maths2!M186</f>
        <v>1</v>
      </c>
      <c r="J186" s="64">
        <f>[2]Phys2!J186</f>
        <v>5.166666666666667</v>
      </c>
      <c r="K186" s="61">
        <f>[2]Phys2!K186</f>
        <v>0</v>
      </c>
      <c r="L186" s="105">
        <f>[2]Phys2!M186</f>
        <v>1</v>
      </c>
      <c r="M186" s="64">
        <f>[2]Chim2!J186</f>
        <v>6</v>
      </c>
      <c r="N186" s="61">
        <f>[2]Chim2!K186</f>
        <v>0</v>
      </c>
      <c r="O186" s="105">
        <f>[2]Chim2!M186</f>
        <v>1</v>
      </c>
      <c r="P186" s="106">
        <f>[2]UEF12!P186</f>
        <v>7.7222222222222223</v>
      </c>
      <c r="Q186" s="107">
        <f>[2]UEF12!Q186</f>
        <v>6</v>
      </c>
      <c r="R186" s="111">
        <f>[2]UEF12!S186</f>
        <v>1</v>
      </c>
      <c r="S186" s="109">
        <f>[2]TPPhys2!H186</f>
        <v>10.17</v>
      </c>
      <c r="T186" s="61">
        <f>[2]TPPhys2!I186</f>
        <v>2</v>
      </c>
      <c r="U186" s="105">
        <f>[2]TPPhys2!K186</f>
        <v>1</v>
      </c>
      <c r="V186" s="65">
        <f>[2]TPChim2!H186</f>
        <v>10.66</v>
      </c>
      <c r="W186" s="61">
        <f>[2]TPChim2!I186</f>
        <v>2</v>
      </c>
      <c r="X186" s="105">
        <f>[2]TPChim2!K186</f>
        <v>1</v>
      </c>
      <c r="Y186" s="65">
        <f>[2]Info2!J186</f>
        <v>7.833333333333333</v>
      </c>
      <c r="Z186" s="61">
        <f>[2]Info2!K186</f>
        <v>0</v>
      </c>
      <c r="AA186" s="105">
        <f>[2]Info2!M186</f>
        <v>1</v>
      </c>
      <c r="AB186" s="65">
        <f>[2]MP!I186</f>
        <v>13.5</v>
      </c>
      <c r="AC186" s="61">
        <f>[2]MP!J186</f>
        <v>1</v>
      </c>
      <c r="AD186" s="105">
        <f>[2]MP!L186</f>
        <v>1</v>
      </c>
      <c r="AE186" s="110">
        <f>[2]UEM12!S186</f>
        <v>9.9993333333333325</v>
      </c>
      <c r="AF186" s="107">
        <f>[2]UEM12!T186</f>
        <v>9</v>
      </c>
      <c r="AG186" s="111">
        <f>[2]UEM12!V186</f>
        <v>1</v>
      </c>
      <c r="AH186" s="109">
        <f>[2]MST2!I186</f>
        <v>12</v>
      </c>
      <c r="AI186" s="61">
        <f>[2]MST2!J186</f>
        <v>1</v>
      </c>
      <c r="AJ186" s="105">
        <f>[2]MST2!L186</f>
        <v>1</v>
      </c>
      <c r="AK186" s="110">
        <f>[2]UED12!J186</f>
        <v>12</v>
      </c>
      <c r="AL186" s="107">
        <f>[2]UED12!K186</f>
        <v>1</v>
      </c>
      <c r="AM186" s="111">
        <f>[2]UED12!M186</f>
        <v>1</v>
      </c>
      <c r="AN186" s="109">
        <f>[2]Fran2!I186</f>
        <v>11</v>
      </c>
      <c r="AO186" s="61">
        <f>[2]Fran2!J186</f>
        <v>1</v>
      </c>
      <c r="AP186" s="105">
        <f>[2]Fran2!L186</f>
        <v>1</v>
      </c>
      <c r="AQ186" s="65">
        <f>[2]Angl2!I186</f>
        <v>10</v>
      </c>
      <c r="AR186" s="61">
        <f>[2]Angl2!J186</f>
        <v>1</v>
      </c>
      <c r="AS186" s="105">
        <f>[2]Angl2!L186</f>
        <v>1</v>
      </c>
      <c r="AT186" s="110">
        <f>[2]UET12!M186</f>
        <v>10.5</v>
      </c>
      <c r="AU186" s="107">
        <f>[2]UET12!N186</f>
        <v>2</v>
      </c>
      <c r="AV186" s="112">
        <f>[2]UET12!P186</f>
        <v>1</v>
      </c>
      <c r="AW186" s="66">
        <f t="shared" si="8"/>
        <v>8.9703921568627454</v>
      </c>
      <c r="AX186" s="113">
        <f t="shared" si="9"/>
        <v>18</v>
      </c>
      <c r="AY186" s="123">
        <f t="shared" si="10"/>
        <v>1</v>
      </c>
      <c r="AZ186" s="124" t="str">
        <f t="shared" si="11"/>
        <v xml:space="preserve"> </v>
      </c>
    </row>
    <row r="187" spans="1:52" ht="13.5" customHeight="1">
      <c r="A187" s="102">
        <v>175</v>
      </c>
      <c r="B187" s="28" t="s">
        <v>351</v>
      </c>
      <c r="C187" s="62" t="s">
        <v>352</v>
      </c>
      <c r="D187" s="63" t="s">
        <v>353</v>
      </c>
      <c r="E187" s="82" t="s">
        <v>135</v>
      </c>
      <c r="F187" s="103">
        <v>9.9603921568627438</v>
      </c>
      <c r="G187" s="104">
        <f>[2]Maths2!J187</f>
        <v>12.833333333333334</v>
      </c>
      <c r="H187" s="61">
        <f>[2]Maths2!K187</f>
        <v>6</v>
      </c>
      <c r="I187" s="105">
        <f>[2]Maths2!M187</f>
        <v>1</v>
      </c>
      <c r="J187" s="64">
        <f>[2]Phys2!J187</f>
        <v>7.833333333333333</v>
      </c>
      <c r="K187" s="61">
        <f>[2]Phys2!K187</f>
        <v>0</v>
      </c>
      <c r="L187" s="105">
        <f>[2]Phys2!M187</f>
        <v>1</v>
      </c>
      <c r="M187" s="64">
        <f>[2]Chim2!J187</f>
        <v>4.333333333333333</v>
      </c>
      <c r="N187" s="61">
        <f>[2]Chim2!K187</f>
        <v>0</v>
      </c>
      <c r="O187" s="105">
        <f>[2]Chim2!M187</f>
        <v>1</v>
      </c>
      <c r="P187" s="106">
        <f>[2]UEF12!P187</f>
        <v>8.3333333333333339</v>
      </c>
      <c r="Q187" s="107">
        <f>[2]UEF12!Q187</f>
        <v>6</v>
      </c>
      <c r="R187" s="111">
        <f>[2]UEF12!S187</f>
        <v>1</v>
      </c>
      <c r="S187" s="109">
        <f>[2]TPPhys2!H187</f>
        <v>10</v>
      </c>
      <c r="T187" s="61">
        <f>[2]TPPhys2!I187</f>
        <v>2</v>
      </c>
      <c r="U187" s="105">
        <f>[2]TPPhys2!K187</f>
        <v>1</v>
      </c>
      <c r="V187" s="65">
        <f>[2]TPChim2!H187</f>
        <v>14.16</v>
      </c>
      <c r="W187" s="61">
        <f>[2]TPChim2!I187</f>
        <v>2</v>
      </c>
      <c r="X187" s="105">
        <f>[2]TPChim2!K187</f>
        <v>1</v>
      </c>
      <c r="Y187" s="65">
        <f>[2]Info2!J187</f>
        <v>10.333333333333334</v>
      </c>
      <c r="Z187" s="61">
        <f>[2]Info2!K187</f>
        <v>4</v>
      </c>
      <c r="AA187" s="105">
        <f>[2]Info2!M187</f>
        <v>1</v>
      </c>
      <c r="AB187" s="65">
        <f>[2]MP!I187</f>
        <v>14</v>
      </c>
      <c r="AC187" s="61">
        <f>[2]MP!J187</f>
        <v>1</v>
      </c>
      <c r="AD187" s="105">
        <f>[2]MP!L187</f>
        <v>1</v>
      </c>
      <c r="AE187" s="110">
        <f>[2]UEM12!S187</f>
        <v>11.765333333333334</v>
      </c>
      <c r="AF187" s="107">
        <f>[2]UEM12!T187</f>
        <v>9</v>
      </c>
      <c r="AG187" s="111">
        <f>[2]UEM12!V187</f>
        <v>1</v>
      </c>
      <c r="AH187" s="109">
        <f>[2]MST2!I187</f>
        <v>13</v>
      </c>
      <c r="AI187" s="61">
        <f>[2]MST2!J187</f>
        <v>1</v>
      </c>
      <c r="AJ187" s="105">
        <f>[2]MST2!L187</f>
        <v>1</v>
      </c>
      <c r="AK187" s="110">
        <f>[2]UED12!J187</f>
        <v>13</v>
      </c>
      <c r="AL187" s="107">
        <f>[2]UED12!K187</f>
        <v>1</v>
      </c>
      <c r="AM187" s="111">
        <f>[2]UED12!M187</f>
        <v>1</v>
      </c>
      <c r="AN187" s="109">
        <f>[2]Fran2!I187</f>
        <v>10.5</v>
      </c>
      <c r="AO187" s="61">
        <f>[2]Fran2!J187</f>
        <v>1</v>
      </c>
      <c r="AP187" s="105">
        <f>[2]Fran2!L187</f>
        <v>1</v>
      </c>
      <c r="AQ187" s="65">
        <f>[2]Angl2!I187</f>
        <v>12</v>
      </c>
      <c r="AR187" s="61">
        <f>[2]Angl2!J187</f>
        <v>1</v>
      </c>
      <c r="AS187" s="105">
        <f>[2]Angl2!L187</f>
        <v>1</v>
      </c>
      <c r="AT187" s="110">
        <f>[2]UET12!M187</f>
        <v>11.25</v>
      </c>
      <c r="AU187" s="107">
        <f>[2]UET12!N187</f>
        <v>2</v>
      </c>
      <c r="AV187" s="112">
        <f>[2]UET12!P187</f>
        <v>1</v>
      </c>
      <c r="AW187" s="66">
        <f t="shared" si="8"/>
        <v>9.9603921568627438</v>
      </c>
      <c r="AX187" s="113">
        <f t="shared" si="9"/>
        <v>18</v>
      </c>
      <c r="AY187" s="123">
        <f t="shared" si="10"/>
        <v>1</v>
      </c>
      <c r="AZ187" s="124" t="str">
        <f t="shared" si="11"/>
        <v xml:space="preserve"> </v>
      </c>
    </row>
    <row r="188" spans="1:52" ht="13.5" customHeight="1">
      <c r="A188" s="102">
        <v>176</v>
      </c>
      <c r="B188" s="68">
        <v>123020341</v>
      </c>
      <c r="C188" s="69" t="s">
        <v>354</v>
      </c>
      <c r="D188" s="70" t="s">
        <v>355</v>
      </c>
      <c r="E188" s="79" t="s">
        <v>38</v>
      </c>
      <c r="F188" s="116">
        <v>8.5488235294117647</v>
      </c>
      <c r="G188" s="104">
        <f>[2]Maths2!J188</f>
        <v>10.4</v>
      </c>
      <c r="H188" s="61">
        <f>[2]Maths2!K188</f>
        <v>6</v>
      </c>
      <c r="I188" s="105">
        <f>[2]Maths2!M188</f>
        <v>1</v>
      </c>
      <c r="J188" s="64">
        <f>[2]Phys2!J188</f>
        <v>2.8</v>
      </c>
      <c r="K188" s="61">
        <f>[2]Phys2!K188</f>
        <v>0</v>
      </c>
      <c r="L188" s="105">
        <f>[2]Phys2!M188</f>
        <v>1</v>
      </c>
      <c r="M188" s="64">
        <f>[2]Chim2!J188</f>
        <v>4.7</v>
      </c>
      <c r="N188" s="61">
        <f>[2]Chim2!K188</f>
        <v>0</v>
      </c>
      <c r="O188" s="105">
        <f>[2]Chim2!M188</f>
        <v>1</v>
      </c>
      <c r="P188" s="106">
        <f>[2]UEF12!P188</f>
        <v>5.9666666666666668</v>
      </c>
      <c r="Q188" s="107">
        <f>[2]UEF12!Q188</f>
        <v>6</v>
      </c>
      <c r="R188" s="111">
        <f>[2]UEF12!S188</f>
        <v>1</v>
      </c>
      <c r="S188" s="109">
        <f>[2]TPPhys2!H188</f>
        <v>12</v>
      </c>
      <c r="T188" s="61">
        <f>[2]TPPhys2!I188</f>
        <v>2</v>
      </c>
      <c r="U188" s="105">
        <f>[2]TPPhys2!K188</f>
        <v>1</v>
      </c>
      <c r="V188" s="65">
        <f>[2]TPChim2!H188</f>
        <v>12.33</v>
      </c>
      <c r="W188" s="61">
        <f>[2]TPChim2!I188</f>
        <v>2</v>
      </c>
      <c r="X188" s="105">
        <f>[2]TPChim2!K188</f>
        <v>1</v>
      </c>
      <c r="Y188" s="65">
        <f>[2]Info2!J188</f>
        <v>11.8</v>
      </c>
      <c r="Z188" s="61">
        <f>[2]Info2!K188</f>
        <v>4</v>
      </c>
      <c r="AA188" s="105">
        <f>[2]Info2!M188</f>
        <v>1</v>
      </c>
      <c r="AB188" s="65">
        <f>[2]MP!I188</f>
        <v>10.5</v>
      </c>
      <c r="AC188" s="61">
        <f>[2]MP!J188</f>
        <v>1</v>
      </c>
      <c r="AD188" s="105">
        <f>[2]MP!L188</f>
        <v>1</v>
      </c>
      <c r="AE188" s="110">
        <f>[2]UEM12!S188</f>
        <v>11.686</v>
      </c>
      <c r="AF188" s="107">
        <f>[2]UEM12!T188</f>
        <v>9</v>
      </c>
      <c r="AG188" s="111">
        <f>[2]UEM12!V188</f>
        <v>1</v>
      </c>
      <c r="AH188" s="109">
        <f>[2]MST2!I188</f>
        <v>14.5</v>
      </c>
      <c r="AI188" s="61">
        <f>[2]MST2!J188</f>
        <v>1</v>
      </c>
      <c r="AJ188" s="105">
        <f>[2]MST2!L188</f>
        <v>1</v>
      </c>
      <c r="AK188" s="110">
        <f>[2]UED12!J188</f>
        <v>14.5</v>
      </c>
      <c r="AL188" s="107">
        <f>[2]UED12!K188</f>
        <v>1</v>
      </c>
      <c r="AM188" s="111">
        <f>[2]UED12!M188</f>
        <v>1</v>
      </c>
      <c r="AN188" s="109">
        <f>[2]Fran2!I188</f>
        <v>10.5</v>
      </c>
      <c r="AO188" s="61">
        <f>[2]Fran2!J188</f>
        <v>1</v>
      </c>
      <c r="AP188" s="105">
        <f>[2]Fran2!L188</f>
        <v>1</v>
      </c>
      <c r="AQ188" s="65">
        <f>[2]Angl2!I188</f>
        <v>10</v>
      </c>
      <c r="AR188" s="61">
        <f>[2]Angl2!J188</f>
        <v>1</v>
      </c>
      <c r="AS188" s="105">
        <f>[2]Angl2!L188</f>
        <v>1</v>
      </c>
      <c r="AT188" s="110">
        <f>[2]UET12!M188</f>
        <v>10.25</v>
      </c>
      <c r="AU188" s="107">
        <f>[2]UET12!N188</f>
        <v>2</v>
      </c>
      <c r="AV188" s="112">
        <f>[2]UET12!P188</f>
        <v>1</v>
      </c>
      <c r="AW188" s="66">
        <f t="shared" si="8"/>
        <v>8.6547058823529408</v>
      </c>
      <c r="AX188" s="113">
        <f t="shared" si="9"/>
        <v>18</v>
      </c>
      <c r="AY188" s="123">
        <f t="shared" si="10"/>
        <v>1</v>
      </c>
      <c r="AZ188" s="124" t="str">
        <f t="shared" si="11"/>
        <v xml:space="preserve"> </v>
      </c>
    </row>
    <row r="189" spans="1:52" ht="13.5" customHeight="1">
      <c r="A189" s="102">
        <v>177</v>
      </c>
      <c r="B189" s="30">
        <v>1333012242</v>
      </c>
      <c r="C189" s="62" t="s">
        <v>356</v>
      </c>
      <c r="D189" s="63" t="s">
        <v>53</v>
      </c>
      <c r="E189" s="79" t="s">
        <v>56</v>
      </c>
      <c r="F189" s="103">
        <v>9.4901960784313708</v>
      </c>
      <c r="G189" s="104">
        <f>[2]Maths2!J189</f>
        <v>10.333333333333334</v>
      </c>
      <c r="H189" s="61">
        <f>[2]Maths2!K189</f>
        <v>6</v>
      </c>
      <c r="I189" s="105">
        <f>[2]Maths2!M189</f>
        <v>1</v>
      </c>
      <c r="J189" s="64">
        <f>[2]Phys2!J189</f>
        <v>7.6</v>
      </c>
      <c r="K189" s="61">
        <f>[2]Phys2!K189</f>
        <v>0</v>
      </c>
      <c r="L189" s="105">
        <f>[2]Phys2!M189</f>
        <v>2</v>
      </c>
      <c r="M189" s="64">
        <f>[2]Chim2!J189</f>
        <v>7.75</v>
      </c>
      <c r="N189" s="61">
        <f>[2]Chim2!K189</f>
        <v>0</v>
      </c>
      <c r="O189" s="105">
        <f>[2]Chim2!M189</f>
        <v>2</v>
      </c>
      <c r="P189" s="106">
        <f>[2]UEF12!P189</f>
        <v>8.56111111111111</v>
      </c>
      <c r="Q189" s="107">
        <f>[2]UEF12!Q189</f>
        <v>6</v>
      </c>
      <c r="R189" s="111">
        <f>[2]UEF12!S189</f>
        <v>2</v>
      </c>
      <c r="S189" s="109">
        <f>[2]TPPhys2!H189</f>
        <v>12.5</v>
      </c>
      <c r="T189" s="61">
        <f>[2]TPPhys2!I189</f>
        <v>2</v>
      </c>
      <c r="U189" s="105">
        <f>[2]TPPhys2!K189</f>
        <v>1</v>
      </c>
      <c r="V189" s="65">
        <f>[2]TPChim2!H189</f>
        <v>12</v>
      </c>
      <c r="W189" s="61">
        <f>[2]TPChim2!I189</f>
        <v>2</v>
      </c>
      <c r="X189" s="105">
        <f>[2]TPChim2!K189</f>
        <v>1</v>
      </c>
      <c r="Y189" s="65">
        <f>[2]Info2!J189</f>
        <v>10</v>
      </c>
      <c r="Z189" s="61">
        <f>[2]Info2!K189</f>
        <v>4</v>
      </c>
      <c r="AA189" s="105">
        <f>[2]Info2!M189</f>
        <v>1</v>
      </c>
      <c r="AB189" s="65">
        <f>[2]MP!I189</f>
        <v>13.25</v>
      </c>
      <c r="AC189" s="61">
        <f>[2]MP!J189</f>
        <v>1</v>
      </c>
      <c r="AD189" s="105">
        <f>[2]MP!L189</f>
        <v>1</v>
      </c>
      <c r="AE189" s="110">
        <f>[2]UEM12!S189</f>
        <v>11.55</v>
      </c>
      <c r="AF189" s="107">
        <f>[2]UEM12!T189</f>
        <v>9</v>
      </c>
      <c r="AG189" s="111">
        <f>[2]UEM12!V189</f>
        <v>1</v>
      </c>
      <c r="AH189" s="109">
        <f>[2]MST2!I189</f>
        <v>12</v>
      </c>
      <c r="AI189" s="61">
        <f>[2]MST2!J189</f>
        <v>1</v>
      </c>
      <c r="AJ189" s="105">
        <f>[2]MST2!L189</f>
        <v>1</v>
      </c>
      <c r="AK189" s="110">
        <f>[2]UED12!J189</f>
        <v>12</v>
      </c>
      <c r="AL189" s="107">
        <f>[2]UED12!K189</f>
        <v>1</v>
      </c>
      <c r="AM189" s="111">
        <f>[2]UED12!M189</f>
        <v>1</v>
      </c>
      <c r="AN189" s="109">
        <f>[2]Fran2!I189</f>
        <v>11</v>
      </c>
      <c r="AO189" s="61">
        <f>[2]Fran2!J189</f>
        <v>1</v>
      </c>
      <c r="AP189" s="105">
        <f>[2]Fran2!L189</f>
        <v>1</v>
      </c>
      <c r="AQ189" s="65">
        <f>[2]Angl2!I189</f>
        <v>12.25</v>
      </c>
      <c r="AR189" s="61">
        <f>[2]Angl2!J189</f>
        <v>1</v>
      </c>
      <c r="AS189" s="105">
        <f>[2]Angl2!L189</f>
        <v>1</v>
      </c>
      <c r="AT189" s="110">
        <f>[2]UET12!M189</f>
        <v>11.625</v>
      </c>
      <c r="AU189" s="107">
        <f>[2]UET12!N189</f>
        <v>2</v>
      </c>
      <c r="AV189" s="112">
        <f>[2]UET12!P189</f>
        <v>1</v>
      </c>
      <c r="AW189" s="66">
        <f t="shared" si="8"/>
        <v>10.002941176470587</v>
      </c>
      <c r="AX189" s="113">
        <f t="shared" si="9"/>
        <v>30</v>
      </c>
      <c r="AY189" s="123">
        <f t="shared" si="10"/>
        <v>2</v>
      </c>
      <c r="AZ189" s="124" t="str">
        <f t="shared" si="11"/>
        <v>S2 validé</v>
      </c>
    </row>
    <row r="190" spans="1:52" ht="13.5" customHeight="1">
      <c r="A190" s="102">
        <v>178</v>
      </c>
      <c r="B190" s="68">
        <v>1433014926</v>
      </c>
      <c r="C190" s="69" t="s">
        <v>356</v>
      </c>
      <c r="D190" s="70" t="s">
        <v>357</v>
      </c>
      <c r="E190" s="79" t="s">
        <v>38</v>
      </c>
      <c r="F190" s="116">
        <v>9.2755294117647065</v>
      </c>
      <c r="G190" s="104">
        <f>[2]Maths2!J190</f>
        <v>10</v>
      </c>
      <c r="H190" s="61">
        <f>[2]Maths2!K190</f>
        <v>6</v>
      </c>
      <c r="I190" s="105">
        <f>[2]Maths2!M190</f>
        <v>1</v>
      </c>
      <c r="J190" s="64">
        <f>[2]Phys2!J190</f>
        <v>6.2</v>
      </c>
      <c r="K190" s="61">
        <f>[2]Phys2!K190</f>
        <v>0</v>
      </c>
      <c r="L190" s="105">
        <f>[2]Phys2!M190</f>
        <v>1</v>
      </c>
      <c r="M190" s="64">
        <f>[2]Chim2!J190</f>
        <v>7.1</v>
      </c>
      <c r="N190" s="61">
        <f>[2]Chim2!K190</f>
        <v>0</v>
      </c>
      <c r="O190" s="105">
        <f>[2]Chim2!M190</f>
        <v>1</v>
      </c>
      <c r="P190" s="106">
        <f>[2]UEF12!P190</f>
        <v>7.7666666666666675</v>
      </c>
      <c r="Q190" s="107">
        <f>[2]UEF12!Q190</f>
        <v>6</v>
      </c>
      <c r="R190" s="111">
        <f>[2]UEF12!S190</f>
        <v>1</v>
      </c>
      <c r="S190" s="109">
        <f>[2]TPPhys2!H190</f>
        <v>8.74</v>
      </c>
      <c r="T190" s="61">
        <f>[2]TPPhys2!I190</f>
        <v>0</v>
      </c>
      <c r="U190" s="105">
        <f>[2]TPPhys2!K190</f>
        <v>1</v>
      </c>
      <c r="V190" s="65">
        <f>[2]TPChim2!H190</f>
        <v>13.35</v>
      </c>
      <c r="W190" s="61">
        <f>[2]TPChim2!I190</f>
        <v>2</v>
      </c>
      <c r="X190" s="105">
        <f>[2]TPChim2!K190</f>
        <v>1</v>
      </c>
      <c r="Y190" s="65">
        <f>[2]Info2!J190</f>
        <v>8.85</v>
      </c>
      <c r="Z190" s="61">
        <f>[2]Info2!K190</f>
        <v>0</v>
      </c>
      <c r="AA190" s="105">
        <f>[2]Info2!M190</f>
        <v>1</v>
      </c>
      <c r="AB190" s="65">
        <f>[2]MP!I190</f>
        <v>12.5</v>
      </c>
      <c r="AC190" s="61">
        <f>[2]MP!J190</f>
        <v>1</v>
      </c>
      <c r="AD190" s="105">
        <f>[2]MP!L190</f>
        <v>1</v>
      </c>
      <c r="AE190" s="110">
        <f>[2]UEM12!S190</f>
        <v>10.458</v>
      </c>
      <c r="AF190" s="107">
        <f>[2]UEM12!T190</f>
        <v>9</v>
      </c>
      <c r="AG190" s="111">
        <f>[2]UEM12!V190</f>
        <v>1</v>
      </c>
      <c r="AH190" s="109">
        <f>[2]MST2!I190</f>
        <v>11.5</v>
      </c>
      <c r="AI190" s="61">
        <f>[2]MST2!J190</f>
        <v>1</v>
      </c>
      <c r="AJ190" s="105">
        <f>[2]MST2!L190</f>
        <v>1</v>
      </c>
      <c r="AK190" s="110">
        <f>[2]UED12!J190</f>
        <v>11.5</v>
      </c>
      <c r="AL190" s="107">
        <f>[2]UED12!K190</f>
        <v>1</v>
      </c>
      <c r="AM190" s="111">
        <f>[2]UED12!M190</f>
        <v>1</v>
      </c>
      <c r="AN190" s="109">
        <f>[2]Fran2!I190</f>
        <v>14</v>
      </c>
      <c r="AO190" s="61">
        <f>[2]Fran2!J190</f>
        <v>1</v>
      </c>
      <c r="AP190" s="105">
        <f>[2]Fran2!L190</f>
        <v>1</v>
      </c>
      <c r="AQ190" s="65">
        <f>[2]Angl2!I190</f>
        <v>10</v>
      </c>
      <c r="AR190" s="61">
        <f>[2]Angl2!J190</f>
        <v>1</v>
      </c>
      <c r="AS190" s="105">
        <f>[2]Angl2!L190</f>
        <v>1</v>
      </c>
      <c r="AT190" s="110">
        <f>[2]UET12!M190</f>
        <v>12</v>
      </c>
      <c r="AU190" s="107">
        <f>[2]UET12!N190</f>
        <v>2</v>
      </c>
      <c r="AV190" s="112">
        <f>[2]UET12!P190</f>
        <v>1</v>
      </c>
      <c r="AW190" s="66">
        <f t="shared" si="8"/>
        <v>9.275882352941176</v>
      </c>
      <c r="AX190" s="113">
        <f t="shared" si="9"/>
        <v>18</v>
      </c>
      <c r="AY190" s="123">
        <f t="shared" si="10"/>
        <v>1</v>
      </c>
      <c r="AZ190" s="124" t="str">
        <f t="shared" si="11"/>
        <v xml:space="preserve"> </v>
      </c>
    </row>
    <row r="191" spans="1:52" ht="13.5" customHeight="1">
      <c r="A191" s="102">
        <v>179</v>
      </c>
      <c r="B191" s="68">
        <v>1333015747</v>
      </c>
      <c r="C191" s="69" t="s">
        <v>358</v>
      </c>
      <c r="D191" s="70" t="s">
        <v>283</v>
      </c>
      <c r="E191" s="79" t="s">
        <v>38</v>
      </c>
      <c r="F191" s="116">
        <v>9.4282352941176466</v>
      </c>
      <c r="G191" s="104">
        <f>[2]Maths2!J191</f>
        <v>10.333333333333334</v>
      </c>
      <c r="H191" s="61">
        <f>[2]Maths2!K191</f>
        <v>6</v>
      </c>
      <c r="I191" s="105">
        <f>[2]Maths2!M191</f>
        <v>1</v>
      </c>
      <c r="J191" s="64">
        <f>[2]Phys2!J191</f>
        <v>6.85</v>
      </c>
      <c r="K191" s="61">
        <f>[2]Phys2!K191</f>
        <v>0</v>
      </c>
      <c r="L191" s="105">
        <f>[2]Phys2!M191</f>
        <v>1</v>
      </c>
      <c r="M191" s="64">
        <f>[2]Chim2!J191</f>
        <v>7.1</v>
      </c>
      <c r="N191" s="61">
        <f>[2]Chim2!K191</f>
        <v>0</v>
      </c>
      <c r="O191" s="105">
        <f>[2]Chim2!M191</f>
        <v>1</v>
      </c>
      <c r="P191" s="106">
        <f>[2]UEF12!P191</f>
        <v>8.0944444444444432</v>
      </c>
      <c r="Q191" s="107">
        <f>[2]UEF12!Q191</f>
        <v>6</v>
      </c>
      <c r="R191" s="111">
        <f>[2]UEF12!S191</f>
        <v>1</v>
      </c>
      <c r="S191" s="109">
        <f>[2]TPPhys2!H191</f>
        <v>10.129999999999999</v>
      </c>
      <c r="T191" s="61">
        <f>[2]TPPhys2!I191</f>
        <v>2</v>
      </c>
      <c r="U191" s="105">
        <f>[2]TPPhys2!K191</f>
        <v>1</v>
      </c>
      <c r="V191" s="65">
        <f>[2]TPChim2!H191</f>
        <v>11.5</v>
      </c>
      <c r="W191" s="61">
        <f>[2]TPChim2!I191</f>
        <v>2</v>
      </c>
      <c r="X191" s="105">
        <f>[2]TPChim2!K191</f>
        <v>1</v>
      </c>
      <c r="Y191" s="65">
        <f>[2]Info2!J191</f>
        <v>10</v>
      </c>
      <c r="Z191" s="61">
        <f>[2]Info2!K191</f>
        <v>4</v>
      </c>
      <c r="AA191" s="105">
        <f>[2]Info2!M191</f>
        <v>1</v>
      </c>
      <c r="AB191" s="65">
        <f>[2]MP!I191</f>
        <v>10</v>
      </c>
      <c r="AC191" s="61">
        <f>[2]MP!J191</f>
        <v>1</v>
      </c>
      <c r="AD191" s="105">
        <f>[2]MP!L191</f>
        <v>1</v>
      </c>
      <c r="AE191" s="110">
        <f>[2]UEM12!S191</f>
        <v>10.325999999999999</v>
      </c>
      <c r="AF191" s="107">
        <f>[2]UEM12!T191</f>
        <v>9</v>
      </c>
      <c r="AG191" s="111">
        <f>[2]UEM12!V191</f>
        <v>1</v>
      </c>
      <c r="AH191" s="109">
        <f>[2]MST2!I191</f>
        <v>12</v>
      </c>
      <c r="AI191" s="61">
        <f>[2]MST2!J191</f>
        <v>1</v>
      </c>
      <c r="AJ191" s="105">
        <f>[2]MST2!L191</f>
        <v>1</v>
      </c>
      <c r="AK191" s="110">
        <f>[2]UED12!J191</f>
        <v>12</v>
      </c>
      <c r="AL191" s="107">
        <f>[2]UED12!K191</f>
        <v>1</v>
      </c>
      <c r="AM191" s="111">
        <f>[2]UED12!M191</f>
        <v>1</v>
      </c>
      <c r="AN191" s="109">
        <f>[2]Fran2!I191</f>
        <v>10.5</v>
      </c>
      <c r="AO191" s="61">
        <f>[2]Fran2!J191</f>
        <v>1</v>
      </c>
      <c r="AP191" s="105">
        <f>[2]Fran2!L191</f>
        <v>1</v>
      </c>
      <c r="AQ191" s="65">
        <f>[2]Angl2!I191</f>
        <v>13.5</v>
      </c>
      <c r="AR191" s="61">
        <f>[2]Angl2!J191</f>
        <v>1</v>
      </c>
      <c r="AS191" s="105">
        <f>[2]Angl2!L191</f>
        <v>1</v>
      </c>
      <c r="AT191" s="110">
        <f>[2]UET12!M191</f>
        <v>12</v>
      </c>
      <c r="AU191" s="107">
        <f>[2]UET12!N191</f>
        <v>2</v>
      </c>
      <c r="AV191" s="112">
        <f>[2]UET12!P191</f>
        <v>1</v>
      </c>
      <c r="AW191" s="66">
        <f t="shared" si="8"/>
        <v>9.44</v>
      </c>
      <c r="AX191" s="113">
        <f t="shared" si="9"/>
        <v>18</v>
      </c>
      <c r="AY191" s="123">
        <f t="shared" si="10"/>
        <v>1</v>
      </c>
      <c r="AZ191" s="124" t="str">
        <f t="shared" si="11"/>
        <v xml:space="preserve"> </v>
      </c>
    </row>
    <row r="192" spans="1:52" ht="13.5" customHeight="1">
      <c r="A192" s="102">
        <v>180</v>
      </c>
      <c r="B192" s="68">
        <v>1433000790</v>
      </c>
      <c r="C192" s="69" t="s">
        <v>359</v>
      </c>
      <c r="D192" s="70" t="s">
        <v>139</v>
      </c>
      <c r="E192" s="71" t="s">
        <v>360</v>
      </c>
      <c r="F192" s="116">
        <v>10.247058823529413</v>
      </c>
      <c r="G192" s="104">
        <f>[2]Maths2!J192</f>
        <v>7.9</v>
      </c>
      <c r="H192" s="61">
        <f>[2]Maths2!K192</f>
        <v>0</v>
      </c>
      <c r="I192" s="105">
        <f>[2]Maths2!M192</f>
        <v>1</v>
      </c>
      <c r="J192" s="64">
        <f>[2]Phys2!J192</f>
        <v>8.9</v>
      </c>
      <c r="K192" s="61">
        <f>[2]Phys2!K192</f>
        <v>0</v>
      </c>
      <c r="L192" s="105">
        <f>[2]Phys2!M192</f>
        <v>1</v>
      </c>
      <c r="M192" s="64">
        <f>[2]Chim2!J192</f>
        <v>8.8000000000000007</v>
      </c>
      <c r="N192" s="61">
        <f>[2]Chim2!K192</f>
        <v>0</v>
      </c>
      <c r="O192" s="105">
        <f>[2]Chim2!M192</f>
        <v>1</v>
      </c>
      <c r="P192" s="106">
        <f>[2]UEF12!P192</f>
        <v>8.533333333333335</v>
      </c>
      <c r="Q192" s="107">
        <f>[2]UEF12!Q192</f>
        <v>0</v>
      </c>
      <c r="R192" s="111">
        <f>[2]UEF12!S192</f>
        <v>1</v>
      </c>
      <c r="S192" s="109">
        <f>[2]TPPhys2!H192</f>
        <v>10</v>
      </c>
      <c r="T192" s="61">
        <f>[2]TPPhys2!I192</f>
        <v>2</v>
      </c>
      <c r="U192" s="105">
        <f>[2]TPPhys2!K192</f>
        <v>1</v>
      </c>
      <c r="V192" s="65">
        <f>[2]TPChim2!H192</f>
        <v>13</v>
      </c>
      <c r="W192" s="61">
        <f>[2]TPChim2!I192</f>
        <v>2</v>
      </c>
      <c r="X192" s="105">
        <f>[2]TPChim2!K192</f>
        <v>1</v>
      </c>
      <c r="Y192" s="65">
        <f>[2]Info2!J192</f>
        <v>11.7</v>
      </c>
      <c r="Z192" s="61">
        <f>[2]Info2!K192</f>
        <v>4</v>
      </c>
      <c r="AA192" s="105">
        <f>[2]Info2!M192</f>
        <v>1</v>
      </c>
      <c r="AB192" s="65">
        <f>[2]MP!I192</f>
        <v>9</v>
      </c>
      <c r="AC192" s="61">
        <f>[2]MP!J192</f>
        <v>0</v>
      </c>
      <c r="AD192" s="105">
        <f>[2]MP!L192</f>
        <v>1</v>
      </c>
      <c r="AE192" s="110">
        <f>[2]UEM12!S192</f>
        <v>11.08</v>
      </c>
      <c r="AF192" s="107">
        <f>[2]UEM12!T192</f>
        <v>9</v>
      </c>
      <c r="AG192" s="111">
        <f>[2]UEM12!V192</f>
        <v>1</v>
      </c>
      <c r="AH192" s="109">
        <f>[2]MST2!I192</f>
        <v>12.5</v>
      </c>
      <c r="AI192" s="61">
        <f>[2]MST2!J192</f>
        <v>1</v>
      </c>
      <c r="AJ192" s="105">
        <f>[2]MST2!L192</f>
        <v>1</v>
      </c>
      <c r="AK192" s="110">
        <f>[2]UED12!J192</f>
        <v>12.5</v>
      </c>
      <c r="AL192" s="107">
        <f>[2]UED12!K192</f>
        <v>1</v>
      </c>
      <c r="AM192" s="111">
        <f>[2]UED12!M192</f>
        <v>1</v>
      </c>
      <c r="AN192" s="109">
        <f>[2]Fran2!I192</f>
        <v>16</v>
      </c>
      <c r="AO192" s="61">
        <f>[2]Fran2!J192</f>
        <v>1</v>
      </c>
      <c r="AP192" s="105">
        <f>[2]Fran2!L192</f>
        <v>1</v>
      </c>
      <c r="AQ192" s="65">
        <f>[2]Angl2!I192</f>
        <v>13.5</v>
      </c>
      <c r="AR192" s="61">
        <f>[2]Angl2!J192</f>
        <v>1</v>
      </c>
      <c r="AS192" s="105">
        <f>[2]Angl2!L192</f>
        <v>1</v>
      </c>
      <c r="AT192" s="110">
        <f>[2]UET12!M192</f>
        <v>14.75</v>
      </c>
      <c r="AU192" s="107">
        <f>[2]UET12!N192</f>
        <v>2</v>
      </c>
      <c r="AV192" s="112">
        <f>[2]UET12!P192</f>
        <v>1</v>
      </c>
      <c r="AW192" s="66">
        <f t="shared" si="8"/>
        <v>10.247058823529413</v>
      </c>
      <c r="AX192" s="113">
        <f t="shared" si="9"/>
        <v>30</v>
      </c>
      <c r="AY192" s="123">
        <f t="shared" si="10"/>
        <v>1</v>
      </c>
      <c r="AZ192" s="124" t="s">
        <v>164</v>
      </c>
    </row>
    <row r="193" spans="1:52" ht="13.5" customHeight="1">
      <c r="A193" s="102">
        <v>181</v>
      </c>
      <c r="B193" s="30">
        <v>123004901</v>
      </c>
      <c r="C193" s="62" t="s">
        <v>361</v>
      </c>
      <c r="D193" s="63" t="s">
        <v>362</v>
      </c>
      <c r="E193" s="79" t="s">
        <v>38</v>
      </c>
      <c r="F193" s="103">
        <v>9.7360784313725475</v>
      </c>
      <c r="G193" s="104">
        <f>[2]Maths2!J193</f>
        <v>10.083333333333334</v>
      </c>
      <c r="H193" s="61">
        <f>[2]Maths2!K193</f>
        <v>6</v>
      </c>
      <c r="I193" s="105">
        <f>[2]Maths2!M193</f>
        <v>1</v>
      </c>
      <c r="J193" s="64">
        <f>[2]Phys2!J193</f>
        <v>4.833333333333333</v>
      </c>
      <c r="K193" s="61">
        <f>[2]Phys2!K193</f>
        <v>0</v>
      </c>
      <c r="L193" s="105">
        <f>[2]Phys2!M193</f>
        <v>1</v>
      </c>
      <c r="M193" s="64">
        <f>[2]Chim2!J193</f>
        <v>10.003333333333332</v>
      </c>
      <c r="N193" s="61">
        <f>[2]Chim2!K193</f>
        <v>6</v>
      </c>
      <c r="O193" s="105">
        <f>[2]Chim2!M193</f>
        <v>1</v>
      </c>
      <c r="P193" s="106">
        <f>[2]UEF12!P193</f>
        <v>8.3066666666666649</v>
      </c>
      <c r="Q193" s="107">
        <f>[2]UEF12!Q193</f>
        <v>12</v>
      </c>
      <c r="R193" s="111">
        <f>[2]UEF12!S193</f>
        <v>1</v>
      </c>
      <c r="S193" s="109">
        <f>[2]TPPhys2!H193</f>
        <v>13.5</v>
      </c>
      <c r="T193" s="61">
        <f>[2]TPPhys2!I193</f>
        <v>2</v>
      </c>
      <c r="U193" s="105">
        <f>[2]TPPhys2!K193</f>
        <v>1</v>
      </c>
      <c r="V193" s="65">
        <f>[2]TPChim2!H193</f>
        <v>13.75</v>
      </c>
      <c r="W193" s="61">
        <f>[2]TPChim2!I193</f>
        <v>2</v>
      </c>
      <c r="X193" s="105">
        <f>[2]TPChim2!K193</f>
        <v>1</v>
      </c>
      <c r="Y193" s="65">
        <f>[2]Info2!J193</f>
        <v>7.626666666666666</v>
      </c>
      <c r="Z193" s="61">
        <f>[2]Info2!K193</f>
        <v>0</v>
      </c>
      <c r="AA193" s="105">
        <f>[2]Info2!M193</f>
        <v>1</v>
      </c>
      <c r="AB193" s="65">
        <f>[2]MP!I193</f>
        <v>10</v>
      </c>
      <c r="AC193" s="61">
        <f>[2]MP!J193</f>
        <v>1</v>
      </c>
      <c r="AD193" s="105">
        <f>[2]MP!L193</f>
        <v>1</v>
      </c>
      <c r="AE193" s="110">
        <f>[2]UEM12!S193</f>
        <v>10.500666666666666</v>
      </c>
      <c r="AF193" s="107">
        <f>[2]UEM12!T193</f>
        <v>9</v>
      </c>
      <c r="AG193" s="111">
        <f>[2]UEM12!V193</f>
        <v>1</v>
      </c>
      <c r="AH193" s="109">
        <f>[2]MST2!I193</f>
        <v>14.5</v>
      </c>
      <c r="AI193" s="61">
        <f>[2]MST2!J193</f>
        <v>1</v>
      </c>
      <c r="AJ193" s="105">
        <f>[2]MST2!L193</f>
        <v>1</v>
      </c>
      <c r="AK193" s="110">
        <f>[2]UED12!J193</f>
        <v>14.5</v>
      </c>
      <c r="AL193" s="107">
        <f>[2]UED12!K193</f>
        <v>1</v>
      </c>
      <c r="AM193" s="111">
        <f>[2]UED12!M193</f>
        <v>1</v>
      </c>
      <c r="AN193" s="109">
        <f>[2]Fran2!I193</f>
        <v>12.25</v>
      </c>
      <c r="AO193" s="61">
        <f>[2]Fran2!J193</f>
        <v>1</v>
      </c>
      <c r="AP193" s="105">
        <f>[2]Fran2!L193</f>
        <v>1</v>
      </c>
      <c r="AQ193" s="65">
        <f>[2]Angl2!I193</f>
        <v>11.5</v>
      </c>
      <c r="AR193" s="61">
        <f>[2]Angl2!J193</f>
        <v>1</v>
      </c>
      <c r="AS193" s="105">
        <f>[2]Angl2!L193</f>
        <v>1</v>
      </c>
      <c r="AT193" s="110">
        <f>[2]UET12!M193</f>
        <v>11.875</v>
      </c>
      <c r="AU193" s="107">
        <f>[2]UET12!N193</f>
        <v>2</v>
      </c>
      <c r="AV193" s="112">
        <f>[2]UET12!P193</f>
        <v>1</v>
      </c>
      <c r="AW193" s="66">
        <f t="shared" si="8"/>
        <v>9.7360784313725475</v>
      </c>
      <c r="AX193" s="113">
        <f t="shared" si="9"/>
        <v>24</v>
      </c>
      <c r="AY193" s="123">
        <f t="shared" si="10"/>
        <v>1</v>
      </c>
      <c r="AZ193" s="124" t="str">
        <f t="shared" si="11"/>
        <v xml:space="preserve"> </v>
      </c>
    </row>
    <row r="194" spans="1:52" ht="13.5" customHeight="1">
      <c r="A194" s="102">
        <v>182</v>
      </c>
      <c r="B194" s="68">
        <v>123010511</v>
      </c>
      <c r="C194" s="69" t="s">
        <v>363</v>
      </c>
      <c r="D194" s="70" t="s">
        <v>364</v>
      </c>
      <c r="E194" s="77" t="s">
        <v>43</v>
      </c>
      <c r="F194" s="116">
        <v>8.4219607843137254</v>
      </c>
      <c r="G194" s="104">
        <f>[2]Maths2!J194</f>
        <v>10</v>
      </c>
      <c r="H194" s="61">
        <f>[2]Maths2!K194</f>
        <v>6</v>
      </c>
      <c r="I194" s="105">
        <f>[2]Maths2!M194</f>
        <v>2</v>
      </c>
      <c r="J194" s="64">
        <f>[2]Phys2!J194</f>
        <v>8.9499999999999993</v>
      </c>
      <c r="K194" s="61">
        <f>[2]Phys2!K194</f>
        <v>0</v>
      </c>
      <c r="L194" s="105">
        <f>[2]Phys2!M194</f>
        <v>2</v>
      </c>
      <c r="M194" s="64">
        <f>[2]Chim2!J194</f>
        <v>6.5</v>
      </c>
      <c r="N194" s="61">
        <f>[2]Chim2!K194</f>
        <v>0</v>
      </c>
      <c r="O194" s="105">
        <f>[2]Chim2!M194</f>
        <v>2</v>
      </c>
      <c r="P194" s="106">
        <f>[2]UEF12!P194</f>
        <v>8.4833333333333325</v>
      </c>
      <c r="Q194" s="107">
        <f>[2]UEF12!Q194</f>
        <v>6</v>
      </c>
      <c r="R194" s="111">
        <f>[2]UEF12!S194</f>
        <v>2</v>
      </c>
      <c r="S194" s="109">
        <f>[2]TPPhys2!H194</f>
        <v>14.08</v>
      </c>
      <c r="T194" s="61">
        <f>[2]TPPhys2!I194</f>
        <v>2</v>
      </c>
      <c r="U194" s="105">
        <f>[2]TPPhys2!K194</f>
        <v>1</v>
      </c>
      <c r="V194" s="65">
        <f>[2]TPChim2!H194</f>
        <v>15.16</v>
      </c>
      <c r="W194" s="61">
        <f>[2]TPChim2!I194</f>
        <v>2</v>
      </c>
      <c r="X194" s="105">
        <f>[2]TPChim2!K194</f>
        <v>1</v>
      </c>
      <c r="Y194" s="65">
        <f>[2]Info2!J194</f>
        <v>7.666666666666667</v>
      </c>
      <c r="Z194" s="61">
        <f>[2]Info2!K194</f>
        <v>0</v>
      </c>
      <c r="AA194" s="105">
        <f>[2]Info2!M194</f>
        <v>1</v>
      </c>
      <c r="AB194" s="65">
        <f>[2]MP!I194</f>
        <v>10</v>
      </c>
      <c r="AC194" s="61">
        <f>[2]MP!J194</f>
        <v>1</v>
      </c>
      <c r="AD194" s="105">
        <f>[2]MP!L194</f>
        <v>1</v>
      </c>
      <c r="AE194" s="110">
        <f>[2]UEM12!S194</f>
        <v>10.914666666666667</v>
      </c>
      <c r="AF194" s="107">
        <f>[2]UEM12!T194</f>
        <v>9</v>
      </c>
      <c r="AG194" s="111">
        <f>[2]UEM12!V194</f>
        <v>1</v>
      </c>
      <c r="AH194" s="109">
        <f>[2]MST2!I194</f>
        <v>14</v>
      </c>
      <c r="AI194" s="61">
        <f>[2]MST2!J194</f>
        <v>1</v>
      </c>
      <c r="AJ194" s="105">
        <f>[2]MST2!L194</f>
        <v>1</v>
      </c>
      <c r="AK194" s="110">
        <f>[2]UED12!J194</f>
        <v>14</v>
      </c>
      <c r="AL194" s="107">
        <f>[2]UED12!K194</f>
        <v>1</v>
      </c>
      <c r="AM194" s="111">
        <f>[2]UED12!M194</f>
        <v>1</v>
      </c>
      <c r="AN194" s="109">
        <f>[2]Fran2!I194</f>
        <v>10</v>
      </c>
      <c r="AO194" s="61">
        <f>[2]Fran2!J194</f>
        <v>1</v>
      </c>
      <c r="AP194" s="105">
        <f>[2]Fran2!L194</f>
        <v>1</v>
      </c>
      <c r="AQ194" s="65">
        <f>[2]Angl2!I194</f>
        <v>10</v>
      </c>
      <c r="AR194" s="61">
        <f>[2]Angl2!J194</f>
        <v>1</v>
      </c>
      <c r="AS194" s="105">
        <f>[2]Angl2!L194</f>
        <v>1</v>
      </c>
      <c r="AT194" s="110">
        <f>[2]UET12!M194</f>
        <v>10</v>
      </c>
      <c r="AU194" s="107">
        <f>[2]UET12!N194</f>
        <v>2</v>
      </c>
      <c r="AV194" s="112">
        <f>[2]UET12!P194</f>
        <v>1</v>
      </c>
      <c r="AW194" s="66">
        <f t="shared" si="8"/>
        <v>9.7013725490196094</v>
      </c>
      <c r="AX194" s="113">
        <f t="shared" si="9"/>
        <v>18</v>
      </c>
      <c r="AY194" s="123">
        <f t="shared" si="10"/>
        <v>2</v>
      </c>
      <c r="AZ194" s="124" t="str">
        <f t="shared" si="11"/>
        <v xml:space="preserve"> </v>
      </c>
    </row>
    <row r="195" spans="1:52" ht="13.5" customHeight="1">
      <c r="A195" s="102">
        <v>183</v>
      </c>
      <c r="B195" s="68">
        <v>1333005093</v>
      </c>
      <c r="C195" s="69" t="s">
        <v>365</v>
      </c>
      <c r="D195" s="70" t="s">
        <v>366</v>
      </c>
      <c r="E195" s="79" t="s">
        <v>38</v>
      </c>
      <c r="F195" s="116">
        <v>9.6856470588235304</v>
      </c>
      <c r="G195" s="104">
        <f>[2]Maths2!J195</f>
        <v>11.666666666666666</v>
      </c>
      <c r="H195" s="61">
        <f>[2]Maths2!K195</f>
        <v>6</v>
      </c>
      <c r="I195" s="105">
        <f>[2]Maths2!M195</f>
        <v>1</v>
      </c>
      <c r="J195" s="64">
        <f>[2]Phys2!J195</f>
        <v>8.33</v>
      </c>
      <c r="K195" s="61">
        <f>[2]Phys2!K195</f>
        <v>0</v>
      </c>
      <c r="L195" s="105">
        <f>[2]Phys2!M195</f>
        <v>1</v>
      </c>
      <c r="M195" s="64">
        <f>[2]Chim2!J195</f>
        <v>10.001999999999999</v>
      </c>
      <c r="N195" s="61">
        <f>[2]Chim2!K195</f>
        <v>6</v>
      </c>
      <c r="O195" s="105">
        <f>[2]Chim2!M195</f>
        <v>1</v>
      </c>
      <c r="P195" s="106">
        <f>[2]UEF12!P195</f>
        <v>9.9995555555555544</v>
      </c>
      <c r="Q195" s="107">
        <f>[2]UEF12!Q195</f>
        <v>18</v>
      </c>
      <c r="R195" s="111">
        <f>[2]UEF12!S195</f>
        <v>1</v>
      </c>
      <c r="S195" s="109">
        <f>[2]TPPhys2!H195</f>
        <v>10</v>
      </c>
      <c r="T195" s="61">
        <f>[2]TPPhys2!I195</f>
        <v>2</v>
      </c>
      <c r="U195" s="105">
        <f>[2]TPPhys2!K195</f>
        <v>1</v>
      </c>
      <c r="V195" s="65">
        <f>[2]TPChim2!H195</f>
        <v>12.5</v>
      </c>
      <c r="W195" s="61">
        <f>[2]TPChim2!I195</f>
        <v>2</v>
      </c>
      <c r="X195" s="105">
        <f>[2]TPChim2!K195</f>
        <v>1</v>
      </c>
      <c r="Y195" s="65">
        <f>[2]Info2!J195</f>
        <v>6.85</v>
      </c>
      <c r="Z195" s="61">
        <f>[2]Info2!K195</f>
        <v>0</v>
      </c>
      <c r="AA195" s="105">
        <f>[2]Info2!M195</f>
        <v>1</v>
      </c>
      <c r="AB195" s="65">
        <f>[2]MP!I195</f>
        <v>13</v>
      </c>
      <c r="AC195" s="61">
        <f>[2]MP!J195</f>
        <v>1</v>
      </c>
      <c r="AD195" s="105">
        <f>[2]MP!L195</f>
        <v>1</v>
      </c>
      <c r="AE195" s="110">
        <f>[2]UEM12!S195</f>
        <v>9.84</v>
      </c>
      <c r="AF195" s="107">
        <f>[2]UEM12!T195</f>
        <v>5</v>
      </c>
      <c r="AG195" s="111">
        <f>[2]UEM12!V195</f>
        <v>1</v>
      </c>
      <c r="AH195" s="109">
        <f>[2]MST2!I195</f>
        <v>12</v>
      </c>
      <c r="AI195" s="61">
        <f>[2]MST2!J195</f>
        <v>1</v>
      </c>
      <c r="AJ195" s="105">
        <f>[2]MST2!L195</f>
        <v>1</v>
      </c>
      <c r="AK195" s="110">
        <f>[2]UED12!J195</f>
        <v>12</v>
      </c>
      <c r="AL195" s="107">
        <f>[2]UED12!K195</f>
        <v>1</v>
      </c>
      <c r="AM195" s="111">
        <f>[2]UED12!M195</f>
        <v>1</v>
      </c>
      <c r="AN195" s="109">
        <f>[2]Fran2!I195</f>
        <v>10</v>
      </c>
      <c r="AO195" s="61">
        <f>[2]Fran2!J195</f>
        <v>1</v>
      </c>
      <c r="AP195" s="105">
        <f>[2]Fran2!L195</f>
        <v>1</v>
      </c>
      <c r="AQ195" s="65">
        <f>[2]Angl2!I195</f>
        <v>11.5</v>
      </c>
      <c r="AR195" s="61">
        <f>[2]Angl2!J195</f>
        <v>1</v>
      </c>
      <c r="AS195" s="105">
        <f>[2]Angl2!L195</f>
        <v>1</v>
      </c>
      <c r="AT195" s="110">
        <f>[2]UET12!M195</f>
        <v>10.75</v>
      </c>
      <c r="AU195" s="107">
        <f>[2]UET12!N195</f>
        <v>2</v>
      </c>
      <c r="AV195" s="112">
        <f>[2]UET12!P195</f>
        <v>1</v>
      </c>
      <c r="AW195" s="66">
        <f t="shared" si="8"/>
        <v>10.158588235294118</v>
      </c>
      <c r="AX195" s="113">
        <f t="shared" si="9"/>
        <v>30</v>
      </c>
      <c r="AY195" s="123">
        <f t="shared" si="10"/>
        <v>1</v>
      </c>
      <c r="AZ195" s="124" t="str">
        <f t="shared" si="11"/>
        <v>S2 validé</v>
      </c>
    </row>
    <row r="196" spans="1:52" ht="13.5" customHeight="1">
      <c r="A196" s="102">
        <v>184</v>
      </c>
      <c r="B196" s="30">
        <v>123009215</v>
      </c>
      <c r="C196" s="62" t="s">
        <v>367</v>
      </c>
      <c r="D196" s="63" t="s">
        <v>198</v>
      </c>
      <c r="E196" s="71" t="s">
        <v>48</v>
      </c>
      <c r="F196" s="103">
        <v>9.5590196078431369</v>
      </c>
      <c r="G196" s="104">
        <f>[2]Maths2!J196</f>
        <v>11.6</v>
      </c>
      <c r="H196" s="61">
        <f>[2]Maths2!K196</f>
        <v>6</v>
      </c>
      <c r="I196" s="105">
        <f>[2]Maths2!M196</f>
        <v>2</v>
      </c>
      <c r="J196" s="64">
        <f>[2]Phys2!J196</f>
        <v>8.1666666666666661</v>
      </c>
      <c r="K196" s="61">
        <f>[2]Phys2!K196</f>
        <v>0</v>
      </c>
      <c r="L196" s="105">
        <f>[2]Phys2!M196</f>
        <v>1</v>
      </c>
      <c r="M196" s="64">
        <f>[2]Chim2!J196</f>
        <v>12.916666666666666</v>
      </c>
      <c r="N196" s="61">
        <f>[2]Chim2!K196</f>
        <v>6</v>
      </c>
      <c r="O196" s="105">
        <f>[2]Chim2!M196</f>
        <v>1</v>
      </c>
      <c r="P196" s="106">
        <f>[2]UEF12!P196</f>
        <v>10.894444444444444</v>
      </c>
      <c r="Q196" s="107">
        <f>[2]UEF12!Q196</f>
        <v>18</v>
      </c>
      <c r="R196" s="111">
        <f>[2]UEF12!S196</f>
        <v>2</v>
      </c>
      <c r="S196" s="109">
        <f>[2]TPPhys2!H196</f>
        <v>13.67</v>
      </c>
      <c r="T196" s="61">
        <f>[2]TPPhys2!I196</f>
        <v>2</v>
      </c>
      <c r="U196" s="105">
        <f>[2]TPPhys2!K196</f>
        <v>1</v>
      </c>
      <c r="V196" s="65">
        <f>[2]TPChim2!H196</f>
        <v>13.25</v>
      </c>
      <c r="W196" s="61">
        <f>[2]TPChim2!I196</f>
        <v>2</v>
      </c>
      <c r="X196" s="105">
        <f>[2]TPChim2!K196</f>
        <v>1</v>
      </c>
      <c r="Y196" s="65">
        <f>[2]Info2!J196</f>
        <v>2.6666666666666665</v>
      </c>
      <c r="Z196" s="61">
        <f>[2]Info2!K196</f>
        <v>0</v>
      </c>
      <c r="AA196" s="105">
        <f>[2]Info2!M196</f>
        <v>1</v>
      </c>
      <c r="AB196" s="65">
        <f>[2]MP!I196</f>
        <v>14</v>
      </c>
      <c r="AC196" s="61">
        <f>[2]MP!J196</f>
        <v>1</v>
      </c>
      <c r="AD196" s="105">
        <f>[2]MP!L196</f>
        <v>1</v>
      </c>
      <c r="AE196" s="110">
        <f>[2]UEM12!S196</f>
        <v>9.2506666666666675</v>
      </c>
      <c r="AF196" s="107">
        <f>[2]UEM12!T196</f>
        <v>5</v>
      </c>
      <c r="AG196" s="111">
        <f>[2]UEM12!V196</f>
        <v>1</v>
      </c>
      <c r="AH196" s="109">
        <f>[2]MST2!I196</f>
        <v>12</v>
      </c>
      <c r="AI196" s="61">
        <f>[2]MST2!J196</f>
        <v>1</v>
      </c>
      <c r="AJ196" s="105">
        <f>[2]MST2!L196</f>
        <v>1</v>
      </c>
      <c r="AK196" s="110">
        <f>[2]UED12!J196</f>
        <v>12</v>
      </c>
      <c r="AL196" s="107">
        <f>[2]UED12!K196</f>
        <v>1</v>
      </c>
      <c r="AM196" s="111">
        <f>[2]UED12!M196</f>
        <v>1</v>
      </c>
      <c r="AN196" s="109">
        <f>[2]Fran2!I196</f>
        <v>11</v>
      </c>
      <c r="AO196" s="61">
        <f>[2]Fran2!J196</f>
        <v>1</v>
      </c>
      <c r="AP196" s="105">
        <f>[2]Fran2!L196</f>
        <v>1</v>
      </c>
      <c r="AQ196" s="65">
        <f>[2]Angl2!I196</f>
        <v>8</v>
      </c>
      <c r="AR196" s="61">
        <f>[2]Angl2!J196</f>
        <v>0</v>
      </c>
      <c r="AS196" s="105">
        <f>[2]Angl2!L196</f>
        <v>1</v>
      </c>
      <c r="AT196" s="110">
        <f>[2]UET12!M196</f>
        <v>9.5</v>
      </c>
      <c r="AU196" s="107">
        <f>[2]UET12!N196</f>
        <v>1</v>
      </c>
      <c r="AV196" s="112">
        <f>[2]UET12!P196</f>
        <v>1</v>
      </c>
      <c r="AW196" s="66">
        <f t="shared" si="8"/>
        <v>10.311960784313726</v>
      </c>
      <c r="AX196" s="113">
        <f t="shared" si="9"/>
        <v>30</v>
      </c>
      <c r="AY196" s="123">
        <f t="shared" si="10"/>
        <v>2</v>
      </c>
      <c r="AZ196" s="124" t="str">
        <f t="shared" si="11"/>
        <v>S2 validé</v>
      </c>
    </row>
    <row r="197" spans="1:52" ht="13.5" customHeight="1">
      <c r="A197" s="102">
        <v>185</v>
      </c>
      <c r="B197" s="68">
        <v>1433010476</v>
      </c>
      <c r="C197" s="69" t="s">
        <v>367</v>
      </c>
      <c r="D197" s="70" t="s">
        <v>368</v>
      </c>
      <c r="E197" s="77" t="s">
        <v>43</v>
      </c>
      <c r="F197" s="116">
        <v>9.864575163398694</v>
      </c>
      <c r="G197" s="104">
        <f>[2]Maths2!J197</f>
        <v>6.8</v>
      </c>
      <c r="H197" s="61">
        <f>[2]Maths2!K197</f>
        <v>0</v>
      </c>
      <c r="I197" s="105">
        <f>[2]Maths2!M197</f>
        <v>1</v>
      </c>
      <c r="J197" s="64">
        <f>[2]Phys2!J197</f>
        <v>6.7</v>
      </c>
      <c r="K197" s="61">
        <f>[2]Phys2!K197</f>
        <v>0</v>
      </c>
      <c r="L197" s="105">
        <f>[2]Phys2!M197</f>
        <v>1</v>
      </c>
      <c r="M197" s="64">
        <f>[2]Chim2!J197</f>
        <v>10</v>
      </c>
      <c r="N197" s="61">
        <f>[2]Chim2!K197</f>
        <v>6</v>
      </c>
      <c r="O197" s="105">
        <f>[2]Chim2!M197</f>
        <v>1</v>
      </c>
      <c r="P197" s="106">
        <f>[2]UEF12!P197</f>
        <v>7.833333333333333</v>
      </c>
      <c r="Q197" s="107">
        <f>[2]UEF12!Q197</f>
        <v>6</v>
      </c>
      <c r="R197" s="111">
        <f>[2]UEF12!S197</f>
        <v>1</v>
      </c>
      <c r="S197" s="109">
        <f>[2]TPPhys2!H197</f>
        <v>10.67</v>
      </c>
      <c r="T197" s="61">
        <f>[2]TPPhys2!I197</f>
        <v>2</v>
      </c>
      <c r="U197" s="105">
        <f>[2]TPPhys2!K197</f>
        <v>1</v>
      </c>
      <c r="V197" s="65">
        <f>[2]TPChim2!H197</f>
        <v>15.477777777777778</v>
      </c>
      <c r="W197" s="61">
        <f>[2]TPChim2!I197</f>
        <v>2</v>
      </c>
      <c r="X197" s="105">
        <f>[2]TPChim2!K197</f>
        <v>1</v>
      </c>
      <c r="Y197" s="65">
        <f>[2]Info2!J197</f>
        <v>10</v>
      </c>
      <c r="Z197" s="61">
        <f>[2]Info2!K197</f>
        <v>4</v>
      </c>
      <c r="AA197" s="105">
        <f>[2]Info2!M197</f>
        <v>1</v>
      </c>
      <c r="AB197" s="65">
        <f>[2]MP!I197</f>
        <v>12</v>
      </c>
      <c r="AC197" s="61">
        <f>[2]MP!J197</f>
        <v>1</v>
      </c>
      <c r="AD197" s="105">
        <f>[2]MP!L197</f>
        <v>1</v>
      </c>
      <c r="AE197" s="110">
        <f>[2]UEM12!S197</f>
        <v>11.629555555555555</v>
      </c>
      <c r="AF197" s="107">
        <f>[2]UEM12!T197</f>
        <v>9</v>
      </c>
      <c r="AG197" s="111">
        <f>[2]UEM12!V197</f>
        <v>1</v>
      </c>
      <c r="AH197" s="109">
        <f>[2]MST2!I197</f>
        <v>11</v>
      </c>
      <c r="AI197" s="61">
        <f>[2]MST2!J197</f>
        <v>1</v>
      </c>
      <c r="AJ197" s="105">
        <f>[2]MST2!L197</f>
        <v>1</v>
      </c>
      <c r="AK197" s="110">
        <f>[2]UED12!J197</f>
        <v>11</v>
      </c>
      <c r="AL197" s="107">
        <f>[2]UED12!K197</f>
        <v>1</v>
      </c>
      <c r="AM197" s="111">
        <f>[2]UED12!M197</f>
        <v>1</v>
      </c>
      <c r="AN197" s="109">
        <f>[2]Fran2!I197</f>
        <v>14.25</v>
      </c>
      <c r="AO197" s="61">
        <f>[2]Fran2!J197</f>
        <v>1</v>
      </c>
      <c r="AP197" s="105">
        <f>[2]Fran2!L197</f>
        <v>1</v>
      </c>
      <c r="AQ197" s="65">
        <f>[2]Angl2!I197</f>
        <v>14.5</v>
      </c>
      <c r="AR197" s="61">
        <f>[2]Angl2!J197</f>
        <v>1</v>
      </c>
      <c r="AS197" s="105">
        <f>[2]Angl2!L197</f>
        <v>1</v>
      </c>
      <c r="AT197" s="110">
        <f>[2]UET12!M197</f>
        <v>14.375</v>
      </c>
      <c r="AU197" s="107">
        <f>[2]UET12!N197</f>
        <v>2</v>
      </c>
      <c r="AV197" s="112">
        <f>[2]UET12!P197</f>
        <v>1</v>
      </c>
      <c r="AW197" s="66">
        <f t="shared" si="8"/>
        <v>9.9057516339869274</v>
      </c>
      <c r="AX197" s="113">
        <f t="shared" si="9"/>
        <v>18</v>
      </c>
      <c r="AY197" s="123">
        <f t="shared" si="10"/>
        <v>1</v>
      </c>
      <c r="AZ197" s="124" t="str">
        <f t="shared" si="11"/>
        <v xml:space="preserve"> </v>
      </c>
    </row>
    <row r="198" spans="1:52" ht="13.5" customHeight="1">
      <c r="A198" s="102">
        <v>186</v>
      </c>
      <c r="B198" s="30">
        <v>123009039</v>
      </c>
      <c r="C198" s="29" t="s">
        <v>367</v>
      </c>
      <c r="D198" s="29" t="s">
        <v>59</v>
      </c>
      <c r="E198" s="77" t="s">
        <v>35</v>
      </c>
      <c r="F198" s="103">
        <v>10.083333333333334</v>
      </c>
      <c r="G198" s="104">
        <f>[2]Maths2!J198</f>
        <v>10.166666666666666</v>
      </c>
      <c r="H198" s="61">
        <f>[2]Maths2!K198</f>
        <v>6</v>
      </c>
      <c r="I198" s="105">
        <f>[2]Maths2!M198</f>
        <v>1</v>
      </c>
      <c r="J198" s="64">
        <f>[2]Phys2!J198</f>
        <v>5.3</v>
      </c>
      <c r="K198" s="61">
        <f>[2]Phys2!K198</f>
        <v>0</v>
      </c>
      <c r="L198" s="105">
        <f>[2]Phys2!M198</f>
        <v>1</v>
      </c>
      <c r="M198" s="64">
        <f>[2]Chim2!J198</f>
        <v>11</v>
      </c>
      <c r="N198" s="61">
        <f>[2]Chim2!K198</f>
        <v>6</v>
      </c>
      <c r="O198" s="105">
        <f>[2]Chim2!M198</f>
        <v>1</v>
      </c>
      <c r="P198" s="106">
        <f>[2]UEF12!P198</f>
        <v>8.8222222222222229</v>
      </c>
      <c r="Q198" s="107">
        <f>[2]UEF12!Q198</f>
        <v>12</v>
      </c>
      <c r="R198" s="111">
        <f>[2]UEF12!S198</f>
        <v>1</v>
      </c>
      <c r="S198" s="109">
        <f>[2]TPPhys2!H198</f>
        <v>10</v>
      </c>
      <c r="T198" s="61">
        <f>[2]TPPhys2!I198</f>
        <v>2</v>
      </c>
      <c r="U198" s="105">
        <f>[2]TPPhys2!K198</f>
        <v>1</v>
      </c>
      <c r="V198" s="65">
        <f>[2]TPChim2!H198</f>
        <v>15</v>
      </c>
      <c r="W198" s="61">
        <f>[2]TPChim2!I198</f>
        <v>2</v>
      </c>
      <c r="X198" s="105">
        <f>[2]TPChim2!K198</f>
        <v>1</v>
      </c>
      <c r="Y198" s="65">
        <f>[2]Info2!J198</f>
        <v>8.3333333333333339</v>
      </c>
      <c r="Z198" s="61">
        <f>[2]Info2!K198</f>
        <v>0</v>
      </c>
      <c r="AA198" s="105">
        <f>[2]Info2!M198</f>
        <v>1</v>
      </c>
      <c r="AB198" s="65">
        <f>[2]MP!I198</f>
        <v>13.5</v>
      </c>
      <c r="AC198" s="61">
        <f>[2]MP!J198</f>
        <v>1</v>
      </c>
      <c r="AD198" s="105">
        <f>[2]MP!L198</f>
        <v>1</v>
      </c>
      <c r="AE198" s="110">
        <f>[2]UEM12!S198</f>
        <v>11.033333333333335</v>
      </c>
      <c r="AF198" s="107">
        <f>[2]UEM12!T198</f>
        <v>9</v>
      </c>
      <c r="AG198" s="111">
        <f>[2]UEM12!V198</f>
        <v>1</v>
      </c>
      <c r="AH198" s="109">
        <f>[2]MST2!I198</f>
        <v>15</v>
      </c>
      <c r="AI198" s="61">
        <f>[2]MST2!J198</f>
        <v>1</v>
      </c>
      <c r="AJ198" s="105">
        <f>[2]MST2!L198</f>
        <v>1</v>
      </c>
      <c r="AK198" s="110">
        <f>[2]UED12!J198</f>
        <v>15</v>
      </c>
      <c r="AL198" s="107">
        <f>[2]UED12!K198</f>
        <v>1</v>
      </c>
      <c r="AM198" s="111">
        <f>[2]UED12!M198</f>
        <v>1</v>
      </c>
      <c r="AN198" s="109">
        <f>[2]Fran2!I198</f>
        <v>13</v>
      </c>
      <c r="AO198" s="61">
        <f>[2]Fran2!J198</f>
        <v>1</v>
      </c>
      <c r="AP198" s="105">
        <f>[2]Fran2!L198</f>
        <v>1</v>
      </c>
      <c r="AQ198" s="65">
        <f>[2]Angl2!I198</f>
        <v>9</v>
      </c>
      <c r="AR198" s="61">
        <f>[2]Angl2!J198</f>
        <v>0</v>
      </c>
      <c r="AS198" s="105">
        <f>[2]Angl2!L198</f>
        <v>1</v>
      </c>
      <c r="AT198" s="110">
        <f>[2]UET12!M198</f>
        <v>11</v>
      </c>
      <c r="AU198" s="107">
        <f>[2]UET12!N198</f>
        <v>2</v>
      </c>
      <c r="AV198" s="112">
        <f>[2]UET12!P198</f>
        <v>1</v>
      </c>
      <c r="AW198" s="66">
        <f t="shared" si="8"/>
        <v>10.092156862745098</v>
      </c>
      <c r="AX198" s="113">
        <f t="shared" si="9"/>
        <v>30</v>
      </c>
      <c r="AY198" s="123">
        <f t="shared" si="10"/>
        <v>1</v>
      </c>
      <c r="AZ198" s="124" t="s">
        <v>164</v>
      </c>
    </row>
    <row r="199" spans="1:52" ht="13.5" customHeight="1">
      <c r="A199" s="102">
        <v>187</v>
      </c>
      <c r="B199" s="30">
        <v>123008897</v>
      </c>
      <c r="C199" s="29" t="s">
        <v>369</v>
      </c>
      <c r="D199" s="29" t="s">
        <v>123</v>
      </c>
      <c r="E199" s="79" t="s">
        <v>56</v>
      </c>
      <c r="F199" s="103">
        <v>9.4017647058823517</v>
      </c>
      <c r="G199" s="104">
        <f>[2]Maths2!J199</f>
        <v>7.333333333333333</v>
      </c>
      <c r="H199" s="61">
        <f>[2]Maths2!K199</f>
        <v>0</v>
      </c>
      <c r="I199" s="105">
        <f>[2]Maths2!M199</f>
        <v>1</v>
      </c>
      <c r="J199" s="64">
        <f>[2]Phys2!J199</f>
        <v>9.5500000000000007</v>
      </c>
      <c r="K199" s="61">
        <f>[2]Phys2!K199</f>
        <v>0</v>
      </c>
      <c r="L199" s="105">
        <f>[2]Phys2!M199</f>
        <v>2</v>
      </c>
      <c r="M199" s="64">
        <f>[2]Chim2!J199</f>
        <v>10.416666666666666</v>
      </c>
      <c r="N199" s="61">
        <f>[2]Chim2!K199</f>
        <v>6</v>
      </c>
      <c r="O199" s="105">
        <f>[2]Chim2!M199</f>
        <v>1</v>
      </c>
      <c r="P199" s="106">
        <f>[2]UEF12!P199</f>
        <v>9.1000000000000014</v>
      </c>
      <c r="Q199" s="107">
        <f>[2]UEF12!Q199</f>
        <v>6</v>
      </c>
      <c r="R199" s="111">
        <f>[2]UEF12!S199</f>
        <v>2</v>
      </c>
      <c r="S199" s="109">
        <f>[2]TPPhys2!H199</f>
        <v>10.08</v>
      </c>
      <c r="T199" s="61">
        <f>[2]TPPhys2!I199</f>
        <v>2</v>
      </c>
      <c r="U199" s="105">
        <f>[2]TPPhys2!K199</f>
        <v>1</v>
      </c>
      <c r="V199" s="65">
        <f>[2]TPChim2!H199</f>
        <v>12.5</v>
      </c>
      <c r="W199" s="61">
        <f>[2]TPChim2!I199</f>
        <v>2</v>
      </c>
      <c r="X199" s="105">
        <f>[2]TPChim2!K199</f>
        <v>1</v>
      </c>
      <c r="Y199" s="65">
        <f>[2]Info2!J199</f>
        <v>10</v>
      </c>
      <c r="Z199" s="61">
        <f>[2]Info2!K199</f>
        <v>4</v>
      </c>
      <c r="AA199" s="105">
        <f>[2]Info2!M199</f>
        <v>1</v>
      </c>
      <c r="AB199" s="65">
        <f>[2]MP!I199</f>
        <v>13.5</v>
      </c>
      <c r="AC199" s="61">
        <f>[2]MP!J199</f>
        <v>1</v>
      </c>
      <c r="AD199" s="105">
        <f>[2]MP!L199</f>
        <v>1</v>
      </c>
      <c r="AE199" s="110">
        <f>[2]UEM12!S199</f>
        <v>11.215999999999999</v>
      </c>
      <c r="AF199" s="107">
        <f>[2]UEM12!T199</f>
        <v>9</v>
      </c>
      <c r="AG199" s="111">
        <f>[2]UEM12!V199</f>
        <v>1</v>
      </c>
      <c r="AH199" s="109">
        <f>[2]MST2!I199</f>
        <v>12</v>
      </c>
      <c r="AI199" s="61">
        <f>[2]MST2!J199</f>
        <v>1</v>
      </c>
      <c r="AJ199" s="105">
        <f>[2]MST2!L199</f>
        <v>1</v>
      </c>
      <c r="AK199" s="110">
        <f>[2]UED12!J199</f>
        <v>12</v>
      </c>
      <c r="AL199" s="107">
        <f>[2]UED12!K199</f>
        <v>1</v>
      </c>
      <c r="AM199" s="111">
        <f>[2]UED12!M199</f>
        <v>1</v>
      </c>
      <c r="AN199" s="109">
        <f>[2]Fran2!I199</f>
        <v>10</v>
      </c>
      <c r="AO199" s="61">
        <f>[2]Fran2!J199</f>
        <v>1</v>
      </c>
      <c r="AP199" s="105">
        <f>[2]Fran2!L199</f>
        <v>1</v>
      </c>
      <c r="AQ199" s="65">
        <f>[2]Angl2!I199</f>
        <v>7</v>
      </c>
      <c r="AR199" s="61">
        <f>[2]Angl2!J199</f>
        <v>0</v>
      </c>
      <c r="AS199" s="105">
        <f>[2]Angl2!L199</f>
        <v>1</v>
      </c>
      <c r="AT199" s="110">
        <f>[2]UET12!M199</f>
        <v>8.5</v>
      </c>
      <c r="AU199" s="107">
        <f>[2]UET12!N199</f>
        <v>1</v>
      </c>
      <c r="AV199" s="112">
        <f>[2]UET12!P199</f>
        <v>1</v>
      </c>
      <c r="AW199" s="66">
        <f t="shared" si="8"/>
        <v>9.8223529411764723</v>
      </c>
      <c r="AX199" s="113">
        <f t="shared" si="9"/>
        <v>17</v>
      </c>
      <c r="AY199" s="123">
        <f t="shared" si="10"/>
        <v>2</v>
      </c>
      <c r="AZ199" s="124" t="str">
        <f t="shared" si="11"/>
        <v xml:space="preserve"> </v>
      </c>
    </row>
    <row r="200" spans="1:52" ht="13.5" customHeight="1">
      <c r="A200" s="102">
        <v>188</v>
      </c>
      <c r="B200" s="68">
        <v>1333009403</v>
      </c>
      <c r="C200" s="73" t="s">
        <v>370</v>
      </c>
      <c r="D200" s="73" t="s">
        <v>371</v>
      </c>
      <c r="E200" s="79" t="s">
        <v>38</v>
      </c>
      <c r="F200" s="116">
        <v>10.397254901960784</v>
      </c>
      <c r="G200" s="104">
        <f>[2]Maths2!J200</f>
        <v>14.333333333333334</v>
      </c>
      <c r="H200" s="61">
        <f>[2]Maths2!K200</f>
        <v>6</v>
      </c>
      <c r="I200" s="105">
        <f>[2]Maths2!M200</f>
        <v>1</v>
      </c>
      <c r="J200" s="64">
        <f>[2]Phys2!J200</f>
        <v>4.166666666666667</v>
      </c>
      <c r="K200" s="61">
        <f>[2]Phys2!K200</f>
        <v>0</v>
      </c>
      <c r="L200" s="105">
        <f>[2]Phys2!M200</f>
        <v>1</v>
      </c>
      <c r="M200" s="64">
        <f>[2]Chim2!J200</f>
        <v>13.25</v>
      </c>
      <c r="N200" s="61">
        <f>[2]Chim2!K200</f>
        <v>6</v>
      </c>
      <c r="O200" s="105">
        <f>[2]Chim2!M200</f>
        <v>1</v>
      </c>
      <c r="P200" s="106">
        <f>[2]UEF12!P200</f>
        <v>10.583333333333334</v>
      </c>
      <c r="Q200" s="107">
        <f>[2]UEF12!Q200</f>
        <v>18</v>
      </c>
      <c r="R200" s="111">
        <f>[2]UEF12!S200</f>
        <v>1</v>
      </c>
      <c r="S200" s="109">
        <f>[2]TPPhys2!H200</f>
        <v>13.66</v>
      </c>
      <c r="T200" s="61">
        <f>[2]TPPhys2!I200</f>
        <v>2</v>
      </c>
      <c r="U200" s="105">
        <f>[2]TPPhys2!K200</f>
        <v>1</v>
      </c>
      <c r="V200" s="65">
        <f>[2]TPChim2!H200</f>
        <v>11.05</v>
      </c>
      <c r="W200" s="61">
        <f>[2]TPChim2!I200</f>
        <v>2</v>
      </c>
      <c r="X200" s="105">
        <f>[2]TPChim2!K200</f>
        <v>1</v>
      </c>
      <c r="Y200" s="65">
        <f>[2]Info2!J200</f>
        <v>6.6466666666666656</v>
      </c>
      <c r="Z200" s="61">
        <f>[2]Info2!K200</f>
        <v>0</v>
      </c>
      <c r="AA200" s="105">
        <f>[2]Info2!M200</f>
        <v>1</v>
      </c>
      <c r="AB200" s="65">
        <f>[2]MP!I200</f>
        <v>12</v>
      </c>
      <c r="AC200" s="61">
        <f>[2]MP!J200</f>
        <v>1</v>
      </c>
      <c r="AD200" s="105">
        <f>[2]MP!L200</f>
        <v>1</v>
      </c>
      <c r="AE200" s="110">
        <f>[2]UEM12!S200</f>
        <v>10.000666666666666</v>
      </c>
      <c r="AF200" s="107">
        <f>[2]UEM12!T200</f>
        <v>9</v>
      </c>
      <c r="AG200" s="111">
        <f>[2]UEM12!V200</f>
        <v>1</v>
      </c>
      <c r="AH200" s="109">
        <f>[2]MST2!I200</f>
        <v>12</v>
      </c>
      <c r="AI200" s="61">
        <f>[2]MST2!J200</f>
        <v>1</v>
      </c>
      <c r="AJ200" s="105">
        <f>[2]MST2!L200</f>
        <v>1</v>
      </c>
      <c r="AK200" s="110">
        <f>[2]UED12!J200</f>
        <v>12</v>
      </c>
      <c r="AL200" s="107">
        <f>[2]UED12!K200</f>
        <v>1</v>
      </c>
      <c r="AM200" s="111">
        <f>[2]UED12!M200</f>
        <v>1</v>
      </c>
      <c r="AN200" s="109">
        <f>[2]Fran2!I200</f>
        <v>10.5</v>
      </c>
      <c r="AO200" s="61">
        <f>[2]Fran2!J200</f>
        <v>1</v>
      </c>
      <c r="AP200" s="105">
        <f>[2]Fran2!L200</f>
        <v>1</v>
      </c>
      <c r="AQ200" s="65">
        <f>[2]Angl2!I200</f>
        <v>9</v>
      </c>
      <c r="AR200" s="61">
        <f>[2]Angl2!J200</f>
        <v>0</v>
      </c>
      <c r="AS200" s="105">
        <f>[2]Angl2!L200</f>
        <v>1</v>
      </c>
      <c r="AT200" s="110">
        <f>[2]UET12!M200</f>
        <v>9.75</v>
      </c>
      <c r="AU200" s="107">
        <f>[2]UET12!N200</f>
        <v>1</v>
      </c>
      <c r="AV200" s="112">
        <f>[2]UET12!P200</f>
        <v>1</v>
      </c>
      <c r="AW200" s="66">
        <f t="shared" ref="AW200:AW261" si="12">(P200*9+AE200*5+AK200+AT200*2)/17</f>
        <v>10.397254901960784</v>
      </c>
      <c r="AX200" s="113">
        <f t="shared" ref="AX200:AX261" si="13">IF(AW200&gt;=9.995,30,Q200+AF200+AL200+AU200)</f>
        <v>30</v>
      </c>
      <c r="AY200" s="123">
        <f t="shared" si="10"/>
        <v>1</v>
      </c>
      <c r="AZ200" s="124" t="s">
        <v>164</v>
      </c>
    </row>
    <row r="201" spans="1:52" ht="13.5" customHeight="1">
      <c r="A201" s="102">
        <v>189</v>
      </c>
      <c r="B201" s="30">
        <v>1333011616</v>
      </c>
      <c r="C201" s="29" t="s">
        <v>372</v>
      </c>
      <c r="D201" s="29" t="s">
        <v>226</v>
      </c>
      <c r="E201" s="77" t="s">
        <v>35</v>
      </c>
      <c r="F201" s="103">
        <v>9.2205882352941178</v>
      </c>
      <c r="G201" s="104">
        <f>[2]Maths2!J201</f>
        <v>12.25</v>
      </c>
      <c r="H201" s="61">
        <f>[2]Maths2!K201</f>
        <v>6</v>
      </c>
      <c r="I201" s="105">
        <f>[2]Maths2!M201</f>
        <v>1</v>
      </c>
      <c r="J201" s="64">
        <f>[2]Phys2!J201</f>
        <v>4</v>
      </c>
      <c r="K201" s="61">
        <f>[2]Phys2!K201</f>
        <v>0</v>
      </c>
      <c r="L201" s="105">
        <f>[2]Phys2!M201</f>
        <v>1</v>
      </c>
      <c r="M201" s="64">
        <f>[2]Chim2!J201</f>
        <v>10.4</v>
      </c>
      <c r="N201" s="61">
        <f>[2]Chim2!K201</f>
        <v>6</v>
      </c>
      <c r="O201" s="105">
        <f>[2]Chim2!M201</f>
        <v>2</v>
      </c>
      <c r="P201" s="106">
        <f>[2]UEF12!P201</f>
        <v>8.8833333333333329</v>
      </c>
      <c r="Q201" s="107">
        <f>[2]UEF12!Q201</f>
        <v>12</v>
      </c>
      <c r="R201" s="111">
        <f>[2]UEF12!S201</f>
        <v>2</v>
      </c>
      <c r="S201" s="109">
        <f>[2]TPPhys2!H201</f>
        <v>10.5</v>
      </c>
      <c r="T201" s="61">
        <f>[2]TPPhys2!I201</f>
        <v>2</v>
      </c>
      <c r="U201" s="105">
        <f>[2]TPPhys2!K201</f>
        <v>1</v>
      </c>
      <c r="V201" s="65">
        <f>[2]TPChim2!H201</f>
        <v>13.5</v>
      </c>
      <c r="W201" s="61">
        <f>[2]TPChim2!I201</f>
        <v>2</v>
      </c>
      <c r="X201" s="105">
        <f>[2]TPChim2!K201</f>
        <v>1</v>
      </c>
      <c r="Y201" s="65">
        <f>[2]Info2!J201</f>
        <v>10</v>
      </c>
      <c r="Z201" s="61">
        <f>[2]Info2!K201</f>
        <v>4</v>
      </c>
      <c r="AA201" s="105">
        <f>[2]Info2!M201</f>
        <v>1</v>
      </c>
      <c r="AB201" s="65">
        <f>[2]MP!I201</f>
        <v>8</v>
      </c>
      <c r="AC201" s="61">
        <f>[2]MP!J201</f>
        <v>0</v>
      </c>
      <c r="AD201" s="105">
        <f>[2]MP!L201</f>
        <v>1</v>
      </c>
      <c r="AE201" s="110">
        <f>[2]UEM12!S201</f>
        <v>10.4</v>
      </c>
      <c r="AF201" s="107">
        <f>[2]UEM12!T201</f>
        <v>9</v>
      </c>
      <c r="AG201" s="111">
        <f>[2]UEM12!V201</f>
        <v>1</v>
      </c>
      <c r="AH201" s="109">
        <f>[2]MST2!I201</f>
        <v>14</v>
      </c>
      <c r="AI201" s="61">
        <f>[2]MST2!J201</f>
        <v>1</v>
      </c>
      <c r="AJ201" s="105">
        <f>[2]MST2!L201</f>
        <v>1</v>
      </c>
      <c r="AK201" s="110">
        <f>[2]UED12!J201</f>
        <v>14</v>
      </c>
      <c r="AL201" s="107">
        <f>[2]UED12!K201</f>
        <v>1</v>
      </c>
      <c r="AM201" s="111">
        <f>[2]UED12!M201</f>
        <v>1</v>
      </c>
      <c r="AN201" s="109">
        <f>[2]Fran2!I201</f>
        <v>13.5</v>
      </c>
      <c r="AO201" s="61">
        <f>[2]Fran2!J201</f>
        <v>1</v>
      </c>
      <c r="AP201" s="105">
        <f>[2]Fran2!L201</f>
        <v>1</v>
      </c>
      <c r="AQ201" s="65">
        <f>[2]Angl2!I201</f>
        <v>11.5</v>
      </c>
      <c r="AR201" s="61">
        <f>[2]Angl2!J201</f>
        <v>1</v>
      </c>
      <c r="AS201" s="105">
        <f>[2]Angl2!L201</f>
        <v>1</v>
      </c>
      <c r="AT201" s="110">
        <f>[2]UET12!M201</f>
        <v>12.5</v>
      </c>
      <c r="AU201" s="107">
        <f>[2]UET12!N201</f>
        <v>2</v>
      </c>
      <c r="AV201" s="112">
        <f>[2]UET12!P201</f>
        <v>1</v>
      </c>
      <c r="AW201" s="66">
        <f t="shared" si="12"/>
        <v>10.055882352941175</v>
      </c>
      <c r="AX201" s="113">
        <f t="shared" si="13"/>
        <v>30</v>
      </c>
      <c r="AY201" s="123">
        <f t="shared" ref="AY201:AY262" si="14">IF(OR(R201=2,AG201=2,AM201=2,AV201=2),2,1)</f>
        <v>2</v>
      </c>
      <c r="AZ201" s="124" t="str">
        <f t="shared" si="11"/>
        <v>S2 validé</v>
      </c>
    </row>
    <row r="202" spans="1:52" ht="13.5" customHeight="1">
      <c r="A202" s="102">
        <v>190</v>
      </c>
      <c r="B202" s="30">
        <v>123003419</v>
      </c>
      <c r="C202" s="29" t="s">
        <v>372</v>
      </c>
      <c r="D202" s="29" t="s">
        <v>220</v>
      </c>
      <c r="E202" s="79" t="s">
        <v>38</v>
      </c>
      <c r="F202" s="103">
        <v>8.5245098039215694</v>
      </c>
      <c r="G202" s="104">
        <f>[2]Maths2!J202</f>
        <v>10</v>
      </c>
      <c r="H202" s="61">
        <f>[2]Maths2!K202</f>
        <v>6</v>
      </c>
      <c r="I202" s="105">
        <f>[2]Maths2!M202</f>
        <v>1</v>
      </c>
      <c r="J202" s="64">
        <f>[2]Phys2!J202</f>
        <v>3.5</v>
      </c>
      <c r="K202" s="61">
        <f>[2]Phys2!K202</f>
        <v>0</v>
      </c>
      <c r="L202" s="105">
        <f>[2]Phys2!M202</f>
        <v>1</v>
      </c>
      <c r="M202" s="64">
        <f>[2]Chim2!J202</f>
        <v>5.916666666666667</v>
      </c>
      <c r="N202" s="61">
        <f>[2]Chim2!K202</f>
        <v>0</v>
      </c>
      <c r="O202" s="105">
        <f>[2]Chim2!M202</f>
        <v>1</v>
      </c>
      <c r="P202" s="106">
        <f>[2]UEF12!P202</f>
        <v>6.4722222222222223</v>
      </c>
      <c r="Q202" s="107">
        <f>[2]UEF12!Q202</f>
        <v>6</v>
      </c>
      <c r="R202" s="111">
        <f>[2]UEF12!S202</f>
        <v>1</v>
      </c>
      <c r="S202" s="109">
        <f>[2]TPPhys2!H202</f>
        <v>11.08</v>
      </c>
      <c r="T202" s="61">
        <f>[2]TPPhys2!I202</f>
        <v>2</v>
      </c>
      <c r="U202" s="105">
        <f>[2]TPPhys2!K202</f>
        <v>1</v>
      </c>
      <c r="V202" s="65">
        <f>[2]TPChim2!H202</f>
        <v>9.92</v>
      </c>
      <c r="W202" s="61">
        <f>[2]TPChim2!I202</f>
        <v>0</v>
      </c>
      <c r="X202" s="105">
        <f>[2]TPChim2!K202</f>
        <v>1</v>
      </c>
      <c r="Y202" s="65">
        <f>[2]Info2!J202</f>
        <v>10.333333333333334</v>
      </c>
      <c r="Z202" s="61">
        <f>[2]Info2!K202</f>
        <v>4</v>
      </c>
      <c r="AA202" s="105">
        <f>[2]Info2!M202</f>
        <v>1</v>
      </c>
      <c r="AB202" s="65">
        <f>[2]MP!I202</f>
        <v>10</v>
      </c>
      <c r="AC202" s="61">
        <f>[2]MP!J202</f>
        <v>1</v>
      </c>
      <c r="AD202" s="105">
        <f>[2]MP!L202</f>
        <v>1</v>
      </c>
      <c r="AE202" s="110">
        <f>[2]UEM12!S202</f>
        <v>10.333333333333334</v>
      </c>
      <c r="AF202" s="107">
        <f>[2]UEM12!T202</f>
        <v>9</v>
      </c>
      <c r="AG202" s="111">
        <f>[2]UEM12!V202</f>
        <v>1</v>
      </c>
      <c r="AH202" s="109">
        <f>[2]MST2!I202</f>
        <v>13.5</v>
      </c>
      <c r="AI202" s="61">
        <f>[2]MST2!J202</f>
        <v>1</v>
      </c>
      <c r="AJ202" s="105">
        <f>[2]MST2!L202</f>
        <v>1</v>
      </c>
      <c r="AK202" s="110">
        <f>[2]UED12!J202</f>
        <v>13.5</v>
      </c>
      <c r="AL202" s="107">
        <f>[2]UED12!K202</f>
        <v>1</v>
      </c>
      <c r="AM202" s="111">
        <f>[2]UED12!M202</f>
        <v>1</v>
      </c>
      <c r="AN202" s="109">
        <f>[2]Fran2!I202</f>
        <v>12.5</v>
      </c>
      <c r="AO202" s="61">
        <f>[2]Fran2!J202</f>
        <v>1</v>
      </c>
      <c r="AP202" s="105">
        <f>[2]Fran2!L202</f>
        <v>1</v>
      </c>
      <c r="AQ202" s="65">
        <f>[2]Angl2!I202</f>
        <v>9</v>
      </c>
      <c r="AR202" s="61">
        <f>[2]Angl2!J202</f>
        <v>0</v>
      </c>
      <c r="AS202" s="105">
        <f>[2]Angl2!L202</f>
        <v>1</v>
      </c>
      <c r="AT202" s="110">
        <f>[2]UET12!M202</f>
        <v>10.75</v>
      </c>
      <c r="AU202" s="107">
        <f>[2]UET12!N202</f>
        <v>2</v>
      </c>
      <c r="AV202" s="112">
        <f>[2]UET12!P202</f>
        <v>1</v>
      </c>
      <c r="AW202" s="66">
        <f t="shared" si="12"/>
        <v>8.5245098039215694</v>
      </c>
      <c r="AX202" s="113">
        <f t="shared" si="13"/>
        <v>18</v>
      </c>
      <c r="AY202" s="123">
        <f t="shared" si="14"/>
        <v>1</v>
      </c>
      <c r="AZ202" s="124" t="str">
        <f t="shared" si="11"/>
        <v xml:space="preserve"> </v>
      </c>
    </row>
    <row r="203" spans="1:52" ht="13.5" customHeight="1">
      <c r="A203" s="102">
        <v>191</v>
      </c>
      <c r="B203" s="68">
        <v>1433016272</v>
      </c>
      <c r="C203" s="73" t="s">
        <v>373</v>
      </c>
      <c r="D203" s="73" t="s">
        <v>374</v>
      </c>
      <c r="E203" s="80" t="s">
        <v>375</v>
      </c>
      <c r="F203" s="116">
        <v>9.683790849673203</v>
      </c>
      <c r="G203" s="104">
        <f>[2]Maths2!J203</f>
        <v>8.4</v>
      </c>
      <c r="H203" s="61">
        <f>[2]Maths2!K203</f>
        <v>0</v>
      </c>
      <c r="I203" s="105">
        <f>[2]Maths2!M203</f>
        <v>1</v>
      </c>
      <c r="J203" s="64">
        <f>[2]Phys2!J203</f>
        <v>5.85</v>
      </c>
      <c r="K203" s="61">
        <f>[2]Phys2!K203</f>
        <v>0</v>
      </c>
      <c r="L203" s="105">
        <f>[2]Phys2!M203</f>
        <v>1</v>
      </c>
      <c r="M203" s="64">
        <f>[2]Chim2!J203</f>
        <v>10</v>
      </c>
      <c r="N203" s="61">
        <f>[2]Chim2!K203</f>
        <v>6</v>
      </c>
      <c r="O203" s="105">
        <f>[2]Chim2!M203</f>
        <v>1</v>
      </c>
      <c r="P203" s="106">
        <f>[2]UEF12!P203</f>
        <v>8.0833333333333339</v>
      </c>
      <c r="Q203" s="107">
        <f>[2]UEF12!Q203</f>
        <v>6</v>
      </c>
      <c r="R203" s="111">
        <f>[2]UEF12!S203</f>
        <v>1</v>
      </c>
      <c r="S203" s="109">
        <f>[2]TPPhys2!H203</f>
        <v>11.33</v>
      </c>
      <c r="T203" s="61">
        <f>[2]TPPhys2!I203</f>
        <v>2</v>
      </c>
      <c r="U203" s="105">
        <f>[2]TPPhys2!K203</f>
        <v>1</v>
      </c>
      <c r="V203" s="65">
        <f>[2]TPChim2!H203</f>
        <v>9.594444444444445</v>
      </c>
      <c r="W203" s="61">
        <f>[2]TPChim2!I203</f>
        <v>0</v>
      </c>
      <c r="X203" s="105">
        <f>[2]TPChim2!K203</f>
        <v>1</v>
      </c>
      <c r="Y203" s="65">
        <f>[2]Info2!J203</f>
        <v>9.25</v>
      </c>
      <c r="Z203" s="61">
        <f>[2]Info2!K203</f>
        <v>0</v>
      </c>
      <c r="AA203" s="105">
        <f>[2]Info2!M203</f>
        <v>1</v>
      </c>
      <c r="AB203" s="65">
        <f>[2]MP!I203</f>
        <v>13.5</v>
      </c>
      <c r="AC203" s="61">
        <f>[2]MP!J203</f>
        <v>1</v>
      </c>
      <c r="AD203" s="105">
        <f>[2]MP!L203</f>
        <v>1</v>
      </c>
      <c r="AE203" s="110">
        <f>[2]UEM12!S203</f>
        <v>10.584888888888889</v>
      </c>
      <c r="AF203" s="107">
        <f>[2]UEM12!T203</f>
        <v>9</v>
      </c>
      <c r="AG203" s="111">
        <f>[2]UEM12!V203</f>
        <v>1</v>
      </c>
      <c r="AH203" s="109">
        <f>[2]MST2!I203</f>
        <v>10</v>
      </c>
      <c r="AI203" s="61">
        <f>[2]MST2!J203</f>
        <v>1</v>
      </c>
      <c r="AJ203" s="105">
        <f>[2]MST2!L203</f>
        <v>1</v>
      </c>
      <c r="AK203" s="110">
        <f>[2]UED12!J203</f>
        <v>10</v>
      </c>
      <c r="AL203" s="107">
        <f>[2]UED12!K203</f>
        <v>1</v>
      </c>
      <c r="AM203" s="111">
        <f>[2]UED12!M203</f>
        <v>1</v>
      </c>
      <c r="AN203" s="109">
        <f>[2]Fran2!I203</f>
        <v>14.75</v>
      </c>
      <c r="AO203" s="61">
        <f>[2]Fran2!J203</f>
        <v>1</v>
      </c>
      <c r="AP203" s="105">
        <f>[2]Fran2!L203</f>
        <v>1</v>
      </c>
      <c r="AQ203" s="65">
        <f>[2]Angl2!I203</f>
        <v>16</v>
      </c>
      <c r="AR203" s="61">
        <f>[2]Angl2!J203</f>
        <v>1</v>
      </c>
      <c r="AS203" s="105">
        <f>[2]Angl2!L203</f>
        <v>1</v>
      </c>
      <c r="AT203" s="110">
        <f>[2]UET12!M203</f>
        <v>15.375</v>
      </c>
      <c r="AU203" s="107">
        <f>[2]UET12!N203</f>
        <v>2</v>
      </c>
      <c r="AV203" s="112">
        <f>[2]UET12!P203</f>
        <v>1</v>
      </c>
      <c r="AW203" s="66">
        <f t="shared" si="12"/>
        <v>9.7896732026143791</v>
      </c>
      <c r="AX203" s="113">
        <f t="shared" si="13"/>
        <v>18</v>
      </c>
      <c r="AY203" s="123">
        <f t="shared" si="14"/>
        <v>1</v>
      </c>
      <c r="AZ203" s="124" t="str">
        <f t="shared" si="11"/>
        <v xml:space="preserve"> </v>
      </c>
    </row>
    <row r="204" spans="1:52" ht="13.5" customHeight="1">
      <c r="A204" s="102">
        <v>192</v>
      </c>
      <c r="B204" s="68">
        <v>1333007545</v>
      </c>
      <c r="C204" s="73" t="s">
        <v>376</v>
      </c>
      <c r="D204" s="73" t="s">
        <v>377</v>
      </c>
      <c r="E204" s="79" t="s">
        <v>38</v>
      </c>
      <c r="F204" s="116">
        <v>8.7007843137254923</v>
      </c>
      <c r="G204" s="104">
        <f>[2]Maths2!J204</f>
        <v>5</v>
      </c>
      <c r="H204" s="61">
        <f>[2]Maths2!K204</f>
        <v>0</v>
      </c>
      <c r="I204" s="105">
        <f>[2]Maths2!M204</f>
        <v>1</v>
      </c>
      <c r="J204" s="64">
        <f>[2]Phys2!J204</f>
        <v>5.8</v>
      </c>
      <c r="K204" s="61">
        <f>[2]Phys2!K204</f>
        <v>0</v>
      </c>
      <c r="L204" s="105">
        <f>[2]Phys2!M204</f>
        <v>1</v>
      </c>
      <c r="M204" s="64">
        <f>[2]Chim2!J204</f>
        <v>10</v>
      </c>
      <c r="N204" s="61">
        <f>[2]Chim2!K204</f>
        <v>6</v>
      </c>
      <c r="O204" s="105">
        <f>[2]Chim2!M204</f>
        <v>1</v>
      </c>
      <c r="P204" s="106">
        <f>[2]UEF12!P204</f>
        <v>6.9333333333333336</v>
      </c>
      <c r="Q204" s="107">
        <f>[2]UEF12!Q204</f>
        <v>6</v>
      </c>
      <c r="R204" s="111">
        <f>[2]UEF12!S204</f>
        <v>1</v>
      </c>
      <c r="S204" s="109">
        <f>[2]TPPhys2!H204</f>
        <v>11.083333333333334</v>
      </c>
      <c r="T204" s="61">
        <f>[2]TPPhys2!I204</f>
        <v>2</v>
      </c>
      <c r="U204" s="105">
        <f>[2]TPPhys2!K204</f>
        <v>1</v>
      </c>
      <c r="V204" s="65">
        <f>[2]TPChim2!H204</f>
        <v>12.83</v>
      </c>
      <c r="W204" s="61">
        <f>[2]TPChim2!I204</f>
        <v>2</v>
      </c>
      <c r="X204" s="105">
        <f>[2]TPChim2!K204</f>
        <v>1</v>
      </c>
      <c r="Y204" s="65">
        <f>[2]Info2!J204</f>
        <v>10</v>
      </c>
      <c r="Z204" s="61">
        <f>[2]Info2!K204</f>
        <v>4</v>
      </c>
      <c r="AA204" s="105">
        <f>[2]Info2!M204</f>
        <v>1</v>
      </c>
      <c r="AB204" s="65">
        <f>[2]MP!I204</f>
        <v>10.25</v>
      </c>
      <c r="AC204" s="61">
        <f>[2]MP!J204</f>
        <v>1</v>
      </c>
      <c r="AD204" s="105">
        <f>[2]MP!L204</f>
        <v>1</v>
      </c>
      <c r="AE204" s="110">
        <f>[2]UEM12!S204</f>
        <v>10.832666666666666</v>
      </c>
      <c r="AF204" s="107">
        <f>[2]UEM12!T204</f>
        <v>9</v>
      </c>
      <c r="AG204" s="111">
        <f>[2]UEM12!V204</f>
        <v>1</v>
      </c>
      <c r="AH204" s="109">
        <f>[2]MST2!I204</f>
        <v>13</v>
      </c>
      <c r="AI204" s="61">
        <f>[2]MST2!J204</f>
        <v>1</v>
      </c>
      <c r="AJ204" s="105">
        <f>[2]MST2!L204</f>
        <v>1</v>
      </c>
      <c r="AK204" s="110">
        <f>[2]UED12!J204</f>
        <v>13</v>
      </c>
      <c r="AL204" s="107">
        <f>[2]UED12!K204</f>
        <v>1</v>
      </c>
      <c r="AM204" s="111">
        <f>[2]UED12!M204</f>
        <v>1</v>
      </c>
      <c r="AN204" s="109">
        <f>[2]Fran2!I204</f>
        <v>12</v>
      </c>
      <c r="AO204" s="61">
        <f>[2]Fran2!J204</f>
        <v>1</v>
      </c>
      <c r="AP204" s="105">
        <f>[2]Fran2!L204</f>
        <v>1</v>
      </c>
      <c r="AQ204" s="65">
        <f>[2]Angl2!I204</f>
        <v>10</v>
      </c>
      <c r="AR204" s="61">
        <f>[2]Angl2!J204</f>
        <v>1</v>
      </c>
      <c r="AS204" s="105">
        <f>[2]Angl2!L204</f>
        <v>1</v>
      </c>
      <c r="AT204" s="110">
        <f>[2]UET12!M204</f>
        <v>11</v>
      </c>
      <c r="AU204" s="107">
        <f>[2]UET12!N204</f>
        <v>2</v>
      </c>
      <c r="AV204" s="112">
        <f>[2]UET12!P204</f>
        <v>1</v>
      </c>
      <c r="AW204" s="66">
        <f t="shared" si="12"/>
        <v>8.9154901960784319</v>
      </c>
      <c r="AX204" s="113">
        <f t="shared" si="13"/>
        <v>18</v>
      </c>
      <c r="AY204" s="123">
        <f t="shared" si="14"/>
        <v>1</v>
      </c>
      <c r="AZ204" s="124" t="str">
        <f t="shared" si="11"/>
        <v xml:space="preserve"> </v>
      </c>
    </row>
    <row r="205" spans="1:52" ht="13.5" customHeight="1">
      <c r="A205" s="102">
        <v>193</v>
      </c>
      <c r="B205" s="30">
        <v>1333002585</v>
      </c>
      <c r="C205" s="29" t="s">
        <v>378</v>
      </c>
      <c r="D205" s="29" t="s">
        <v>379</v>
      </c>
      <c r="E205" s="79" t="s">
        <v>56</v>
      </c>
      <c r="F205" s="103">
        <v>9.2594117647058827</v>
      </c>
      <c r="G205" s="104">
        <f>[2]Maths2!J205</f>
        <v>11.583333333333334</v>
      </c>
      <c r="H205" s="61">
        <f>[2]Maths2!K205</f>
        <v>6</v>
      </c>
      <c r="I205" s="105">
        <f>[2]Maths2!M205</f>
        <v>1</v>
      </c>
      <c r="J205" s="64">
        <f>[2]Phys2!J205</f>
        <v>5.3</v>
      </c>
      <c r="K205" s="61">
        <f>[2]Phys2!K205</f>
        <v>0</v>
      </c>
      <c r="L205" s="105">
        <f>[2]Phys2!M205</f>
        <v>2</v>
      </c>
      <c r="M205" s="64">
        <f>[2]Chim2!J205</f>
        <v>8.0500000000000007</v>
      </c>
      <c r="N205" s="61">
        <f>[2]Chim2!K205</f>
        <v>0</v>
      </c>
      <c r="O205" s="105">
        <f>[2]Chim2!M205</f>
        <v>2</v>
      </c>
      <c r="P205" s="106">
        <f>[2]UEF12!P205</f>
        <v>8.31111111111111</v>
      </c>
      <c r="Q205" s="107">
        <f>[2]UEF12!Q205</f>
        <v>6</v>
      </c>
      <c r="R205" s="111">
        <f>[2]UEF12!S205</f>
        <v>2</v>
      </c>
      <c r="S205" s="109">
        <f>[2]TPPhys2!H205</f>
        <v>8.66</v>
      </c>
      <c r="T205" s="61">
        <f>[2]TPPhys2!I205</f>
        <v>0</v>
      </c>
      <c r="U205" s="105">
        <f>[2]TPPhys2!K205</f>
        <v>1</v>
      </c>
      <c r="V205" s="65">
        <f>[2]TPChim2!H205</f>
        <v>16.5</v>
      </c>
      <c r="W205" s="61">
        <f>[2]TPChim2!I205</f>
        <v>2</v>
      </c>
      <c r="X205" s="105">
        <f>[2]TPChim2!K205</f>
        <v>1</v>
      </c>
      <c r="Y205" s="65">
        <f>[2]Info2!J205</f>
        <v>10</v>
      </c>
      <c r="Z205" s="61">
        <f>[2]Info2!K205</f>
        <v>4</v>
      </c>
      <c r="AA205" s="105">
        <f>[2]Info2!M205</f>
        <v>1</v>
      </c>
      <c r="AB205" s="65">
        <f>[2]MP!I205</f>
        <v>13.5</v>
      </c>
      <c r="AC205" s="61">
        <f>[2]MP!J205</f>
        <v>1</v>
      </c>
      <c r="AD205" s="105">
        <f>[2]MP!L205</f>
        <v>1</v>
      </c>
      <c r="AE205" s="110">
        <f>[2]UEM12!S205</f>
        <v>11.731999999999999</v>
      </c>
      <c r="AF205" s="107">
        <f>[2]UEM12!T205</f>
        <v>9</v>
      </c>
      <c r="AG205" s="111">
        <f>[2]UEM12!V205</f>
        <v>1</v>
      </c>
      <c r="AH205" s="109">
        <f>[2]MST2!I205</f>
        <v>12</v>
      </c>
      <c r="AI205" s="61">
        <f>[2]MST2!J205</f>
        <v>1</v>
      </c>
      <c r="AJ205" s="105">
        <f>[2]MST2!L205</f>
        <v>1</v>
      </c>
      <c r="AK205" s="110">
        <f>[2]UED12!J205</f>
        <v>12</v>
      </c>
      <c r="AL205" s="107">
        <f>[2]UED12!K205</f>
        <v>1</v>
      </c>
      <c r="AM205" s="111">
        <f>[2]UED12!M205</f>
        <v>1</v>
      </c>
      <c r="AN205" s="109">
        <f>[2]Fran2!I205</f>
        <v>11</v>
      </c>
      <c r="AO205" s="61">
        <f>[2]Fran2!J205</f>
        <v>1</v>
      </c>
      <c r="AP205" s="105">
        <f>[2]Fran2!L205</f>
        <v>1</v>
      </c>
      <c r="AQ205" s="65">
        <f>[2]Angl2!I205</f>
        <v>11.5</v>
      </c>
      <c r="AR205" s="61">
        <f>[2]Angl2!J205</f>
        <v>1</v>
      </c>
      <c r="AS205" s="105">
        <f>[2]Angl2!L205</f>
        <v>1</v>
      </c>
      <c r="AT205" s="110">
        <f>[2]UET12!M205</f>
        <v>11.25</v>
      </c>
      <c r="AU205" s="107">
        <f>[2]UET12!N205</f>
        <v>2</v>
      </c>
      <c r="AV205" s="112">
        <f>[2]UET12!P205</f>
        <v>1</v>
      </c>
      <c r="AW205" s="66">
        <f t="shared" si="12"/>
        <v>9.879999999999999</v>
      </c>
      <c r="AX205" s="113">
        <f t="shared" si="13"/>
        <v>18</v>
      </c>
      <c r="AY205" s="123">
        <f t="shared" si="14"/>
        <v>2</v>
      </c>
      <c r="AZ205" s="124" t="str">
        <f t="shared" ref="AZ205:AZ269" si="15">IF(AX205=30,"S2 validé"," ")</f>
        <v xml:space="preserve"> </v>
      </c>
    </row>
    <row r="206" spans="1:52" ht="13.5" customHeight="1">
      <c r="A206" s="102">
        <v>194</v>
      </c>
      <c r="B206" s="67" t="s">
        <v>783</v>
      </c>
      <c r="C206" s="62" t="s">
        <v>784</v>
      </c>
      <c r="D206" s="63" t="s">
        <v>516</v>
      </c>
      <c r="E206" s="79" t="s">
        <v>773</v>
      </c>
      <c r="F206" s="103">
        <v>9.3414705882352944</v>
      </c>
      <c r="G206" s="104">
        <f>[2]Maths2!J206</f>
        <v>8.6666666666666661</v>
      </c>
      <c r="H206" s="61">
        <f>[2]Maths2!K206</f>
        <v>0</v>
      </c>
      <c r="I206" s="105">
        <f>[2]Maths2!M206</f>
        <v>1</v>
      </c>
      <c r="J206" s="64">
        <f>[2]Phys2!J206</f>
        <v>7.4</v>
      </c>
      <c r="K206" s="61">
        <f>[2]Phys2!K206</f>
        <v>0</v>
      </c>
      <c r="L206" s="105">
        <f>[2]Phys2!M206</f>
        <v>2</v>
      </c>
      <c r="M206" s="64">
        <f>[2]Chim2!J206</f>
        <v>10.916666666666666</v>
      </c>
      <c r="N206" s="61">
        <f>[2]Chim2!K206</f>
        <v>6</v>
      </c>
      <c r="O206" s="105">
        <f>[2]Chim2!M206</f>
        <v>1</v>
      </c>
      <c r="P206" s="106">
        <f>[2]UEF12!P206</f>
        <v>8.9944444444444454</v>
      </c>
      <c r="Q206" s="107">
        <f>[2]UEF12!Q206</f>
        <v>6</v>
      </c>
      <c r="R206" s="111">
        <f>[2]UEF12!S206</f>
        <v>2</v>
      </c>
      <c r="S206" s="109">
        <f>[2]TPPhys2!H206</f>
        <v>11.58</v>
      </c>
      <c r="T206" s="61">
        <f>[2]TPPhys2!I206</f>
        <v>2</v>
      </c>
      <c r="U206" s="105">
        <f>[2]TPPhys2!K206</f>
        <v>1</v>
      </c>
      <c r="V206" s="65">
        <f>[2]TPChim2!H206</f>
        <v>12.85</v>
      </c>
      <c r="W206" s="61">
        <f>[2]TPChim2!I206</f>
        <v>2</v>
      </c>
      <c r="X206" s="105">
        <f>[2]TPChim2!K206</f>
        <v>1</v>
      </c>
      <c r="Y206" s="65">
        <f>[2]Info2!J206</f>
        <v>11.5625</v>
      </c>
      <c r="Z206" s="61">
        <f>[2]Info2!K206</f>
        <v>4</v>
      </c>
      <c r="AA206" s="105">
        <f>[2]Info2!M206</f>
        <v>1</v>
      </c>
      <c r="AB206" s="65">
        <f>[2]MP!I206</f>
        <v>10</v>
      </c>
      <c r="AC206" s="61">
        <f>[2]MP!J206</f>
        <v>1</v>
      </c>
      <c r="AD206" s="105">
        <f>[2]MP!L206</f>
        <v>1</v>
      </c>
      <c r="AE206" s="110">
        <f>[2]UEM12!S206</f>
        <v>11.510999999999999</v>
      </c>
      <c r="AF206" s="107">
        <f>[2]UEM12!T206</f>
        <v>9</v>
      </c>
      <c r="AG206" s="111">
        <f>[2]UEM12!V206</f>
        <v>1</v>
      </c>
      <c r="AH206" s="109">
        <f>[2]MST2!I206</f>
        <v>11</v>
      </c>
      <c r="AI206" s="61">
        <f>[2]MST2!J206</f>
        <v>1</v>
      </c>
      <c r="AJ206" s="105">
        <f>[2]MST2!L206</f>
        <v>1</v>
      </c>
      <c r="AK206" s="110">
        <f>[2]UED12!J206</f>
        <v>11</v>
      </c>
      <c r="AL206" s="107">
        <f>[2]UED12!K206</f>
        <v>1</v>
      </c>
      <c r="AM206" s="111">
        <f>[2]UED12!M206</f>
        <v>1</v>
      </c>
      <c r="AN206" s="109">
        <f>[2]Fran2!I206</f>
        <v>10.5</v>
      </c>
      <c r="AO206" s="61">
        <f>[2]Fran2!J206</f>
        <v>1</v>
      </c>
      <c r="AP206" s="105">
        <f>[2]Fran2!L206</f>
        <v>1</v>
      </c>
      <c r="AQ206" s="65">
        <f>[2]Angl2!I206</f>
        <v>10</v>
      </c>
      <c r="AR206" s="61">
        <f>[2]Angl2!J206</f>
        <v>1</v>
      </c>
      <c r="AS206" s="105">
        <f>[2]Angl2!L206</f>
        <v>1</v>
      </c>
      <c r="AT206" s="110">
        <f>[2]UET12!M206</f>
        <v>10.25</v>
      </c>
      <c r="AU206" s="107">
        <f>[2]UET12!N206</f>
        <v>2</v>
      </c>
      <c r="AV206" s="112">
        <f>[2]UET12!P206</f>
        <v>1</v>
      </c>
      <c r="AW206" s="66">
        <f t="shared" si="12"/>
        <v>10.000294117647059</v>
      </c>
      <c r="AX206" s="113">
        <f t="shared" si="13"/>
        <v>30</v>
      </c>
      <c r="AY206" s="123">
        <f t="shared" si="14"/>
        <v>2</v>
      </c>
      <c r="AZ206" s="124" t="str">
        <f t="shared" si="15"/>
        <v>S2 validé</v>
      </c>
    </row>
    <row r="207" spans="1:52" ht="13.5" customHeight="1">
      <c r="A207" s="102">
        <v>195</v>
      </c>
      <c r="B207" s="68">
        <v>1433005511</v>
      </c>
      <c r="C207" s="73" t="s">
        <v>380</v>
      </c>
      <c r="D207" s="73" t="s">
        <v>262</v>
      </c>
      <c r="E207" s="79" t="s">
        <v>38</v>
      </c>
      <c r="F207" s="116">
        <v>8.2142857142857135</v>
      </c>
      <c r="G207" s="104">
        <f>[2]Maths2!J207</f>
        <v>10.3</v>
      </c>
      <c r="H207" s="61">
        <f>[2]Maths2!K207</f>
        <v>6</v>
      </c>
      <c r="I207" s="105">
        <f>[2]Maths2!M207</f>
        <v>1</v>
      </c>
      <c r="J207" s="64">
        <f>[2]Phys2!J207</f>
        <v>3.45</v>
      </c>
      <c r="K207" s="61">
        <f>[2]Phys2!K207</f>
        <v>0</v>
      </c>
      <c r="L207" s="105">
        <f>[2]Phys2!M207</f>
        <v>1</v>
      </c>
      <c r="M207" s="64">
        <f>[2]Chim2!J207</f>
        <v>2.9142857142857141</v>
      </c>
      <c r="N207" s="61">
        <f>[2]Chim2!K207</f>
        <v>0</v>
      </c>
      <c r="O207" s="105">
        <f>[2]Chim2!M207</f>
        <v>1</v>
      </c>
      <c r="P207" s="106">
        <f>[2]UEF12!P207</f>
        <v>5.5547619047619046</v>
      </c>
      <c r="Q207" s="107">
        <f>[2]UEF12!Q207</f>
        <v>6</v>
      </c>
      <c r="R207" s="111">
        <f>[2]UEF12!S207</f>
        <v>1</v>
      </c>
      <c r="S207" s="109">
        <f>[2]TPPhys2!H207</f>
        <v>10</v>
      </c>
      <c r="T207" s="61">
        <f>[2]TPPhys2!I207</f>
        <v>2</v>
      </c>
      <c r="U207" s="105">
        <f>[2]TPPhys2!K207</f>
        <v>1</v>
      </c>
      <c r="V207" s="65">
        <f>[2]TPChim2!H207</f>
        <v>11</v>
      </c>
      <c r="W207" s="61">
        <f>[2]TPChim2!I207</f>
        <v>2</v>
      </c>
      <c r="X207" s="105">
        <f>[2]TPChim2!K207</f>
        <v>1</v>
      </c>
      <c r="Y207" s="65">
        <f>[2]Info2!J207</f>
        <v>7.7</v>
      </c>
      <c r="Z207" s="61">
        <f>[2]Info2!K207</f>
        <v>0</v>
      </c>
      <c r="AA207" s="105">
        <f>[2]Info2!M207</f>
        <v>1</v>
      </c>
      <c r="AB207" s="65">
        <f>[2]MP!I207</f>
        <v>14.5</v>
      </c>
      <c r="AC207" s="61">
        <f>[2]MP!J207</f>
        <v>1</v>
      </c>
      <c r="AD207" s="105">
        <f>[2]MP!L207</f>
        <v>1</v>
      </c>
      <c r="AE207" s="110">
        <f>[2]UEM12!S207</f>
        <v>10.18</v>
      </c>
      <c r="AF207" s="107">
        <f>[2]UEM12!T207</f>
        <v>9</v>
      </c>
      <c r="AG207" s="111">
        <f>[2]UEM12!V207</f>
        <v>1</v>
      </c>
      <c r="AH207" s="109">
        <f>[2]MST2!I207</f>
        <v>12</v>
      </c>
      <c r="AI207" s="61">
        <f>[2]MST2!J207</f>
        <v>1</v>
      </c>
      <c r="AJ207" s="105">
        <f>[2]MST2!L207</f>
        <v>1</v>
      </c>
      <c r="AK207" s="110">
        <f>[2]UED12!J207</f>
        <v>12</v>
      </c>
      <c r="AL207" s="107">
        <f>[2]UED12!K207</f>
        <v>1</v>
      </c>
      <c r="AM207" s="111">
        <f>[2]UED12!M207</f>
        <v>1</v>
      </c>
      <c r="AN207" s="109">
        <f>[2]Fran2!I207</f>
        <v>15.25</v>
      </c>
      <c r="AO207" s="61">
        <f>[2]Fran2!J207</f>
        <v>1</v>
      </c>
      <c r="AP207" s="105">
        <f>[2]Fran2!L207</f>
        <v>1</v>
      </c>
      <c r="AQ207" s="65">
        <f>[2]Angl2!I207</f>
        <v>11.5</v>
      </c>
      <c r="AR207" s="61">
        <f>[2]Angl2!J207</f>
        <v>1</v>
      </c>
      <c r="AS207" s="105">
        <f>[2]Angl2!L207</f>
        <v>1</v>
      </c>
      <c r="AT207" s="110">
        <f>[2]UET12!M207</f>
        <v>13.375</v>
      </c>
      <c r="AU207" s="107">
        <f>[2]UET12!N207</f>
        <v>2</v>
      </c>
      <c r="AV207" s="112">
        <f>[2]UET12!P207</f>
        <v>1</v>
      </c>
      <c r="AW207" s="66">
        <f t="shared" si="12"/>
        <v>8.2142857142857135</v>
      </c>
      <c r="AX207" s="113">
        <f t="shared" si="13"/>
        <v>18</v>
      </c>
      <c r="AY207" s="123">
        <f t="shared" si="14"/>
        <v>1</v>
      </c>
      <c r="AZ207" s="124" t="str">
        <f t="shared" si="15"/>
        <v xml:space="preserve"> </v>
      </c>
    </row>
    <row r="208" spans="1:52" ht="13.5" customHeight="1">
      <c r="A208" s="102">
        <v>196</v>
      </c>
      <c r="B208" s="30">
        <v>123011453</v>
      </c>
      <c r="C208" s="29" t="s">
        <v>381</v>
      </c>
      <c r="D208" s="29" t="s">
        <v>112</v>
      </c>
      <c r="E208" s="80" t="s">
        <v>154</v>
      </c>
      <c r="F208" s="103">
        <v>9.5535294117647052</v>
      </c>
      <c r="G208" s="104">
        <f>[2]Maths2!J208</f>
        <v>8.6666666666666661</v>
      </c>
      <c r="H208" s="61">
        <f>[2]Maths2!K208</f>
        <v>0</v>
      </c>
      <c r="I208" s="105">
        <f>[2]Maths2!M208</f>
        <v>1</v>
      </c>
      <c r="J208" s="64">
        <f>[2]Phys2!J208</f>
        <v>5.666666666666667</v>
      </c>
      <c r="K208" s="61">
        <f>[2]Phys2!K208</f>
        <v>0</v>
      </c>
      <c r="L208" s="105">
        <f>[2]Phys2!M208</f>
        <v>1</v>
      </c>
      <c r="M208" s="64">
        <f>[2]Chim2!J208</f>
        <v>10</v>
      </c>
      <c r="N208" s="61">
        <f>[2]Chim2!K208</f>
        <v>6</v>
      </c>
      <c r="O208" s="105">
        <f>[2]Chim2!M208</f>
        <v>1</v>
      </c>
      <c r="P208" s="106">
        <f>[2]UEF12!P208</f>
        <v>8.1111111111111107</v>
      </c>
      <c r="Q208" s="107">
        <f>[2]UEF12!Q208</f>
        <v>6</v>
      </c>
      <c r="R208" s="111">
        <f>[2]UEF12!S208</f>
        <v>1</v>
      </c>
      <c r="S208" s="109">
        <f>[2]TPPhys2!H208</f>
        <v>10.66</v>
      </c>
      <c r="T208" s="61">
        <f>[2]TPPhys2!I208</f>
        <v>2</v>
      </c>
      <c r="U208" s="105">
        <f>[2]TPPhys2!K208</f>
        <v>1</v>
      </c>
      <c r="V208" s="65">
        <f>[2]TPChim2!H208</f>
        <v>12</v>
      </c>
      <c r="W208" s="61">
        <f>[2]TPChim2!I208</f>
        <v>2</v>
      </c>
      <c r="X208" s="105">
        <f>[2]TPChim2!K208</f>
        <v>1</v>
      </c>
      <c r="Y208" s="65">
        <f>[2]Info2!J208</f>
        <v>10</v>
      </c>
      <c r="Z208" s="61">
        <f>[2]Info2!K208</f>
        <v>4</v>
      </c>
      <c r="AA208" s="105">
        <f>[2]Info2!M208</f>
        <v>1</v>
      </c>
      <c r="AB208" s="65">
        <f>[2]MP!I208</f>
        <v>10</v>
      </c>
      <c r="AC208" s="61">
        <f>[2]MP!J208</f>
        <v>1</v>
      </c>
      <c r="AD208" s="105">
        <f>[2]MP!L208</f>
        <v>1</v>
      </c>
      <c r="AE208" s="110">
        <f>[2]UEM12!S208</f>
        <v>10.532</v>
      </c>
      <c r="AF208" s="107">
        <f>[2]UEM12!T208</f>
        <v>9</v>
      </c>
      <c r="AG208" s="111">
        <f>[2]UEM12!V208</f>
        <v>1</v>
      </c>
      <c r="AH208" s="109">
        <f>[2]MST2!I208</f>
        <v>13</v>
      </c>
      <c r="AI208" s="61">
        <f>[2]MST2!J208</f>
        <v>1</v>
      </c>
      <c r="AJ208" s="105">
        <f>[2]MST2!L208</f>
        <v>1</v>
      </c>
      <c r="AK208" s="110">
        <f>[2]UED12!J208</f>
        <v>13</v>
      </c>
      <c r="AL208" s="107">
        <f>[2]UED12!K208</f>
        <v>1</v>
      </c>
      <c r="AM208" s="111">
        <f>[2]UED12!M208</f>
        <v>1</v>
      </c>
      <c r="AN208" s="109">
        <f>[2]Fran2!I208</f>
        <v>12</v>
      </c>
      <c r="AO208" s="61">
        <f>[2]Fran2!J208</f>
        <v>1</v>
      </c>
      <c r="AP208" s="105">
        <f>[2]Fran2!L208</f>
        <v>1</v>
      </c>
      <c r="AQ208" s="65">
        <f>[2]Angl2!I208</f>
        <v>13</v>
      </c>
      <c r="AR208" s="61">
        <f>[2]Angl2!J208</f>
        <v>1</v>
      </c>
      <c r="AS208" s="105">
        <f>[2]Angl2!L208</f>
        <v>1</v>
      </c>
      <c r="AT208" s="110">
        <f>[2]UET12!M208</f>
        <v>12.5</v>
      </c>
      <c r="AU208" s="107">
        <f>[2]UET12!N208</f>
        <v>2</v>
      </c>
      <c r="AV208" s="112">
        <f>[2]UET12!P208</f>
        <v>1</v>
      </c>
      <c r="AW208" s="66">
        <f t="shared" si="12"/>
        <v>9.6270588235294117</v>
      </c>
      <c r="AX208" s="113">
        <f t="shared" si="13"/>
        <v>18</v>
      </c>
      <c r="AY208" s="123">
        <f t="shared" si="14"/>
        <v>1</v>
      </c>
      <c r="AZ208" s="124" t="str">
        <f t="shared" si="15"/>
        <v xml:space="preserve"> </v>
      </c>
    </row>
    <row r="209" spans="1:52" ht="13.5" customHeight="1">
      <c r="A209" s="102">
        <v>197</v>
      </c>
      <c r="B209" s="30">
        <v>123011613</v>
      </c>
      <c r="C209" s="29" t="s">
        <v>381</v>
      </c>
      <c r="D209" s="29" t="s">
        <v>382</v>
      </c>
      <c r="E209" s="79" t="s">
        <v>38</v>
      </c>
      <c r="F209" s="103">
        <v>8.8697058823529407</v>
      </c>
      <c r="G209" s="104">
        <f>[2]Maths2!J209</f>
        <v>7.333333333333333</v>
      </c>
      <c r="H209" s="61">
        <f>[2]Maths2!K209</f>
        <v>0</v>
      </c>
      <c r="I209" s="105">
        <f>[2]Maths2!M209</f>
        <v>1</v>
      </c>
      <c r="J209" s="64">
        <f>[2]Phys2!J209</f>
        <v>2.8</v>
      </c>
      <c r="K209" s="61">
        <f>[2]Phys2!K209</f>
        <v>0</v>
      </c>
      <c r="L209" s="105">
        <f>[2]Phys2!M209</f>
        <v>1</v>
      </c>
      <c r="M209" s="64">
        <f>[2]Chim2!J209</f>
        <v>10.833333333333334</v>
      </c>
      <c r="N209" s="61">
        <f>[2]Chim2!K209</f>
        <v>6</v>
      </c>
      <c r="O209" s="105">
        <f>[2]Chim2!M209</f>
        <v>1</v>
      </c>
      <c r="P209" s="106">
        <f>[2]UEF12!P209</f>
        <v>6.9888888888888889</v>
      </c>
      <c r="Q209" s="107">
        <f>[2]UEF12!Q209</f>
        <v>6</v>
      </c>
      <c r="R209" s="111">
        <f>[2]UEF12!S209</f>
        <v>1</v>
      </c>
      <c r="S209" s="109">
        <f>[2]TPPhys2!H209</f>
        <v>10.66</v>
      </c>
      <c r="T209" s="61">
        <f>[2]TPPhys2!I209</f>
        <v>2</v>
      </c>
      <c r="U209" s="105">
        <f>[2]TPPhys2!K209</f>
        <v>1</v>
      </c>
      <c r="V209" s="65">
        <f>[2]TPChim2!H209</f>
        <v>13</v>
      </c>
      <c r="W209" s="61">
        <f>[2]TPChim2!I209</f>
        <v>2</v>
      </c>
      <c r="X209" s="105">
        <f>[2]TPChim2!K209</f>
        <v>1</v>
      </c>
      <c r="Y209" s="65">
        <f>[2]Info2!J209</f>
        <v>10.8125</v>
      </c>
      <c r="Z209" s="61">
        <f>[2]Info2!K209</f>
        <v>4</v>
      </c>
      <c r="AA209" s="105">
        <f>[2]Info2!M209</f>
        <v>1</v>
      </c>
      <c r="AB209" s="65">
        <f>[2]MP!I209</f>
        <v>10</v>
      </c>
      <c r="AC209" s="61">
        <f>[2]MP!J209</f>
        <v>1</v>
      </c>
      <c r="AD209" s="105">
        <f>[2]MP!L209</f>
        <v>1</v>
      </c>
      <c r="AE209" s="110">
        <f>[2]UEM12!S209</f>
        <v>11.056999999999999</v>
      </c>
      <c r="AF209" s="107">
        <f>[2]UEM12!T209</f>
        <v>9</v>
      </c>
      <c r="AG209" s="111">
        <f>[2]UEM12!V209</f>
        <v>1</v>
      </c>
      <c r="AH209" s="109">
        <f>[2]MST2!I209</f>
        <v>12</v>
      </c>
      <c r="AI209" s="61">
        <f>[2]MST2!J209</f>
        <v>1</v>
      </c>
      <c r="AJ209" s="105">
        <f>[2]MST2!L209</f>
        <v>1</v>
      </c>
      <c r="AK209" s="110">
        <f>[2]UED12!J209</f>
        <v>12</v>
      </c>
      <c r="AL209" s="107">
        <f>[2]UED12!K209</f>
        <v>1</v>
      </c>
      <c r="AM209" s="111">
        <f>[2]UED12!M209</f>
        <v>1</v>
      </c>
      <c r="AN209" s="109">
        <f>[2]Fran2!I209</f>
        <v>12</v>
      </c>
      <c r="AO209" s="61">
        <f>[2]Fran2!J209</f>
        <v>1</v>
      </c>
      <c r="AP209" s="105">
        <f>[2]Fran2!L209</f>
        <v>1</v>
      </c>
      <c r="AQ209" s="65">
        <f>[2]Angl2!I209</f>
        <v>10</v>
      </c>
      <c r="AR209" s="61">
        <f>[2]Angl2!J209</f>
        <v>1</v>
      </c>
      <c r="AS209" s="105">
        <f>[2]Angl2!L209</f>
        <v>1</v>
      </c>
      <c r="AT209" s="110">
        <f>[2]UET12!M209</f>
        <v>11</v>
      </c>
      <c r="AU209" s="107">
        <f>[2]UET12!N209</f>
        <v>2</v>
      </c>
      <c r="AV209" s="112">
        <f>[2]UET12!P209</f>
        <v>1</v>
      </c>
      <c r="AW209" s="66">
        <f t="shared" si="12"/>
        <v>8.9520588235294127</v>
      </c>
      <c r="AX209" s="113">
        <f t="shared" si="13"/>
        <v>18</v>
      </c>
      <c r="AY209" s="123">
        <f t="shared" si="14"/>
        <v>1</v>
      </c>
      <c r="AZ209" s="124" t="str">
        <f t="shared" si="15"/>
        <v xml:space="preserve"> </v>
      </c>
    </row>
    <row r="210" spans="1:52" ht="13.5" customHeight="1">
      <c r="A210" s="102">
        <v>198</v>
      </c>
      <c r="B210" s="68">
        <v>1433016599</v>
      </c>
      <c r="C210" s="73" t="s">
        <v>383</v>
      </c>
      <c r="D210" s="73" t="s">
        <v>384</v>
      </c>
      <c r="E210" s="77" t="s">
        <v>43</v>
      </c>
      <c r="F210" s="116">
        <v>9.8094117647058816</v>
      </c>
      <c r="G210" s="104">
        <f>[2]Maths2!J210</f>
        <v>11.8</v>
      </c>
      <c r="H210" s="61">
        <f>[2]Maths2!K210</f>
        <v>6</v>
      </c>
      <c r="I210" s="105">
        <f>[2]Maths2!M210</f>
        <v>1</v>
      </c>
      <c r="J210" s="64">
        <f>[2]Phys2!J210</f>
        <v>5.7</v>
      </c>
      <c r="K210" s="61">
        <f>[2]Phys2!K210</f>
        <v>0</v>
      </c>
      <c r="L210" s="105">
        <f>[2]Phys2!M210</f>
        <v>1</v>
      </c>
      <c r="M210" s="64">
        <f>[2]Chim2!J210</f>
        <v>8.1999999999999993</v>
      </c>
      <c r="N210" s="61">
        <f>[2]Chim2!K210</f>
        <v>0</v>
      </c>
      <c r="O210" s="105">
        <f>[2]Chim2!M210</f>
        <v>2</v>
      </c>
      <c r="P210" s="106">
        <f>[2]UEF12!P210</f>
        <v>8.5666666666666682</v>
      </c>
      <c r="Q210" s="107">
        <f>[2]UEF12!Q210</f>
        <v>6</v>
      </c>
      <c r="R210" s="111">
        <f>[2]UEF12!S210</f>
        <v>2</v>
      </c>
      <c r="S210" s="109">
        <f>[2]TPPhys2!H210</f>
        <v>11.33</v>
      </c>
      <c r="T210" s="61">
        <f>[2]TPPhys2!I210</f>
        <v>2</v>
      </c>
      <c r="U210" s="105">
        <f>[2]TPPhys2!K210</f>
        <v>1</v>
      </c>
      <c r="V210" s="65">
        <f>[2]TPChim2!H210</f>
        <v>14.33</v>
      </c>
      <c r="W210" s="61">
        <f>[2]TPChim2!I210</f>
        <v>2</v>
      </c>
      <c r="X210" s="105">
        <f>[2]TPChim2!K210</f>
        <v>1</v>
      </c>
      <c r="Y210" s="65">
        <f>[2]Info2!J210</f>
        <v>11.5</v>
      </c>
      <c r="Z210" s="61">
        <f>[2]Info2!K210</f>
        <v>4</v>
      </c>
      <c r="AA210" s="105">
        <f>[2]Info2!M210</f>
        <v>1</v>
      </c>
      <c r="AB210" s="65">
        <f>[2]MP!I210</f>
        <v>10</v>
      </c>
      <c r="AC210" s="61">
        <f>[2]MP!J210</f>
        <v>1</v>
      </c>
      <c r="AD210" s="105">
        <f>[2]MP!L210</f>
        <v>1</v>
      </c>
      <c r="AE210" s="110">
        <f>[2]UEM12!S210</f>
        <v>11.731999999999999</v>
      </c>
      <c r="AF210" s="107">
        <f>[2]UEM12!T210</f>
        <v>9</v>
      </c>
      <c r="AG210" s="111">
        <f>[2]UEM12!V210</f>
        <v>1</v>
      </c>
      <c r="AH210" s="109">
        <f>[2]MST2!I210</f>
        <v>10</v>
      </c>
      <c r="AI210" s="61">
        <f>[2]MST2!J210</f>
        <v>1</v>
      </c>
      <c r="AJ210" s="105">
        <f>[2]MST2!L210</f>
        <v>1</v>
      </c>
      <c r="AK210" s="110">
        <f>[2]UED12!J210</f>
        <v>10</v>
      </c>
      <c r="AL210" s="107">
        <f>[2]UED12!K210</f>
        <v>1</v>
      </c>
      <c r="AM210" s="111">
        <f>[2]UED12!M210</f>
        <v>1</v>
      </c>
      <c r="AN210" s="109">
        <f>[2]Fran2!I210</f>
        <v>6</v>
      </c>
      <c r="AO210" s="61">
        <f>[2]Fran2!J210</f>
        <v>0</v>
      </c>
      <c r="AP210" s="105">
        <f>[2]Fran2!L210</f>
        <v>1</v>
      </c>
      <c r="AQ210" s="65">
        <f>[2]Angl2!I210</f>
        <v>15</v>
      </c>
      <c r="AR210" s="61">
        <f>[2]Angl2!J210</f>
        <v>1</v>
      </c>
      <c r="AS210" s="105">
        <f>[2]Angl2!L210</f>
        <v>1</v>
      </c>
      <c r="AT210" s="110">
        <f>[2]UET12!M210</f>
        <v>10.5</v>
      </c>
      <c r="AU210" s="107">
        <f>[2]UET12!N210</f>
        <v>2</v>
      </c>
      <c r="AV210" s="112">
        <f>[2]UET12!P210</f>
        <v>1</v>
      </c>
      <c r="AW210" s="66">
        <f t="shared" si="12"/>
        <v>9.8094117647058816</v>
      </c>
      <c r="AX210" s="113">
        <f t="shared" si="13"/>
        <v>18</v>
      </c>
      <c r="AY210" s="123">
        <f t="shared" si="14"/>
        <v>2</v>
      </c>
      <c r="AZ210" s="124" t="str">
        <f t="shared" si="15"/>
        <v xml:space="preserve"> </v>
      </c>
    </row>
    <row r="211" spans="1:52" ht="13.5" customHeight="1">
      <c r="A211" s="102">
        <v>199</v>
      </c>
      <c r="B211" s="68">
        <v>1433012750</v>
      </c>
      <c r="C211" s="73" t="s">
        <v>385</v>
      </c>
      <c r="D211" s="73" t="s">
        <v>386</v>
      </c>
      <c r="E211" s="79" t="s">
        <v>38</v>
      </c>
      <c r="F211" s="116">
        <v>9.5732941176470572</v>
      </c>
      <c r="G211" s="104">
        <f>[2]Maths2!J211</f>
        <v>10.001999999999999</v>
      </c>
      <c r="H211" s="61">
        <f>[2]Maths2!K211</f>
        <v>6</v>
      </c>
      <c r="I211" s="105">
        <f>[2]Maths2!M211</f>
        <v>1</v>
      </c>
      <c r="J211" s="64">
        <f>[2]Phys2!J211</f>
        <v>3.9</v>
      </c>
      <c r="K211" s="61">
        <f>[2]Phys2!K211</f>
        <v>0</v>
      </c>
      <c r="L211" s="105">
        <f>[2]Phys2!M211</f>
        <v>1</v>
      </c>
      <c r="M211" s="64">
        <f>[2]Chim2!J211</f>
        <v>10.3</v>
      </c>
      <c r="N211" s="61">
        <f>[2]Chim2!K211</f>
        <v>6</v>
      </c>
      <c r="O211" s="105">
        <f>[2]Chim2!M211</f>
        <v>1</v>
      </c>
      <c r="P211" s="106">
        <f>[2]UEF12!P211</f>
        <v>8.0673333333333321</v>
      </c>
      <c r="Q211" s="107">
        <f>[2]UEF12!Q211</f>
        <v>12</v>
      </c>
      <c r="R211" s="111">
        <f>[2]UEF12!S211</f>
        <v>1</v>
      </c>
      <c r="S211" s="109">
        <f>[2]TPPhys2!H211</f>
        <v>10.59</v>
      </c>
      <c r="T211" s="61">
        <f>[2]TPPhys2!I211</f>
        <v>2</v>
      </c>
      <c r="U211" s="105">
        <f>[2]TPPhys2!K211</f>
        <v>1</v>
      </c>
      <c r="V211" s="65">
        <f>[2]TPChim2!H211</f>
        <v>14.25</v>
      </c>
      <c r="W211" s="61">
        <f>[2]TPChim2!I211</f>
        <v>2</v>
      </c>
      <c r="X211" s="105">
        <f>[2]TPChim2!K211</f>
        <v>1</v>
      </c>
      <c r="Y211" s="65">
        <f>[2]Info2!J211</f>
        <v>8.4</v>
      </c>
      <c r="Z211" s="61">
        <f>[2]Info2!K211</f>
        <v>0</v>
      </c>
      <c r="AA211" s="105">
        <f>[2]Info2!M211</f>
        <v>1</v>
      </c>
      <c r="AB211" s="65">
        <f>[2]MP!I211</f>
        <v>10</v>
      </c>
      <c r="AC211" s="61">
        <f>[2]MP!J211</f>
        <v>1</v>
      </c>
      <c r="AD211" s="105">
        <f>[2]MP!L211</f>
        <v>1</v>
      </c>
      <c r="AE211" s="110">
        <f>[2]UEM12!S211</f>
        <v>10.327999999999999</v>
      </c>
      <c r="AF211" s="107">
        <f>[2]UEM12!T211</f>
        <v>9</v>
      </c>
      <c r="AG211" s="111">
        <f>[2]UEM12!V211</f>
        <v>1</v>
      </c>
      <c r="AH211" s="109">
        <f>[2]MST2!I211</f>
        <v>14</v>
      </c>
      <c r="AI211" s="61">
        <f>[2]MST2!J211</f>
        <v>1</v>
      </c>
      <c r="AJ211" s="105">
        <f>[2]MST2!L211</f>
        <v>1</v>
      </c>
      <c r="AK211" s="110">
        <f>[2]UED12!J211</f>
        <v>14</v>
      </c>
      <c r="AL211" s="107">
        <f>[2]UED12!K211</f>
        <v>1</v>
      </c>
      <c r="AM211" s="111">
        <f>[2]UED12!M211</f>
        <v>1</v>
      </c>
      <c r="AN211" s="109">
        <f>[2]Fran2!I211</f>
        <v>14.5</v>
      </c>
      <c r="AO211" s="61">
        <f>[2]Fran2!J211</f>
        <v>1</v>
      </c>
      <c r="AP211" s="105">
        <f>[2]Fran2!L211</f>
        <v>1</v>
      </c>
      <c r="AQ211" s="65">
        <f>[2]Angl2!I211</f>
        <v>10</v>
      </c>
      <c r="AR211" s="61">
        <f>[2]Angl2!J211</f>
        <v>1</v>
      </c>
      <c r="AS211" s="105">
        <f>[2]Angl2!L211</f>
        <v>1</v>
      </c>
      <c r="AT211" s="110">
        <f>[2]UET12!M211</f>
        <v>12.25</v>
      </c>
      <c r="AU211" s="107">
        <f>[2]UET12!N211</f>
        <v>2</v>
      </c>
      <c r="AV211" s="112">
        <f>[2]UET12!P211</f>
        <v>1</v>
      </c>
      <c r="AW211" s="66">
        <f t="shared" si="12"/>
        <v>9.5732941176470572</v>
      </c>
      <c r="AX211" s="113">
        <f t="shared" si="13"/>
        <v>24</v>
      </c>
      <c r="AY211" s="123">
        <f t="shared" si="14"/>
        <v>1</v>
      </c>
      <c r="AZ211" s="124" t="str">
        <f t="shared" si="15"/>
        <v xml:space="preserve"> </v>
      </c>
    </row>
    <row r="212" spans="1:52" ht="13.5" customHeight="1">
      <c r="A212" s="102">
        <v>200</v>
      </c>
      <c r="B212" s="68">
        <v>1333003392</v>
      </c>
      <c r="C212" s="73" t="s">
        <v>387</v>
      </c>
      <c r="D212" s="73" t="s">
        <v>388</v>
      </c>
      <c r="E212" s="77" t="s">
        <v>43</v>
      </c>
      <c r="F212" s="116">
        <v>8.3570588235294121</v>
      </c>
      <c r="G212" s="104">
        <f>[2]Maths2!J212</f>
        <v>11.2</v>
      </c>
      <c r="H212" s="61">
        <f>[2]Maths2!K212</f>
        <v>6</v>
      </c>
      <c r="I212" s="105">
        <f>[2]Maths2!M212</f>
        <v>1</v>
      </c>
      <c r="J212" s="64">
        <f>[2]Phys2!J212</f>
        <v>3.5</v>
      </c>
      <c r="K212" s="61">
        <f>[2]Phys2!K212</f>
        <v>0</v>
      </c>
      <c r="L212" s="105">
        <f>[2]Phys2!M212</f>
        <v>1</v>
      </c>
      <c r="M212" s="64">
        <f>[2]Chim2!J212</f>
        <v>5.6</v>
      </c>
      <c r="N212" s="61">
        <f>[2]Chim2!K212</f>
        <v>0</v>
      </c>
      <c r="O212" s="105">
        <f>[2]Chim2!M212</f>
        <v>1</v>
      </c>
      <c r="P212" s="106">
        <f>[2]UEF12!P212</f>
        <v>6.7666666666666657</v>
      </c>
      <c r="Q212" s="107">
        <f>[2]UEF12!Q212</f>
        <v>6</v>
      </c>
      <c r="R212" s="111">
        <f>[2]UEF12!S212</f>
        <v>1</v>
      </c>
      <c r="S212" s="109">
        <f>[2]TPPhys2!H212</f>
        <v>11</v>
      </c>
      <c r="T212" s="61">
        <f>[2]TPPhys2!I212</f>
        <v>2</v>
      </c>
      <c r="U212" s="105">
        <f>[2]TPPhys2!K212</f>
        <v>1</v>
      </c>
      <c r="V212" s="65">
        <f>[2]TPChim2!H212</f>
        <v>14.67</v>
      </c>
      <c r="W212" s="61">
        <f>[2]TPChim2!I212</f>
        <v>2</v>
      </c>
      <c r="X212" s="105">
        <f>[2]TPChim2!K212</f>
        <v>1</v>
      </c>
      <c r="Y212" s="65">
        <f>[2]Info2!J212</f>
        <v>6</v>
      </c>
      <c r="Z212" s="61">
        <f>[2]Info2!K212</f>
        <v>0</v>
      </c>
      <c r="AA212" s="105">
        <f>[2]Info2!M212</f>
        <v>1</v>
      </c>
      <c r="AB212" s="65">
        <f>[2]MP!I212</f>
        <v>12.5</v>
      </c>
      <c r="AC212" s="61">
        <f>[2]MP!J212</f>
        <v>1</v>
      </c>
      <c r="AD212" s="105">
        <f>[2]MP!L212</f>
        <v>1</v>
      </c>
      <c r="AE212" s="110">
        <f>[2]UEM12!S212</f>
        <v>10.034000000000001</v>
      </c>
      <c r="AF212" s="107">
        <f>[2]UEM12!T212</f>
        <v>9</v>
      </c>
      <c r="AG212" s="111">
        <f>[2]UEM12!V212</f>
        <v>1</v>
      </c>
      <c r="AH212" s="109">
        <f>[2]MST2!I212</f>
        <v>10</v>
      </c>
      <c r="AI212" s="61">
        <f>[2]MST2!J212</f>
        <v>1</v>
      </c>
      <c r="AJ212" s="105">
        <f>[2]MST2!L212</f>
        <v>1</v>
      </c>
      <c r="AK212" s="110">
        <f>[2]UED12!J212</f>
        <v>10</v>
      </c>
      <c r="AL212" s="107">
        <f>[2]UED12!K212</f>
        <v>1</v>
      </c>
      <c r="AM212" s="111">
        <f>[2]UED12!M212</f>
        <v>1</v>
      </c>
      <c r="AN212" s="109">
        <f>[2]Fran2!I212</f>
        <v>10</v>
      </c>
      <c r="AO212" s="61">
        <f>[2]Fran2!J212</f>
        <v>1</v>
      </c>
      <c r="AP212" s="105">
        <f>[2]Fran2!L212</f>
        <v>1</v>
      </c>
      <c r="AQ212" s="65">
        <f>[2]Angl2!I212</f>
        <v>11</v>
      </c>
      <c r="AR212" s="61">
        <f>[2]Angl2!J212</f>
        <v>1</v>
      </c>
      <c r="AS212" s="105">
        <f>[2]Angl2!L212</f>
        <v>1</v>
      </c>
      <c r="AT212" s="110">
        <f>[2]UET12!M212</f>
        <v>10.5</v>
      </c>
      <c r="AU212" s="107">
        <f>[2]UET12!N212</f>
        <v>2</v>
      </c>
      <c r="AV212" s="112">
        <f>[2]UET12!P212</f>
        <v>1</v>
      </c>
      <c r="AW212" s="66">
        <f t="shared" si="12"/>
        <v>8.3570588235294121</v>
      </c>
      <c r="AX212" s="113">
        <f t="shared" si="13"/>
        <v>18</v>
      </c>
      <c r="AY212" s="123">
        <f t="shared" si="14"/>
        <v>1</v>
      </c>
      <c r="AZ212" s="124" t="str">
        <f t="shared" si="15"/>
        <v xml:space="preserve"> </v>
      </c>
    </row>
    <row r="213" spans="1:52" ht="13.5" customHeight="1">
      <c r="A213" s="102">
        <v>201</v>
      </c>
      <c r="B213" s="68" t="s">
        <v>389</v>
      </c>
      <c r="C213" s="73" t="s">
        <v>390</v>
      </c>
      <c r="D213" s="73" t="s">
        <v>391</v>
      </c>
      <c r="E213" s="79" t="s">
        <v>38</v>
      </c>
      <c r="F213" s="116">
        <v>5.3084313725490198</v>
      </c>
      <c r="G213" s="104">
        <f>[2]Maths2!J213</f>
        <v>0</v>
      </c>
      <c r="H213" s="61">
        <f>[2]Maths2!K213</f>
        <v>0</v>
      </c>
      <c r="I213" s="105">
        <f>[2]Maths2!M213</f>
        <v>1</v>
      </c>
      <c r="J213" s="64">
        <f>[2]Phys2!J213</f>
        <v>0</v>
      </c>
      <c r="K213" s="61">
        <f>[2]Phys2!K213</f>
        <v>0</v>
      </c>
      <c r="L213" s="105">
        <f>[2]Phys2!M213</f>
        <v>1</v>
      </c>
      <c r="M213" s="64">
        <f>[2]Chim2!J213</f>
        <v>11.167777777777777</v>
      </c>
      <c r="N213" s="61">
        <f>[2]Chim2!K213</f>
        <v>6</v>
      </c>
      <c r="O213" s="105">
        <f>[2]Chim2!M213</f>
        <v>1</v>
      </c>
      <c r="P213" s="106">
        <f>[2]UEF12!P213</f>
        <v>3.7225925925925925</v>
      </c>
      <c r="Q213" s="107">
        <f>[2]UEF12!Q213</f>
        <v>6</v>
      </c>
      <c r="R213" s="111">
        <f>[2]UEF12!S213</f>
        <v>1</v>
      </c>
      <c r="S213" s="109">
        <f>[2]TPPhys2!H213</f>
        <v>0.08</v>
      </c>
      <c r="T213" s="61">
        <f>[2]TPPhys2!I213</f>
        <v>0</v>
      </c>
      <c r="U213" s="105">
        <f>[2]TPPhys2!K213</f>
        <v>1</v>
      </c>
      <c r="V213" s="65">
        <f>[2]TPChim2!H213</f>
        <v>13.66</v>
      </c>
      <c r="W213" s="61">
        <f>[2]TPChim2!I213</f>
        <v>2</v>
      </c>
      <c r="X213" s="105">
        <f>[2]TPChim2!K213</f>
        <v>1</v>
      </c>
      <c r="Y213" s="65">
        <f>[2]Info2!J213</f>
        <v>0</v>
      </c>
      <c r="Z213" s="61">
        <f>[2]Info2!K213</f>
        <v>0</v>
      </c>
      <c r="AA213" s="105">
        <f>[2]Info2!M213</f>
        <v>1</v>
      </c>
      <c r="AB213" s="65">
        <f>[2]MP!I213</f>
        <v>10</v>
      </c>
      <c r="AC213" s="61">
        <f>[2]MP!J213</f>
        <v>1</v>
      </c>
      <c r="AD213" s="105">
        <f>[2]MP!L213</f>
        <v>1</v>
      </c>
      <c r="AE213" s="110">
        <f>[2]UEM12!S213</f>
        <v>4.7480000000000002</v>
      </c>
      <c r="AF213" s="107">
        <f>[2]UEM12!T213</f>
        <v>3</v>
      </c>
      <c r="AG213" s="111">
        <f>[2]UEM12!V213</f>
        <v>1</v>
      </c>
      <c r="AH213" s="109">
        <f>[2]MST2!I213</f>
        <v>12.5</v>
      </c>
      <c r="AI213" s="61">
        <f>[2]MST2!J213</f>
        <v>1</v>
      </c>
      <c r="AJ213" s="105">
        <f>[2]MST2!L213</f>
        <v>1</v>
      </c>
      <c r="AK213" s="110">
        <f>[2]UED12!J213</f>
        <v>12.5</v>
      </c>
      <c r="AL213" s="107">
        <f>[2]UED12!K213</f>
        <v>1</v>
      </c>
      <c r="AM213" s="111">
        <f>[2]UED12!M213</f>
        <v>1</v>
      </c>
      <c r="AN213" s="109">
        <f>[2]Fran2!I213</f>
        <v>10</v>
      </c>
      <c r="AO213" s="61">
        <f>[2]Fran2!J213</f>
        <v>1</v>
      </c>
      <c r="AP213" s="105">
        <f>[2]Fran2!L213</f>
        <v>1</v>
      </c>
      <c r="AQ213" s="65">
        <f>[2]Angl2!I213</f>
        <v>10.5</v>
      </c>
      <c r="AR213" s="61">
        <f>[2]Angl2!J213</f>
        <v>1</v>
      </c>
      <c r="AS213" s="105">
        <f>[2]Angl2!L213</f>
        <v>1</v>
      </c>
      <c r="AT213" s="110">
        <f>[2]UET12!M213</f>
        <v>10.25</v>
      </c>
      <c r="AU213" s="107">
        <f>[2]UET12!N213</f>
        <v>2</v>
      </c>
      <c r="AV213" s="112">
        <f>[2]UET12!P213</f>
        <v>1</v>
      </c>
      <c r="AW213" s="66">
        <f t="shared" si="12"/>
        <v>5.3084313725490198</v>
      </c>
      <c r="AX213" s="113">
        <f t="shared" si="13"/>
        <v>12</v>
      </c>
      <c r="AY213" s="123">
        <f t="shared" si="14"/>
        <v>1</v>
      </c>
      <c r="AZ213" s="124" t="str">
        <f t="shared" si="15"/>
        <v xml:space="preserve"> </v>
      </c>
    </row>
    <row r="214" spans="1:52" ht="13.5" customHeight="1">
      <c r="A214" s="102">
        <v>202</v>
      </c>
      <c r="B214" s="68">
        <v>1333002748</v>
      </c>
      <c r="C214" s="73" t="s">
        <v>392</v>
      </c>
      <c r="D214" s="73" t="s">
        <v>393</v>
      </c>
      <c r="E214" s="77" t="s">
        <v>43</v>
      </c>
      <c r="F214" s="116">
        <v>10.118823529411765</v>
      </c>
      <c r="G214" s="104">
        <f>[2]Maths2!J214</f>
        <v>8.4</v>
      </c>
      <c r="H214" s="61">
        <f>[2]Maths2!K214</f>
        <v>0</v>
      </c>
      <c r="I214" s="105">
        <f>[2]Maths2!M214</f>
        <v>1</v>
      </c>
      <c r="J214" s="64">
        <f>[2]Phys2!J214</f>
        <v>9.8000000000000007</v>
      </c>
      <c r="K214" s="61">
        <f>[2]Phys2!K214</f>
        <v>0</v>
      </c>
      <c r="L214" s="105">
        <f>[2]Phys2!M214</f>
        <v>1</v>
      </c>
      <c r="M214" s="64">
        <f>[2]Chim2!J214</f>
        <v>11.8</v>
      </c>
      <c r="N214" s="61">
        <f>[2]Chim2!K214</f>
        <v>6</v>
      </c>
      <c r="O214" s="105">
        <f>[2]Chim2!M214</f>
        <v>1</v>
      </c>
      <c r="P214" s="106">
        <f>[2]UEF12!P214</f>
        <v>10.000000000000002</v>
      </c>
      <c r="Q214" s="107">
        <f>[2]UEF12!Q214</f>
        <v>18</v>
      </c>
      <c r="R214" s="111">
        <f>[2]UEF12!S214</f>
        <v>1</v>
      </c>
      <c r="S214" s="109">
        <f>[2]TPPhys2!H214</f>
        <v>11.42</v>
      </c>
      <c r="T214" s="61">
        <f>[2]TPPhys2!I214</f>
        <v>2</v>
      </c>
      <c r="U214" s="105">
        <f>[2]TPPhys2!K214</f>
        <v>1</v>
      </c>
      <c r="V214" s="65">
        <f>[2]TPChim2!H214</f>
        <v>12.8</v>
      </c>
      <c r="W214" s="61">
        <f>[2]TPChim2!I214</f>
        <v>2</v>
      </c>
      <c r="X214" s="105">
        <f>[2]TPChim2!K214</f>
        <v>1</v>
      </c>
      <c r="Y214" s="65">
        <f>[2]Info2!J214</f>
        <v>8.6</v>
      </c>
      <c r="Z214" s="61">
        <f>[2]Info2!K214</f>
        <v>0</v>
      </c>
      <c r="AA214" s="105">
        <f>[2]Info2!M214</f>
        <v>1</v>
      </c>
      <c r="AB214" s="65">
        <f>[2]MP!I214</f>
        <v>11.5</v>
      </c>
      <c r="AC214" s="61">
        <f>[2]MP!J214</f>
        <v>1</v>
      </c>
      <c r="AD214" s="105">
        <f>[2]MP!L214</f>
        <v>1</v>
      </c>
      <c r="AE214" s="110">
        <f>[2]UEM12!S214</f>
        <v>10.584</v>
      </c>
      <c r="AF214" s="107">
        <f>[2]UEM12!T214</f>
        <v>9</v>
      </c>
      <c r="AG214" s="111">
        <f>[2]UEM12!V214</f>
        <v>1</v>
      </c>
      <c r="AH214" s="109">
        <f>[2]MST2!I214</f>
        <v>11.5</v>
      </c>
      <c r="AI214" s="61">
        <f>[2]MST2!J214</f>
        <v>1</v>
      </c>
      <c r="AJ214" s="105">
        <f>[2]MST2!L214</f>
        <v>1</v>
      </c>
      <c r="AK214" s="110">
        <f>[2]UED12!J214</f>
        <v>11.5</v>
      </c>
      <c r="AL214" s="107">
        <f>[2]UED12!K214</f>
        <v>1</v>
      </c>
      <c r="AM214" s="111">
        <f>[2]UED12!M214</f>
        <v>1</v>
      </c>
      <c r="AN214" s="109">
        <f>[2]Fran2!I214</f>
        <v>13</v>
      </c>
      <c r="AO214" s="61">
        <f>[2]Fran2!J214</f>
        <v>1</v>
      </c>
      <c r="AP214" s="105">
        <f>[2]Fran2!L214</f>
        <v>1</v>
      </c>
      <c r="AQ214" s="65">
        <f>[2]Angl2!I214</f>
        <v>10</v>
      </c>
      <c r="AR214" s="61">
        <f>[2]Angl2!J214</f>
        <v>1</v>
      </c>
      <c r="AS214" s="105">
        <f>[2]Angl2!L214</f>
        <v>1</v>
      </c>
      <c r="AT214" s="110">
        <f>[2]UET12!M214</f>
        <v>11.5</v>
      </c>
      <c r="AU214" s="107">
        <f>[2]UET12!N214</f>
        <v>2</v>
      </c>
      <c r="AV214" s="112">
        <f>[2]UET12!P214</f>
        <v>1</v>
      </c>
      <c r="AW214" s="66">
        <f t="shared" si="12"/>
        <v>10.436470588235295</v>
      </c>
      <c r="AX214" s="113">
        <f t="shared" si="13"/>
        <v>30</v>
      </c>
      <c r="AY214" s="123">
        <f t="shared" si="14"/>
        <v>1</v>
      </c>
      <c r="AZ214" s="124" t="s">
        <v>164</v>
      </c>
    </row>
    <row r="215" spans="1:52" ht="13.5" customHeight="1">
      <c r="A215" s="102">
        <v>203</v>
      </c>
      <c r="B215" s="68">
        <v>1433011386</v>
      </c>
      <c r="C215" s="73" t="s">
        <v>392</v>
      </c>
      <c r="D215" s="73" t="s">
        <v>394</v>
      </c>
      <c r="E215" s="79" t="s">
        <v>38</v>
      </c>
      <c r="F215" s="116">
        <v>9.5670588235294112</v>
      </c>
      <c r="G215" s="104">
        <f>[2]Maths2!J215</f>
        <v>8.35</v>
      </c>
      <c r="H215" s="61">
        <f>[2]Maths2!K215</f>
        <v>0</v>
      </c>
      <c r="I215" s="105">
        <f>[2]Maths2!M215</f>
        <v>2</v>
      </c>
      <c r="J215" s="64">
        <f>[2]Phys2!J215</f>
        <v>7.5</v>
      </c>
      <c r="K215" s="61">
        <f>[2]Phys2!K215</f>
        <v>0</v>
      </c>
      <c r="L215" s="105">
        <f>[2]Phys2!M215</f>
        <v>1</v>
      </c>
      <c r="M215" s="64">
        <f>[2]Chim2!J215</f>
        <v>10.199999999999999</v>
      </c>
      <c r="N215" s="61">
        <f>[2]Chim2!K215</f>
        <v>6</v>
      </c>
      <c r="O215" s="105">
        <f>[2]Chim2!M215</f>
        <v>1</v>
      </c>
      <c r="P215" s="106">
        <f>[2]UEF12!P215</f>
        <v>8.6833333333333318</v>
      </c>
      <c r="Q215" s="107">
        <f>[2]UEF12!Q215</f>
        <v>6</v>
      </c>
      <c r="R215" s="111">
        <f>[2]UEF12!S215</f>
        <v>2</v>
      </c>
      <c r="S215" s="109">
        <f>[2]TPPhys2!H215</f>
        <v>13.74</v>
      </c>
      <c r="T215" s="61">
        <f>[2]TPPhys2!I215</f>
        <v>2</v>
      </c>
      <c r="U215" s="105">
        <f>[2]TPPhys2!K215</f>
        <v>1</v>
      </c>
      <c r="V215" s="65">
        <f>[2]TPChim2!H215</f>
        <v>10</v>
      </c>
      <c r="W215" s="61">
        <f>[2]TPChim2!I215</f>
        <v>2</v>
      </c>
      <c r="X215" s="105">
        <f>[2]TPChim2!K215</f>
        <v>1</v>
      </c>
      <c r="Y215" s="65">
        <f>[2]Info2!J215</f>
        <v>6.3</v>
      </c>
      <c r="Z215" s="61">
        <f>[2]Info2!K215</f>
        <v>0</v>
      </c>
      <c r="AA215" s="105">
        <f>[2]Info2!M215</f>
        <v>1</v>
      </c>
      <c r="AB215" s="65">
        <f>[2]MP!I215</f>
        <v>15</v>
      </c>
      <c r="AC215" s="61">
        <f>[2]MP!J215</f>
        <v>1</v>
      </c>
      <c r="AD215" s="105">
        <f>[2]MP!L215</f>
        <v>1</v>
      </c>
      <c r="AE215" s="110">
        <f>[2]UEM12!S215</f>
        <v>10.268000000000001</v>
      </c>
      <c r="AF215" s="107">
        <f>[2]UEM12!T215</f>
        <v>9</v>
      </c>
      <c r="AG215" s="111">
        <f>[2]UEM12!V215</f>
        <v>1</v>
      </c>
      <c r="AH215" s="109">
        <f>[2]MST2!I215</f>
        <v>10</v>
      </c>
      <c r="AI215" s="61">
        <f>[2]MST2!J215</f>
        <v>1</v>
      </c>
      <c r="AJ215" s="105">
        <f>[2]MST2!L215</f>
        <v>1</v>
      </c>
      <c r="AK215" s="110">
        <f>[2]UED12!J215</f>
        <v>10</v>
      </c>
      <c r="AL215" s="107">
        <f>[2]UED12!K215</f>
        <v>1</v>
      </c>
      <c r="AM215" s="111">
        <f>[2]UED12!M215</f>
        <v>1</v>
      </c>
      <c r="AN215" s="109">
        <f>[2]Fran2!I215</f>
        <v>13</v>
      </c>
      <c r="AO215" s="61">
        <f>[2]Fran2!J215</f>
        <v>1</v>
      </c>
      <c r="AP215" s="105">
        <f>[2]Fran2!L215</f>
        <v>1</v>
      </c>
      <c r="AQ215" s="65">
        <f>[2]Angl2!I215</f>
        <v>17.5</v>
      </c>
      <c r="AR215" s="61">
        <f>[2]Angl2!J215</f>
        <v>1</v>
      </c>
      <c r="AS215" s="105">
        <f>[2]Angl2!L215</f>
        <v>1</v>
      </c>
      <c r="AT215" s="110">
        <f>[2]UET12!M215</f>
        <v>15.25</v>
      </c>
      <c r="AU215" s="107">
        <f>[2]UET12!N215</f>
        <v>2</v>
      </c>
      <c r="AV215" s="112">
        <f>[2]UET12!P215</f>
        <v>1</v>
      </c>
      <c r="AW215" s="66">
        <f t="shared" si="12"/>
        <v>9.9994117647058829</v>
      </c>
      <c r="AX215" s="113">
        <f t="shared" si="13"/>
        <v>30</v>
      </c>
      <c r="AY215" s="123">
        <f t="shared" si="14"/>
        <v>2</v>
      </c>
      <c r="AZ215" s="124" t="str">
        <f t="shared" si="15"/>
        <v>S2 validé</v>
      </c>
    </row>
    <row r="216" spans="1:52" ht="13.5" customHeight="1">
      <c r="A216" s="102">
        <v>204</v>
      </c>
      <c r="B216" s="30">
        <v>123003472</v>
      </c>
      <c r="C216" s="29" t="s">
        <v>395</v>
      </c>
      <c r="D216" s="29" t="s">
        <v>219</v>
      </c>
      <c r="E216" s="79" t="s">
        <v>38</v>
      </c>
      <c r="F216" s="103">
        <v>8.9945098039215683</v>
      </c>
      <c r="G216" s="104">
        <f>[2]Maths2!J216</f>
        <v>10.833333333333334</v>
      </c>
      <c r="H216" s="61">
        <f>[2]Maths2!K216</f>
        <v>6</v>
      </c>
      <c r="I216" s="105">
        <f>[2]Maths2!M216</f>
        <v>1</v>
      </c>
      <c r="J216" s="64">
        <f>[2]Phys2!J216</f>
        <v>4.333333333333333</v>
      </c>
      <c r="K216" s="61">
        <f>[2]Phys2!K216</f>
        <v>0</v>
      </c>
      <c r="L216" s="105">
        <f>[2]Phys2!M216</f>
        <v>1</v>
      </c>
      <c r="M216" s="64">
        <f>[2]Chim2!J216</f>
        <v>10.083333333333334</v>
      </c>
      <c r="N216" s="61">
        <f>[2]Chim2!K216</f>
        <v>6</v>
      </c>
      <c r="O216" s="105">
        <f>[2]Chim2!M216</f>
        <v>1</v>
      </c>
      <c r="P216" s="106">
        <f>[2]UEF12!P216</f>
        <v>8.4166666666666661</v>
      </c>
      <c r="Q216" s="107">
        <f>[2]UEF12!Q216</f>
        <v>12</v>
      </c>
      <c r="R216" s="111">
        <f>[2]UEF12!S216</f>
        <v>1</v>
      </c>
      <c r="S216" s="109">
        <f>[2]TPPhys2!H216</f>
        <v>12.33</v>
      </c>
      <c r="T216" s="61">
        <f>[2]TPPhys2!I216</f>
        <v>2</v>
      </c>
      <c r="U216" s="105">
        <f>[2]TPPhys2!K216</f>
        <v>1</v>
      </c>
      <c r="V216" s="65">
        <f>[2]TPChim2!H216</f>
        <v>14.16</v>
      </c>
      <c r="W216" s="61">
        <f>[2]TPChim2!I216</f>
        <v>2</v>
      </c>
      <c r="X216" s="105">
        <f>[2]TPChim2!K216</f>
        <v>1</v>
      </c>
      <c r="Y216" s="65">
        <f>[2]Info2!J216</f>
        <v>4.833333333333333</v>
      </c>
      <c r="Z216" s="61">
        <f>[2]Info2!K216</f>
        <v>0</v>
      </c>
      <c r="AA216" s="105">
        <f>[2]Info2!M216</f>
        <v>1</v>
      </c>
      <c r="AB216" s="65">
        <f>[2]MP!I216</f>
        <v>10.5</v>
      </c>
      <c r="AC216" s="61">
        <f>[2]MP!J216</f>
        <v>1</v>
      </c>
      <c r="AD216" s="105">
        <f>[2]MP!L216</f>
        <v>1</v>
      </c>
      <c r="AE216" s="110">
        <f>[2]UEM12!S216</f>
        <v>9.3313333333333333</v>
      </c>
      <c r="AF216" s="107">
        <f>[2]UEM12!T216</f>
        <v>5</v>
      </c>
      <c r="AG216" s="111">
        <f>[2]UEM12!V216</f>
        <v>1</v>
      </c>
      <c r="AH216" s="109">
        <f>[2]MST2!I216</f>
        <v>11</v>
      </c>
      <c r="AI216" s="61">
        <f>[2]MST2!J216</f>
        <v>1</v>
      </c>
      <c r="AJ216" s="105">
        <f>[2]MST2!L216</f>
        <v>1</v>
      </c>
      <c r="AK216" s="110">
        <f>[2]UED12!J216</f>
        <v>11</v>
      </c>
      <c r="AL216" s="107">
        <f>[2]UED12!K216</f>
        <v>1</v>
      </c>
      <c r="AM216" s="111">
        <f>[2]UED12!M216</f>
        <v>1</v>
      </c>
      <c r="AN216" s="109">
        <f>[2]Fran2!I216</f>
        <v>9.5</v>
      </c>
      <c r="AO216" s="61">
        <f>[2]Fran2!J216</f>
        <v>0</v>
      </c>
      <c r="AP216" s="105">
        <f>[2]Fran2!L216</f>
        <v>1</v>
      </c>
      <c r="AQ216" s="65">
        <f>[2]Angl2!I216</f>
        <v>10</v>
      </c>
      <c r="AR216" s="61">
        <f>[2]Angl2!J216</f>
        <v>1</v>
      </c>
      <c r="AS216" s="105">
        <f>[2]Angl2!L216</f>
        <v>1</v>
      </c>
      <c r="AT216" s="110">
        <f>[2]UET12!M216</f>
        <v>9.75</v>
      </c>
      <c r="AU216" s="107">
        <f>[2]UET12!N216</f>
        <v>1</v>
      </c>
      <c r="AV216" s="112">
        <f>[2]UET12!P216</f>
        <v>1</v>
      </c>
      <c r="AW216" s="66">
        <f t="shared" si="12"/>
        <v>8.9945098039215683</v>
      </c>
      <c r="AX216" s="113">
        <f t="shared" si="13"/>
        <v>19</v>
      </c>
      <c r="AY216" s="123">
        <f t="shared" si="14"/>
        <v>1</v>
      </c>
      <c r="AZ216" s="124" t="str">
        <f t="shared" si="15"/>
        <v xml:space="preserve"> </v>
      </c>
    </row>
    <row r="217" spans="1:52" ht="13.5" customHeight="1">
      <c r="A217" s="102">
        <v>205</v>
      </c>
      <c r="B217" s="30">
        <v>123009183</v>
      </c>
      <c r="C217" s="29" t="s">
        <v>396</v>
      </c>
      <c r="D217" s="29" t="s">
        <v>397</v>
      </c>
      <c r="E217" s="28" t="s">
        <v>60</v>
      </c>
      <c r="F217" s="103">
        <v>8.6936274509803937</v>
      </c>
      <c r="G217" s="104">
        <f>[2]Maths2!J217</f>
        <v>14</v>
      </c>
      <c r="H217" s="61">
        <f>[2]Maths2!K217</f>
        <v>6</v>
      </c>
      <c r="I217" s="105">
        <f>[2]Maths2!M217</f>
        <v>2</v>
      </c>
      <c r="J217" s="64">
        <f>[2]Phys2!J217</f>
        <v>3.3333333333333335</v>
      </c>
      <c r="K217" s="61">
        <f>[2]Phys2!K217</f>
        <v>0</v>
      </c>
      <c r="L217" s="105">
        <f>[2]Phys2!M217</f>
        <v>1</v>
      </c>
      <c r="M217" s="64">
        <f>[2]Chim2!J217</f>
        <v>10.25</v>
      </c>
      <c r="N217" s="61">
        <f>[2]Chim2!K217</f>
        <v>6</v>
      </c>
      <c r="O217" s="105">
        <f>[2]Chim2!M217</f>
        <v>1</v>
      </c>
      <c r="P217" s="106">
        <f>[2]UEF12!P217</f>
        <v>9.1944444444444446</v>
      </c>
      <c r="Q217" s="107">
        <f>[2]UEF12!Q217</f>
        <v>12</v>
      </c>
      <c r="R217" s="111">
        <f>[2]UEF12!S217</f>
        <v>2</v>
      </c>
      <c r="S217" s="109">
        <f>[2]TPPhys2!H217</f>
        <v>10.66</v>
      </c>
      <c r="T217" s="61">
        <f>[2]TPPhys2!I217</f>
        <v>2</v>
      </c>
      <c r="U217" s="105">
        <f>[2]TPPhys2!K217</f>
        <v>1</v>
      </c>
      <c r="V217" s="65">
        <f>[2]TPChim2!H217</f>
        <v>12.291666666666666</v>
      </c>
      <c r="W217" s="61">
        <f>[2]TPChim2!I217</f>
        <v>2</v>
      </c>
      <c r="X217" s="105">
        <f>[2]TPChim2!K217</f>
        <v>1</v>
      </c>
      <c r="Y217" s="65">
        <f>[2]Info2!J217</f>
        <v>10</v>
      </c>
      <c r="Z217" s="61">
        <f>[2]Info2!K217</f>
        <v>4</v>
      </c>
      <c r="AA217" s="105">
        <f>[2]Info2!M217</f>
        <v>1</v>
      </c>
      <c r="AB217" s="65">
        <f>[2]MP!I217</f>
        <v>10</v>
      </c>
      <c r="AC217" s="61">
        <f>[2]MP!J217</f>
        <v>1</v>
      </c>
      <c r="AD217" s="105">
        <f>[2]MP!L217</f>
        <v>1</v>
      </c>
      <c r="AE217" s="110">
        <f>[2]UEM12!S217</f>
        <v>10.590333333333334</v>
      </c>
      <c r="AF217" s="107">
        <f>[2]UEM12!T217</f>
        <v>9</v>
      </c>
      <c r="AG217" s="111">
        <f>[2]UEM12!V217</f>
        <v>1</v>
      </c>
      <c r="AH217" s="109">
        <f>[2]MST2!I217</f>
        <v>12</v>
      </c>
      <c r="AI217" s="61">
        <f>[2]MST2!J217</f>
        <v>1</v>
      </c>
      <c r="AJ217" s="105">
        <f>[2]MST2!L217</f>
        <v>1</v>
      </c>
      <c r="AK217" s="110">
        <f>[2]UED12!J217</f>
        <v>12</v>
      </c>
      <c r="AL217" s="107">
        <f>[2]UED12!K217</f>
        <v>1</v>
      </c>
      <c r="AM217" s="111">
        <f>[2]UED12!M217</f>
        <v>1</v>
      </c>
      <c r="AN217" s="109">
        <f>[2]Fran2!I217</f>
        <v>10.5</v>
      </c>
      <c r="AO217" s="61">
        <f>[2]Fran2!J217</f>
        <v>1</v>
      </c>
      <c r="AP217" s="105">
        <f>[2]Fran2!L217</f>
        <v>1</v>
      </c>
      <c r="AQ217" s="65">
        <f>[2]Angl2!I217</f>
        <v>12.25</v>
      </c>
      <c r="AR217" s="61">
        <f>[2]Angl2!J217</f>
        <v>1</v>
      </c>
      <c r="AS217" s="105">
        <f>[2]Angl2!L217</f>
        <v>1</v>
      </c>
      <c r="AT217" s="110">
        <f>[2]UET12!M217</f>
        <v>11.375</v>
      </c>
      <c r="AU217" s="107">
        <f>[2]UET12!N217</f>
        <v>2</v>
      </c>
      <c r="AV217" s="112">
        <f>[2]UET12!P217</f>
        <v>1</v>
      </c>
      <c r="AW217" s="66">
        <f t="shared" si="12"/>
        <v>10.026568627450979</v>
      </c>
      <c r="AX217" s="113">
        <f t="shared" si="13"/>
        <v>30</v>
      </c>
      <c r="AY217" s="123">
        <f t="shared" si="14"/>
        <v>2</v>
      </c>
      <c r="AZ217" s="124" t="str">
        <f t="shared" si="15"/>
        <v>S2 validé</v>
      </c>
    </row>
    <row r="218" spans="1:52" ht="13.5" customHeight="1">
      <c r="A218" s="102">
        <v>206</v>
      </c>
      <c r="B218" s="68">
        <v>1333015296</v>
      </c>
      <c r="C218" s="73" t="s">
        <v>396</v>
      </c>
      <c r="D218" s="73" t="s">
        <v>398</v>
      </c>
      <c r="E218" s="79" t="s">
        <v>38</v>
      </c>
      <c r="F218" s="116">
        <v>9.4088235294117641</v>
      </c>
      <c r="G218" s="104">
        <f>[2]Maths2!J218</f>
        <v>11.833333333333334</v>
      </c>
      <c r="H218" s="61">
        <f>[2]Maths2!K218</f>
        <v>6</v>
      </c>
      <c r="I218" s="105">
        <f>[2]Maths2!M218</f>
        <v>1</v>
      </c>
      <c r="J218" s="64">
        <f>[2]Phys2!J218</f>
        <v>5.45</v>
      </c>
      <c r="K218" s="61">
        <f>[2]Phys2!K218</f>
        <v>0</v>
      </c>
      <c r="L218" s="105">
        <f>[2]Phys2!M218</f>
        <v>1</v>
      </c>
      <c r="M218" s="64">
        <f>[2]Chim2!J218</f>
        <v>7</v>
      </c>
      <c r="N218" s="61">
        <f>[2]Chim2!K218</f>
        <v>0</v>
      </c>
      <c r="O218" s="105">
        <f>[2]Chim2!M218</f>
        <v>1</v>
      </c>
      <c r="P218" s="106">
        <f>[2]UEF12!P218</f>
        <v>8.0944444444444432</v>
      </c>
      <c r="Q218" s="107">
        <f>[2]UEF12!Q218</f>
        <v>6</v>
      </c>
      <c r="R218" s="111">
        <f>[2]UEF12!S218</f>
        <v>1</v>
      </c>
      <c r="S218" s="109">
        <f>[2]TPPhys2!H218</f>
        <v>10.5</v>
      </c>
      <c r="T218" s="61">
        <f>[2]TPPhys2!I218</f>
        <v>2</v>
      </c>
      <c r="U218" s="105">
        <f>[2]TPPhys2!K218</f>
        <v>1</v>
      </c>
      <c r="V218" s="65">
        <f>[2]TPChim2!H218</f>
        <v>13.6</v>
      </c>
      <c r="W218" s="61">
        <f>[2]TPChim2!I218</f>
        <v>2</v>
      </c>
      <c r="X218" s="105">
        <f>[2]TPChim2!K218</f>
        <v>1</v>
      </c>
      <c r="Y218" s="65">
        <f>[2]Info2!J218</f>
        <v>7</v>
      </c>
      <c r="Z218" s="61">
        <f>[2]Info2!K218</f>
        <v>0</v>
      </c>
      <c r="AA218" s="105">
        <f>[2]Info2!M218</f>
        <v>1</v>
      </c>
      <c r="AB218" s="65">
        <f>[2]MP!I218</f>
        <v>13.5</v>
      </c>
      <c r="AC218" s="61">
        <f>[2]MP!J218</f>
        <v>1</v>
      </c>
      <c r="AD218" s="105">
        <f>[2]MP!L218</f>
        <v>1</v>
      </c>
      <c r="AE218" s="110">
        <f>[2]UEM12!S218</f>
        <v>10.32</v>
      </c>
      <c r="AF218" s="107">
        <f>[2]UEM12!T218</f>
        <v>9</v>
      </c>
      <c r="AG218" s="111">
        <f>[2]UEM12!V218</f>
        <v>1</v>
      </c>
      <c r="AH218" s="109">
        <f>[2]MST2!I218</f>
        <v>12</v>
      </c>
      <c r="AI218" s="61">
        <f>[2]MST2!J218</f>
        <v>1</v>
      </c>
      <c r="AJ218" s="105">
        <f>[2]MST2!L218</f>
        <v>1</v>
      </c>
      <c r="AK218" s="110">
        <f>[2]UED12!J218</f>
        <v>12</v>
      </c>
      <c r="AL218" s="107">
        <f>[2]UED12!K218</f>
        <v>1</v>
      </c>
      <c r="AM218" s="111">
        <f>[2]UED12!M218</f>
        <v>1</v>
      </c>
      <c r="AN218" s="109">
        <f>[2]Fran2!I218</f>
        <v>13.5</v>
      </c>
      <c r="AO218" s="61">
        <f>[2]Fran2!J218</f>
        <v>1</v>
      </c>
      <c r="AP218" s="105">
        <f>[2]Fran2!L218</f>
        <v>1</v>
      </c>
      <c r="AQ218" s="65">
        <f>[2]Angl2!I218</f>
        <v>10</v>
      </c>
      <c r="AR218" s="61">
        <f>[2]Angl2!J218</f>
        <v>1</v>
      </c>
      <c r="AS218" s="105">
        <f>[2]Angl2!L218</f>
        <v>1</v>
      </c>
      <c r="AT218" s="110">
        <f>[2]UET12!M218</f>
        <v>11.75</v>
      </c>
      <c r="AU218" s="107">
        <f>[2]UET12!N218</f>
        <v>2</v>
      </c>
      <c r="AV218" s="112">
        <f>[2]UET12!P218</f>
        <v>1</v>
      </c>
      <c r="AW218" s="66">
        <f t="shared" si="12"/>
        <v>9.4088235294117641</v>
      </c>
      <c r="AX218" s="113">
        <f t="shared" si="13"/>
        <v>18</v>
      </c>
      <c r="AY218" s="123">
        <f t="shared" si="14"/>
        <v>1</v>
      </c>
      <c r="AZ218" s="124" t="str">
        <f t="shared" si="15"/>
        <v xml:space="preserve"> </v>
      </c>
    </row>
    <row r="219" spans="1:52" ht="13.5" customHeight="1">
      <c r="A219" s="102">
        <v>207</v>
      </c>
      <c r="B219" s="30">
        <v>1333003425</v>
      </c>
      <c r="C219" s="29" t="s">
        <v>396</v>
      </c>
      <c r="D219" s="29" t="s">
        <v>134</v>
      </c>
      <c r="E219" s="71" t="s">
        <v>48</v>
      </c>
      <c r="F219" s="103">
        <v>8.8335294117647063</v>
      </c>
      <c r="G219" s="104">
        <f>[2]Maths2!J219</f>
        <v>6.333333333333333</v>
      </c>
      <c r="H219" s="61">
        <f>[2]Maths2!K219</f>
        <v>0</v>
      </c>
      <c r="I219" s="105">
        <f>[2]Maths2!M219</f>
        <v>1</v>
      </c>
      <c r="J219" s="64">
        <f>[2]Phys2!J219</f>
        <v>7</v>
      </c>
      <c r="K219" s="61">
        <f>[2]Phys2!K219</f>
        <v>0</v>
      </c>
      <c r="L219" s="105">
        <f>[2]Phys2!M219</f>
        <v>1</v>
      </c>
      <c r="M219" s="64">
        <f>[2]Chim2!J219</f>
        <v>3.6666666666666665</v>
      </c>
      <c r="N219" s="61">
        <f>[2]Chim2!K219</f>
        <v>0</v>
      </c>
      <c r="O219" s="105">
        <f>[2]Chim2!M219</f>
        <v>1</v>
      </c>
      <c r="P219" s="106">
        <f>[2]UEF12!P219</f>
        <v>5.666666666666667</v>
      </c>
      <c r="Q219" s="107">
        <f>[2]UEF12!Q219</f>
        <v>0</v>
      </c>
      <c r="R219" s="111">
        <f>[2]UEF12!S219</f>
        <v>1</v>
      </c>
      <c r="S219" s="109">
        <f>[2]TPPhys2!H219</f>
        <v>10.75</v>
      </c>
      <c r="T219" s="61">
        <f>[2]TPPhys2!I219</f>
        <v>2</v>
      </c>
      <c r="U219" s="105">
        <f>[2]TPPhys2!K219</f>
        <v>1</v>
      </c>
      <c r="V219" s="65">
        <f>[2]TPChim2!H219</f>
        <v>11.92</v>
      </c>
      <c r="W219" s="61">
        <f>[2]TPChim2!I219</f>
        <v>2</v>
      </c>
      <c r="X219" s="105">
        <f>[2]TPChim2!K219</f>
        <v>1</v>
      </c>
      <c r="Y219" s="65">
        <f>[2]Info2!J219</f>
        <v>13</v>
      </c>
      <c r="Z219" s="61">
        <f>[2]Info2!K219</f>
        <v>4</v>
      </c>
      <c r="AA219" s="105">
        <f>[2]Info2!M219</f>
        <v>1</v>
      </c>
      <c r="AB219" s="65">
        <f>[2]MP!I219</f>
        <v>12.5</v>
      </c>
      <c r="AC219" s="61">
        <f>[2]MP!J219</f>
        <v>1</v>
      </c>
      <c r="AD219" s="105">
        <f>[2]MP!L219</f>
        <v>1</v>
      </c>
      <c r="AE219" s="110">
        <f>[2]UEM12!S219</f>
        <v>12.234</v>
      </c>
      <c r="AF219" s="107">
        <f>[2]UEM12!T219</f>
        <v>9</v>
      </c>
      <c r="AG219" s="111">
        <f>[2]UEM12!V219</f>
        <v>1</v>
      </c>
      <c r="AH219" s="109">
        <f>[2]MST2!I219</f>
        <v>12</v>
      </c>
      <c r="AI219" s="61">
        <f>[2]MST2!J219</f>
        <v>1</v>
      </c>
      <c r="AJ219" s="105">
        <f>[2]MST2!L219</f>
        <v>1</v>
      </c>
      <c r="AK219" s="110">
        <f>[2]UED12!J219</f>
        <v>12</v>
      </c>
      <c r="AL219" s="107">
        <f>[2]UED12!K219</f>
        <v>1</v>
      </c>
      <c r="AM219" s="111">
        <f>[2]UED12!M219</f>
        <v>1</v>
      </c>
      <c r="AN219" s="109">
        <f>[2]Fran2!I219</f>
        <v>10</v>
      </c>
      <c r="AO219" s="61">
        <f>[2]Fran2!J219</f>
        <v>1</v>
      </c>
      <c r="AP219" s="105">
        <f>[2]Fran2!L219</f>
        <v>1</v>
      </c>
      <c r="AQ219" s="65">
        <f>[2]Angl2!I219</f>
        <v>16</v>
      </c>
      <c r="AR219" s="61">
        <f>[2]Angl2!J219</f>
        <v>1</v>
      </c>
      <c r="AS219" s="105">
        <f>[2]Angl2!L219</f>
        <v>1</v>
      </c>
      <c r="AT219" s="110">
        <f>[2]UET12!M219</f>
        <v>13</v>
      </c>
      <c r="AU219" s="107">
        <f>[2]UET12!N219</f>
        <v>2</v>
      </c>
      <c r="AV219" s="112">
        <f>[2]UET12!P219</f>
        <v>1</v>
      </c>
      <c r="AW219" s="66">
        <f t="shared" si="12"/>
        <v>8.8335294117647063</v>
      </c>
      <c r="AX219" s="113">
        <f t="shared" si="13"/>
        <v>12</v>
      </c>
      <c r="AY219" s="123">
        <f t="shared" si="14"/>
        <v>1</v>
      </c>
      <c r="AZ219" s="124" t="str">
        <f t="shared" si="15"/>
        <v xml:space="preserve"> </v>
      </c>
    </row>
    <row r="220" spans="1:52" ht="13.5" customHeight="1">
      <c r="A220" s="102">
        <v>208</v>
      </c>
      <c r="B220" s="68">
        <v>1433017788</v>
      </c>
      <c r="C220" s="73" t="s">
        <v>396</v>
      </c>
      <c r="D220" s="73" t="s">
        <v>399</v>
      </c>
      <c r="E220" s="77" t="s">
        <v>43</v>
      </c>
      <c r="F220" s="116">
        <v>9.3594117647058823</v>
      </c>
      <c r="G220" s="104">
        <f>[2]Maths2!J220</f>
        <v>7.6</v>
      </c>
      <c r="H220" s="61">
        <f>[2]Maths2!K220</f>
        <v>0</v>
      </c>
      <c r="I220" s="105">
        <f>[2]Maths2!M220</f>
        <v>2</v>
      </c>
      <c r="J220" s="64">
        <f>[2]Phys2!J220</f>
        <v>6.25</v>
      </c>
      <c r="K220" s="61">
        <f>[2]Phys2!K220</f>
        <v>0</v>
      </c>
      <c r="L220" s="105">
        <f>[2]Phys2!M220</f>
        <v>2</v>
      </c>
      <c r="M220" s="64">
        <f>[2]Chim2!J220</f>
        <v>10.4</v>
      </c>
      <c r="N220" s="61">
        <f>[2]Chim2!K220</f>
        <v>6</v>
      </c>
      <c r="O220" s="105">
        <f>[2]Chim2!M220</f>
        <v>1</v>
      </c>
      <c r="P220" s="106">
        <f>[2]UEF12!P220</f>
        <v>8.0833333333333339</v>
      </c>
      <c r="Q220" s="107">
        <f>[2]UEF12!Q220</f>
        <v>6</v>
      </c>
      <c r="R220" s="111">
        <f>[2]UEF12!S220</f>
        <v>2</v>
      </c>
      <c r="S220" s="109">
        <f>[2]TPPhys2!H220</f>
        <v>11.91</v>
      </c>
      <c r="T220" s="61">
        <f>[2]TPPhys2!I220</f>
        <v>2</v>
      </c>
      <c r="U220" s="105">
        <f>[2]TPPhys2!K220</f>
        <v>1</v>
      </c>
      <c r="V220" s="65">
        <f>[2]TPChim2!H220</f>
        <v>14</v>
      </c>
      <c r="W220" s="61">
        <f>[2]TPChim2!I220</f>
        <v>2</v>
      </c>
      <c r="X220" s="105">
        <f>[2]TPChim2!K220</f>
        <v>1</v>
      </c>
      <c r="Y220" s="65">
        <f>[2]Info2!J220</f>
        <v>10</v>
      </c>
      <c r="Z220" s="61">
        <f>[2]Info2!K220</f>
        <v>4</v>
      </c>
      <c r="AA220" s="105">
        <f>[2]Info2!M220</f>
        <v>1</v>
      </c>
      <c r="AB220" s="65">
        <f>[2]MP!I220</f>
        <v>10</v>
      </c>
      <c r="AC220" s="61">
        <f>[2]MP!J220</f>
        <v>1</v>
      </c>
      <c r="AD220" s="105">
        <f>[2]MP!L220</f>
        <v>1</v>
      </c>
      <c r="AE220" s="110">
        <f>[2]UEM12!S220</f>
        <v>11.181999999999999</v>
      </c>
      <c r="AF220" s="107">
        <f>[2]UEM12!T220</f>
        <v>9</v>
      </c>
      <c r="AG220" s="111">
        <f>[2]UEM12!V220</f>
        <v>1</v>
      </c>
      <c r="AH220" s="109">
        <f>[2]MST2!I220</f>
        <v>14</v>
      </c>
      <c r="AI220" s="61">
        <f>[2]MST2!J220</f>
        <v>1</v>
      </c>
      <c r="AJ220" s="105">
        <f>[2]MST2!L220</f>
        <v>1</v>
      </c>
      <c r="AK220" s="110">
        <f>[2]UED12!J220</f>
        <v>14</v>
      </c>
      <c r="AL220" s="107">
        <f>[2]UED12!K220</f>
        <v>1</v>
      </c>
      <c r="AM220" s="111">
        <f>[2]UED12!M220</f>
        <v>1</v>
      </c>
      <c r="AN220" s="109">
        <f>[2]Fran2!I220</f>
        <v>10</v>
      </c>
      <c r="AO220" s="61">
        <f>[2]Fran2!J220</f>
        <v>1</v>
      </c>
      <c r="AP220" s="105">
        <f>[2]Fran2!L220</f>
        <v>1</v>
      </c>
      <c r="AQ220" s="65">
        <f>[2]Angl2!I220</f>
        <v>13</v>
      </c>
      <c r="AR220" s="61">
        <f>[2]Angl2!J220</f>
        <v>1</v>
      </c>
      <c r="AS220" s="105">
        <f>[2]Angl2!L220</f>
        <v>1</v>
      </c>
      <c r="AT220" s="110">
        <f>[2]UET12!M220</f>
        <v>11.5</v>
      </c>
      <c r="AU220" s="107">
        <f>[2]UET12!N220</f>
        <v>2</v>
      </c>
      <c r="AV220" s="112">
        <f>[2]UET12!P220</f>
        <v>1</v>
      </c>
      <c r="AW220" s="66">
        <f t="shared" si="12"/>
        <v>9.7447058823529407</v>
      </c>
      <c r="AX220" s="113">
        <f t="shared" si="13"/>
        <v>18</v>
      </c>
      <c r="AY220" s="123">
        <f t="shared" si="14"/>
        <v>2</v>
      </c>
      <c r="AZ220" s="124" t="str">
        <f t="shared" si="15"/>
        <v xml:space="preserve"> </v>
      </c>
    </row>
    <row r="221" spans="1:52" ht="13.5" customHeight="1">
      <c r="A221" s="102">
        <v>209</v>
      </c>
      <c r="B221" s="30">
        <v>123013261</v>
      </c>
      <c r="C221" s="29" t="s">
        <v>400</v>
      </c>
      <c r="D221" s="29" t="s">
        <v>401</v>
      </c>
      <c r="E221" s="79" t="s">
        <v>38</v>
      </c>
      <c r="F221" s="103">
        <v>8.8576470588235292</v>
      </c>
      <c r="G221" s="104">
        <f>[2]Maths2!J221</f>
        <v>13.583333333333334</v>
      </c>
      <c r="H221" s="61">
        <f>[2]Maths2!K221</f>
        <v>6</v>
      </c>
      <c r="I221" s="105">
        <f>[2]Maths2!M221</f>
        <v>1</v>
      </c>
      <c r="J221" s="64">
        <f>[2]Phys2!J221</f>
        <v>6.25</v>
      </c>
      <c r="K221" s="61">
        <f>[2]Phys2!K221</f>
        <v>0</v>
      </c>
      <c r="L221" s="105">
        <f>[2]Phys2!M221</f>
        <v>1</v>
      </c>
      <c r="M221" s="64">
        <f>[2]Chim2!J221</f>
        <v>10.166666666666666</v>
      </c>
      <c r="N221" s="61">
        <f>[2]Chim2!K221</f>
        <v>6</v>
      </c>
      <c r="O221" s="105">
        <f>[2]Chim2!M221</f>
        <v>1</v>
      </c>
      <c r="P221" s="106">
        <f>[2]UEF12!P221</f>
        <v>10</v>
      </c>
      <c r="Q221" s="107">
        <f>[2]UEF12!Q221</f>
        <v>18</v>
      </c>
      <c r="R221" s="111">
        <f>[2]UEF12!S221</f>
        <v>1</v>
      </c>
      <c r="S221" s="109">
        <f>[2]TPPhys2!H221</f>
        <v>11.5</v>
      </c>
      <c r="T221" s="61">
        <f>[2]TPPhys2!I221</f>
        <v>2</v>
      </c>
      <c r="U221" s="105">
        <f>[2]TPPhys2!K221</f>
        <v>1</v>
      </c>
      <c r="V221" s="65">
        <f>[2]TPChim2!H221</f>
        <v>11.33</v>
      </c>
      <c r="W221" s="61">
        <f>[2]TPChim2!I221</f>
        <v>2</v>
      </c>
      <c r="X221" s="105">
        <f>[2]TPChim2!K221</f>
        <v>1</v>
      </c>
      <c r="Y221" s="65">
        <f>[2]Info2!J221</f>
        <v>5.5</v>
      </c>
      <c r="Z221" s="61">
        <f>[2]Info2!K221</f>
        <v>0</v>
      </c>
      <c r="AA221" s="105">
        <f>[2]Info2!M221</f>
        <v>1</v>
      </c>
      <c r="AB221" s="65">
        <f>[2]MP!I221</f>
        <v>7</v>
      </c>
      <c r="AC221" s="61">
        <f>[2]MP!J221</f>
        <v>0</v>
      </c>
      <c r="AD221" s="105">
        <f>[2]MP!L221</f>
        <v>1</v>
      </c>
      <c r="AE221" s="110">
        <f>[2]UEM12!S221</f>
        <v>8.1660000000000004</v>
      </c>
      <c r="AF221" s="107">
        <f>[2]UEM12!T221</f>
        <v>4</v>
      </c>
      <c r="AG221" s="111">
        <f>[2]UEM12!V221</f>
        <v>1</v>
      </c>
      <c r="AH221" s="109">
        <f>[2]MST2!I221</f>
        <v>12</v>
      </c>
      <c r="AI221" s="61">
        <f>[2]MST2!J221</f>
        <v>1</v>
      </c>
      <c r="AJ221" s="105">
        <f>[2]MST2!L221</f>
        <v>1</v>
      </c>
      <c r="AK221" s="110">
        <f>[2]UED12!J221</f>
        <v>12</v>
      </c>
      <c r="AL221" s="107">
        <f>[2]UED12!K221</f>
        <v>1</v>
      </c>
      <c r="AM221" s="111">
        <f>[2]UED12!M221</f>
        <v>1</v>
      </c>
      <c r="AN221" s="109">
        <f>[2]Fran2!I221</f>
        <v>10</v>
      </c>
      <c r="AO221" s="61">
        <f>[2]Fran2!J221</f>
        <v>1</v>
      </c>
      <c r="AP221" s="105">
        <f>[2]Fran2!L221</f>
        <v>1</v>
      </c>
      <c r="AQ221" s="65">
        <f>[2]Angl2!I221</f>
        <v>4.5</v>
      </c>
      <c r="AR221" s="61">
        <f>[2]Angl2!J221</f>
        <v>0</v>
      </c>
      <c r="AS221" s="105">
        <f>[2]Angl2!L221</f>
        <v>1</v>
      </c>
      <c r="AT221" s="110">
        <f>[2]UET12!M221</f>
        <v>7.25</v>
      </c>
      <c r="AU221" s="107">
        <f>[2]UET12!N221</f>
        <v>1</v>
      </c>
      <c r="AV221" s="112">
        <f>[2]UET12!P221</f>
        <v>1</v>
      </c>
      <c r="AW221" s="66">
        <f t="shared" si="12"/>
        <v>9.2547058823529404</v>
      </c>
      <c r="AX221" s="113">
        <f t="shared" si="13"/>
        <v>24</v>
      </c>
      <c r="AY221" s="123">
        <f t="shared" si="14"/>
        <v>1</v>
      </c>
      <c r="AZ221" s="124" t="str">
        <f t="shared" si="15"/>
        <v xml:space="preserve"> </v>
      </c>
    </row>
    <row r="222" spans="1:52" ht="13.5" customHeight="1">
      <c r="A222" s="102">
        <v>210</v>
      </c>
      <c r="B222" s="30">
        <v>1333003200</v>
      </c>
      <c r="C222" s="29" t="s">
        <v>400</v>
      </c>
      <c r="D222" s="29" t="s">
        <v>402</v>
      </c>
      <c r="E222" s="79" t="s">
        <v>403</v>
      </c>
      <c r="F222" s="103">
        <v>9.8099999999999987</v>
      </c>
      <c r="G222" s="104">
        <f>[2]Maths2!J222</f>
        <v>11.166666666666666</v>
      </c>
      <c r="H222" s="61">
        <f>[2]Maths2!K222</f>
        <v>6</v>
      </c>
      <c r="I222" s="105">
        <f>[2]Maths2!M222</f>
        <v>1</v>
      </c>
      <c r="J222" s="64">
        <f>[2]Phys2!J222</f>
        <v>8.5</v>
      </c>
      <c r="K222" s="61">
        <f>[2]Phys2!K222</f>
        <v>0</v>
      </c>
      <c r="L222" s="105">
        <f>[2]Phys2!M222</f>
        <v>2</v>
      </c>
      <c r="M222" s="64">
        <f>[2]Chim2!J222</f>
        <v>10</v>
      </c>
      <c r="N222" s="61">
        <f>[2]Chim2!K222</f>
        <v>6</v>
      </c>
      <c r="O222" s="105">
        <f>[2]Chim2!M222</f>
        <v>2</v>
      </c>
      <c r="P222" s="106">
        <f>[2]UEF12!P222</f>
        <v>9.8888888888888893</v>
      </c>
      <c r="Q222" s="107">
        <f>[2]UEF12!Q222</f>
        <v>12</v>
      </c>
      <c r="R222" s="111">
        <f>[2]UEF12!S222</f>
        <v>2</v>
      </c>
      <c r="S222" s="109">
        <f>[2]TPPhys2!H222</f>
        <v>12.17</v>
      </c>
      <c r="T222" s="61">
        <f>[2]TPPhys2!I222</f>
        <v>2</v>
      </c>
      <c r="U222" s="105">
        <f>[2]TPPhys2!K222</f>
        <v>1</v>
      </c>
      <c r="V222" s="65">
        <f>[2]TPChim2!H222</f>
        <v>13.1</v>
      </c>
      <c r="W222" s="61">
        <f>[2]TPChim2!I222</f>
        <v>2</v>
      </c>
      <c r="X222" s="105">
        <f>[2]TPChim2!K222</f>
        <v>1</v>
      </c>
      <c r="Y222" s="65">
        <f>[2]Info2!J222</f>
        <v>12</v>
      </c>
      <c r="Z222" s="61">
        <f>[2]Info2!K222</f>
        <v>4</v>
      </c>
      <c r="AA222" s="105">
        <f>[2]Info2!M222</f>
        <v>1</v>
      </c>
      <c r="AB222" s="65">
        <f>[2]MP!I222</f>
        <v>10</v>
      </c>
      <c r="AC222" s="61">
        <f>[2]MP!J222</f>
        <v>1</v>
      </c>
      <c r="AD222" s="105">
        <f>[2]MP!L222</f>
        <v>1</v>
      </c>
      <c r="AE222" s="110">
        <f>[2]UEM12!S222</f>
        <v>11.853999999999999</v>
      </c>
      <c r="AF222" s="107">
        <f>[2]UEM12!T222</f>
        <v>9</v>
      </c>
      <c r="AG222" s="111">
        <f>[2]UEM12!V222</f>
        <v>1</v>
      </c>
      <c r="AH222" s="109">
        <f>[2]MST2!I222</f>
        <v>12</v>
      </c>
      <c r="AI222" s="61">
        <f>[2]MST2!J222</f>
        <v>1</v>
      </c>
      <c r="AJ222" s="105">
        <f>[2]MST2!L222</f>
        <v>1</v>
      </c>
      <c r="AK222" s="110">
        <f>[2]UED12!J222</f>
        <v>12</v>
      </c>
      <c r="AL222" s="107">
        <f>[2]UED12!K222</f>
        <v>1</v>
      </c>
      <c r="AM222" s="111">
        <f>[2]UED12!M222</f>
        <v>1</v>
      </c>
      <c r="AN222" s="109">
        <f>[2]Fran2!I222</f>
        <v>12</v>
      </c>
      <c r="AO222" s="61">
        <f>[2]Fran2!J222</f>
        <v>1</v>
      </c>
      <c r="AP222" s="105">
        <f>[2]Fran2!L222</f>
        <v>1</v>
      </c>
      <c r="AQ222" s="65">
        <f>[2]Angl2!I222</f>
        <v>10.5</v>
      </c>
      <c r="AR222" s="61">
        <f>[2]Angl2!J222</f>
        <v>1</v>
      </c>
      <c r="AS222" s="105">
        <f>[2]Angl2!L222</f>
        <v>1</v>
      </c>
      <c r="AT222" s="110">
        <f>[2]UET12!M222</f>
        <v>11.25</v>
      </c>
      <c r="AU222" s="107">
        <f>[2]UET12!N222</f>
        <v>2</v>
      </c>
      <c r="AV222" s="112">
        <f>[2]UET12!P222</f>
        <v>1</v>
      </c>
      <c r="AW222" s="66">
        <f t="shared" si="12"/>
        <v>10.751176470588234</v>
      </c>
      <c r="AX222" s="113">
        <f t="shared" si="13"/>
        <v>30</v>
      </c>
      <c r="AY222" s="123">
        <f t="shared" si="14"/>
        <v>2</v>
      </c>
      <c r="AZ222" s="124" t="str">
        <f t="shared" si="15"/>
        <v>S2 validé</v>
      </c>
    </row>
    <row r="223" spans="1:52" ht="13.5" customHeight="1">
      <c r="A223" s="102">
        <v>211</v>
      </c>
      <c r="B223" s="68">
        <v>1433005544</v>
      </c>
      <c r="C223" s="73" t="s">
        <v>400</v>
      </c>
      <c r="D223" s="73" t="s">
        <v>404</v>
      </c>
      <c r="E223" s="77" t="s">
        <v>43</v>
      </c>
      <c r="F223" s="116">
        <v>8.8005882352941178</v>
      </c>
      <c r="G223" s="104">
        <f>[2]Maths2!J223</f>
        <v>5.5</v>
      </c>
      <c r="H223" s="61">
        <f>[2]Maths2!K223</f>
        <v>0</v>
      </c>
      <c r="I223" s="105">
        <f>[2]Maths2!M223</f>
        <v>1</v>
      </c>
      <c r="J223" s="64">
        <f>[2]Phys2!J223</f>
        <v>8.75</v>
      </c>
      <c r="K223" s="61">
        <f>[2]Phys2!K223</f>
        <v>0</v>
      </c>
      <c r="L223" s="105">
        <f>[2]Phys2!M223</f>
        <v>1</v>
      </c>
      <c r="M223" s="64">
        <f>[2]Chim2!J223</f>
        <v>8</v>
      </c>
      <c r="N223" s="61">
        <f>[2]Chim2!K223</f>
        <v>0</v>
      </c>
      <c r="O223" s="105">
        <f>[2]Chim2!M223</f>
        <v>1</v>
      </c>
      <c r="P223" s="106">
        <f>[2]UEF12!P223</f>
        <v>7.416666666666667</v>
      </c>
      <c r="Q223" s="107">
        <f>[2]UEF12!Q223</f>
        <v>0</v>
      </c>
      <c r="R223" s="111">
        <f>[2]UEF12!S223</f>
        <v>1</v>
      </c>
      <c r="S223" s="109">
        <f>[2]TPPhys2!H223</f>
        <v>10</v>
      </c>
      <c r="T223" s="61">
        <f>[2]TPPhys2!I223</f>
        <v>2</v>
      </c>
      <c r="U223" s="105">
        <f>[2]TPPhys2!K223</f>
        <v>1</v>
      </c>
      <c r="V223" s="65">
        <f>[2]TPChim2!H223</f>
        <v>14.66</v>
      </c>
      <c r="W223" s="61">
        <f>[2]TPChim2!I223</f>
        <v>2</v>
      </c>
      <c r="X223" s="105">
        <f>[2]TPChim2!K223</f>
        <v>1</v>
      </c>
      <c r="Y223" s="65">
        <f>[2]Info2!J223</f>
        <v>10.3</v>
      </c>
      <c r="Z223" s="61">
        <f>[2]Info2!K223</f>
        <v>4</v>
      </c>
      <c r="AA223" s="105">
        <f>[2]Info2!M223</f>
        <v>1</v>
      </c>
      <c r="AB223" s="65">
        <f>[2]MP!I223</f>
        <v>10</v>
      </c>
      <c r="AC223" s="61">
        <f>[2]MP!J223</f>
        <v>1</v>
      </c>
      <c r="AD223" s="105">
        <f>[2]MP!L223</f>
        <v>1</v>
      </c>
      <c r="AE223" s="110">
        <f>[2]UEM12!S223</f>
        <v>11.052000000000001</v>
      </c>
      <c r="AF223" s="107">
        <f>[2]UEM12!T223</f>
        <v>9</v>
      </c>
      <c r="AG223" s="111">
        <f>[2]UEM12!V223</f>
        <v>1</v>
      </c>
      <c r="AH223" s="109">
        <f>[2]MST2!I223</f>
        <v>10</v>
      </c>
      <c r="AI223" s="61">
        <f>[2]MST2!J223</f>
        <v>1</v>
      </c>
      <c r="AJ223" s="105">
        <f>[2]MST2!L223</f>
        <v>1</v>
      </c>
      <c r="AK223" s="110">
        <f>[2]UED12!J223</f>
        <v>10</v>
      </c>
      <c r="AL223" s="107">
        <f>[2]UED12!K223</f>
        <v>1</v>
      </c>
      <c r="AM223" s="111">
        <f>[2]UED12!M223</f>
        <v>1</v>
      </c>
      <c r="AN223" s="109">
        <f>[2]Fran2!I223</f>
        <v>12</v>
      </c>
      <c r="AO223" s="61">
        <f>[2]Fran2!J223</f>
        <v>1</v>
      </c>
      <c r="AP223" s="105">
        <f>[2]Fran2!L223</f>
        <v>1</v>
      </c>
      <c r="AQ223" s="65">
        <f>[2]Angl2!I223</f>
        <v>11</v>
      </c>
      <c r="AR223" s="61">
        <f>[2]Angl2!J223</f>
        <v>1</v>
      </c>
      <c r="AS223" s="105">
        <f>[2]Angl2!L223</f>
        <v>1</v>
      </c>
      <c r="AT223" s="110">
        <f>[2]UET12!M223</f>
        <v>11.5</v>
      </c>
      <c r="AU223" s="107">
        <f>[2]UET12!N223</f>
        <v>2</v>
      </c>
      <c r="AV223" s="112">
        <f>[2]UET12!P223</f>
        <v>1</v>
      </c>
      <c r="AW223" s="66">
        <f t="shared" si="12"/>
        <v>9.1182352941176461</v>
      </c>
      <c r="AX223" s="113">
        <f t="shared" si="13"/>
        <v>12</v>
      </c>
      <c r="AY223" s="123">
        <f t="shared" si="14"/>
        <v>1</v>
      </c>
      <c r="AZ223" s="124" t="str">
        <f t="shared" si="15"/>
        <v xml:space="preserve"> </v>
      </c>
    </row>
    <row r="224" spans="1:52" ht="13.5" customHeight="1">
      <c r="A224" s="102">
        <v>212</v>
      </c>
      <c r="B224" s="30">
        <v>1333012173</v>
      </c>
      <c r="C224" s="29" t="s">
        <v>405</v>
      </c>
      <c r="D224" s="29" t="s">
        <v>406</v>
      </c>
      <c r="E224" s="28" t="s">
        <v>407</v>
      </c>
      <c r="F224" s="103">
        <v>9.3384313725490191</v>
      </c>
      <c r="G224" s="104">
        <f>[2]Maths2!J224</f>
        <v>10</v>
      </c>
      <c r="H224" s="61">
        <f>[2]Maths2!K224</f>
        <v>6</v>
      </c>
      <c r="I224" s="105">
        <f>[2]Maths2!M224</f>
        <v>1</v>
      </c>
      <c r="J224" s="64">
        <f>[2]Phys2!J224</f>
        <v>9</v>
      </c>
      <c r="K224" s="61">
        <f>[2]Phys2!K224</f>
        <v>0</v>
      </c>
      <c r="L224" s="105">
        <f>[2]Phys2!M224</f>
        <v>2</v>
      </c>
      <c r="M224" s="64">
        <f>[2]Chim2!J224</f>
        <v>11</v>
      </c>
      <c r="N224" s="61">
        <f>[2]Chim2!K224</f>
        <v>6</v>
      </c>
      <c r="O224" s="105">
        <f>[2]Chim2!M224</f>
        <v>1</v>
      </c>
      <c r="P224" s="106">
        <f>[2]UEF12!P224</f>
        <v>10</v>
      </c>
      <c r="Q224" s="107">
        <f>[2]UEF12!Q224</f>
        <v>18</v>
      </c>
      <c r="R224" s="111">
        <f>[2]UEF12!S224</f>
        <v>2</v>
      </c>
      <c r="S224" s="109">
        <f>[2]TPPhys2!H224</f>
        <v>9.5</v>
      </c>
      <c r="T224" s="61">
        <f>[2]TPPhys2!I224</f>
        <v>0</v>
      </c>
      <c r="U224" s="105">
        <f>[2]TPPhys2!K224</f>
        <v>1</v>
      </c>
      <c r="V224" s="65">
        <f>[2]TPChim2!H224</f>
        <v>12.92</v>
      </c>
      <c r="W224" s="61">
        <f>[2]TPChim2!I224</f>
        <v>2</v>
      </c>
      <c r="X224" s="105">
        <f>[2]TPChim2!K224</f>
        <v>1</v>
      </c>
      <c r="Y224" s="65">
        <f>[2]Info2!J224</f>
        <v>10.666666666666666</v>
      </c>
      <c r="Z224" s="61">
        <f>[2]Info2!K224</f>
        <v>4</v>
      </c>
      <c r="AA224" s="105">
        <f>[2]Info2!M224</f>
        <v>1</v>
      </c>
      <c r="AB224" s="65">
        <f>[2]MP!I224</f>
        <v>11</v>
      </c>
      <c r="AC224" s="61">
        <f>[2]MP!J224</f>
        <v>1</v>
      </c>
      <c r="AD224" s="105">
        <f>[2]MP!L224</f>
        <v>1</v>
      </c>
      <c r="AE224" s="110">
        <f>[2]UEM12!S224</f>
        <v>10.950666666666667</v>
      </c>
      <c r="AF224" s="107">
        <f>[2]UEM12!T224</f>
        <v>9</v>
      </c>
      <c r="AG224" s="111">
        <f>[2]UEM12!V224</f>
        <v>1</v>
      </c>
      <c r="AH224" s="109">
        <f>[2]MST2!I224</f>
        <v>10</v>
      </c>
      <c r="AI224" s="61">
        <f>[2]MST2!J224</f>
        <v>1</v>
      </c>
      <c r="AJ224" s="105">
        <f>[2]MST2!L224</f>
        <v>1</v>
      </c>
      <c r="AK224" s="110">
        <f>[2]UED12!J224</f>
        <v>10</v>
      </c>
      <c r="AL224" s="107">
        <f>[2]UED12!K224</f>
        <v>1</v>
      </c>
      <c r="AM224" s="111">
        <f>[2]UED12!M224</f>
        <v>1</v>
      </c>
      <c r="AN224" s="109">
        <f>[2]Fran2!I224</f>
        <v>13.5</v>
      </c>
      <c r="AO224" s="61">
        <f>[2]Fran2!J224</f>
        <v>1</v>
      </c>
      <c r="AP224" s="105">
        <f>[2]Fran2!L224</f>
        <v>1</v>
      </c>
      <c r="AQ224" s="65">
        <f>[2]Angl2!I224</f>
        <v>10</v>
      </c>
      <c r="AR224" s="61">
        <f>[2]Angl2!J224</f>
        <v>1</v>
      </c>
      <c r="AS224" s="105">
        <f>[2]Angl2!L224</f>
        <v>1</v>
      </c>
      <c r="AT224" s="110">
        <f>[2]UET12!M224</f>
        <v>11.75</v>
      </c>
      <c r="AU224" s="107">
        <f>[2]UET12!N224</f>
        <v>2</v>
      </c>
      <c r="AV224" s="112">
        <f>[2]UET12!P224</f>
        <v>1</v>
      </c>
      <c r="AW224" s="66">
        <f t="shared" si="12"/>
        <v>10.48549019607843</v>
      </c>
      <c r="AX224" s="113">
        <f t="shared" si="13"/>
        <v>30</v>
      </c>
      <c r="AY224" s="123">
        <f t="shared" si="14"/>
        <v>2</v>
      </c>
      <c r="AZ224" s="124" t="str">
        <f t="shared" si="15"/>
        <v>S2 validé</v>
      </c>
    </row>
    <row r="225" spans="1:52" ht="13.5" customHeight="1">
      <c r="A225" s="102">
        <v>213</v>
      </c>
      <c r="B225" s="30">
        <v>1333016744</v>
      </c>
      <c r="C225" s="29" t="s">
        <v>408</v>
      </c>
      <c r="D225" s="29" t="s">
        <v>181</v>
      </c>
      <c r="E225" s="82" t="s">
        <v>135</v>
      </c>
      <c r="F225" s="103">
        <v>9.8235294117647065</v>
      </c>
      <c r="G225" s="104">
        <f>[2]Maths2!J225</f>
        <v>10.833333333333334</v>
      </c>
      <c r="H225" s="61">
        <f>[2]Maths2!K225</f>
        <v>6</v>
      </c>
      <c r="I225" s="105">
        <f>[2]Maths2!M225</f>
        <v>1</v>
      </c>
      <c r="J225" s="64">
        <f>[2]Phys2!J225</f>
        <v>7.1</v>
      </c>
      <c r="K225" s="61">
        <f>[2]Phys2!K225</f>
        <v>0</v>
      </c>
      <c r="L225" s="105">
        <f>[2]Phys2!M225</f>
        <v>2</v>
      </c>
      <c r="M225" s="64">
        <f>[2]Chim2!J225</f>
        <v>8.1666666666666661</v>
      </c>
      <c r="N225" s="61">
        <f>[2]Chim2!K225</f>
        <v>0</v>
      </c>
      <c r="O225" s="105">
        <f>[2]Chim2!M225</f>
        <v>2</v>
      </c>
      <c r="P225" s="106">
        <f>[2]UEF12!P225</f>
        <v>8.6999999999999993</v>
      </c>
      <c r="Q225" s="107">
        <f>[2]UEF12!Q225</f>
        <v>6</v>
      </c>
      <c r="R225" s="111">
        <f>[2]UEF12!S225</f>
        <v>2</v>
      </c>
      <c r="S225" s="109">
        <f>[2]TPPhys2!H225</f>
        <v>11.5</v>
      </c>
      <c r="T225" s="61">
        <f>[2]TPPhys2!I225</f>
        <v>2</v>
      </c>
      <c r="U225" s="105">
        <f>[2]TPPhys2!K225</f>
        <v>1</v>
      </c>
      <c r="V225" s="65">
        <f>[2]TPChim2!H225</f>
        <v>13.5</v>
      </c>
      <c r="W225" s="61">
        <f>[2]TPChim2!I225</f>
        <v>2</v>
      </c>
      <c r="X225" s="105">
        <f>[2]TPChim2!K225</f>
        <v>1</v>
      </c>
      <c r="Y225" s="65">
        <f>[2]Info2!J225</f>
        <v>7</v>
      </c>
      <c r="Z225" s="61">
        <f>[2]Info2!K225</f>
        <v>0</v>
      </c>
      <c r="AA225" s="105">
        <f>[2]Info2!M225</f>
        <v>1</v>
      </c>
      <c r="AB225" s="65">
        <f>[2]MP!I225</f>
        <v>11.5</v>
      </c>
      <c r="AC225" s="61">
        <f>[2]MP!J225</f>
        <v>1</v>
      </c>
      <c r="AD225" s="105">
        <f>[2]MP!L225</f>
        <v>1</v>
      </c>
      <c r="AE225" s="110">
        <f>[2]UEM12!S225</f>
        <v>10.1</v>
      </c>
      <c r="AF225" s="107">
        <f>[2]UEM12!T225</f>
        <v>9</v>
      </c>
      <c r="AG225" s="111">
        <f>[2]UEM12!V225</f>
        <v>1</v>
      </c>
      <c r="AH225" s="109">
        <f>[2]MST2!I225</f>
        <v>13.5</v>
      </c>
      <c r="AI225" s="61">
        <f>[2]MST2!J225</f>
        <v>1</v>
      </c>
      <c r="AJ225" s="105">
        <f>[2]MST2!L225</f>
        <v>1</v>
      </c>
      <c r="AK225" s="110">
        <f>[2]UED12!J225</f>
        <v>13.5</v>
      </c>
      <c r="AL225" s="107">
        <f>[2]UED12!K225</f>
        <v>1</v>
      </c>
      <c r="AM225" s="111">
        <f>[2]UED12!M225</f>
        <v>1</v>
      </c>
      <c r="AN225" s="109">
        <f>[2]Fran2!I225</f>
        <v>11.5</v>
      </c>
      <c r="AO225" s="61">
        <f>[2]Fran2!J225</f>
        <v>1</v>
      </c>
      <c r="AP225" s="105">
        <f>[2]Fran2!L225</f>
        <v>1</v>
      </c>
      <c r="AQ225" s="65">
        <f>[2]Angl2!I225</f>
        <v>13.5</v>
      </c>
      <c r="AR225" s="61">
        <f>[2]Angl2!J225</f>
        <v>1</v>
      </c>
      <c r="AS225" s="105">
        <f>[2]Angl2!L225</f>
        <v>1</v>
      </c>
      <c r="AT225" s="110">
        <f>[2]UET12!M225</f>
        <v>12.5</v>
      </c>
      <c r="AU225" s="107">
        <f>[2]UET12!N225</f>
        <v>2</v>
      </c>
      <c r="AV225" s="112">
        <f>[2]UET12!P225</f>
        <v>1</v>
      </c>
      <c r="AW225" s="66">
        <f t="shared" si="12"/>
        <v>9.8411764705882359</v>
      </c>
      <c r="AX225" s="113">
        <f t="shared" si="13"/>
        <v>18</v>
      </c>
      <c r="AY225" s="123">
        <f t="shared" si="14"/>
        <v>2</v>
      </c>
      <c r="AZ225" s="124" t="str">
        <f t="shared" si="15"/>
        <v xml:space="preserve"> </v>
      </c>
    </row>
    <row r="226" spans="1:52" ht="13.5" customHeight="1">
      <c r="A226" s="102">
        <v>214</v>
      </c>
      <c r="B226" s="30">
        <v>123011929</v>
      </c>
      <c r="C226" s="29" t="s">
        <v>409</v>
      </c>
      <c r="D226" s="29" t="s">
        <v>226</v>
      </c>
      <c r="E226" s="81" t="s">
        <v>62</v>
      </c>
      <c r="F226" s="103">
        <v>9.7207843137254901</v>
      </c>
      <c r="G226" s="104">
        <f>[2]Maths2!J226</f>
        <v>11.333333333333334</v>
      </c>
      <c r="H226" s="61">
        <f>[2]Maths2!K226</f>
        <v>6</v>
      </c>
      <c r="I226" s="105">
        <f>[2]Maths2!M226</f>
        <v>1</v>
      </c>
      <c r="J226" s="64">
        <f>[2]Phys2!J226</f>
        <v>8.5</v>
      </c>
      <c r="K226" s="61">
        <f>[2]Phys2!K226</f>
        <v>0</v>
      </c>
      <c r="L226" s="105">
        <f>[2]Phys2!M226</f>
        <v>1</v>
      </c>
      <c r="M226" s="64">
        <f>[2]Chim2!J226</f>
        <v>10.5</v>
      </c>
      <c r="N226" s="61">
        <f>[2]Chim2!K226</f>
        <v>6</v>
      </c>
      <c r="O226" s="105">
        <f>[2]Chim2!M226</f>
        <v>1</v>
      </c>
      <c r="P226" s="106">
        <f>[2]UEF12!P226</f>
        <v>10.111111111111111</v>
      </c>
      <c r="Q226" s="107">
        <f>[2]UEF12!Q226</f>
        <v>18</v>
      </c>
      <c r="R226" s="111">
        <f>[2]UEF12!S226</f>
        <v>1</v>
      </c>
      <c r="S226" s="109">
        <f>[2]TPPhys2!H226</f>
        <v>10.42</v>
      </c>
      <c r="T226" s="61">
        <f>[2]TPPhys2!I226</f>
        <v>2</v>
      </c>
      <c r="U226" s="105">
        <f>[2]TPPhys2!K226</f>
        <v>1</v>
      </c>
      <c r="V226" s="65">
        <f>[2]TPChim2!H226</f>
        <v>14</v>
      </c>
      <c r="W226" s="61">
        <f>[2]TPChim2!I226</f>
        <v>2</v>
      </c>
      <c r="X226" s="105">
        <f>[2]TPChim2!K226</f>
        <v>1</v>
      </c>
      <c r="Y226" s="65">
        <f>[2]Info2!J226</f>
        <v>7.666666666666667</v>
      </c>
      <c r="Z226" s="61">
        <f>[2]Info2!K226</f>
        <v>0</v>
      </c>
      <c r="AA226" s="105">
        <f>[2]Info2!M226</f>
        <v>1</v>
      </c>
      <c r="AB226" s="65">
        <f>[2]MP!I226</f>
        <v>14.5</v>
      </c>
      <c r="AC226" s="61">
        <f>[2]MP!J226</f>
        <v>1</v>
      </c>
      <c r="AD226" s="105">
        <f>[2]MP!L226</f>
        <v>1</v>
      </c>
      <c r="AE226" s="110">
        <f>[2]UEM12!S226</f>
        <v>10.850666666666667</v>
      </c>
      <c r="AF226" s="107">
        <f>[2]UEM12!T226</f>
        <v>9</v>
      </c>
      <c r="AG226" s="111">
        <f>[2]UEM12!V226</f>
        <v>1</v>
      </c>
      <c r="AH226" s="109">
        <f>[2]MST2!I226</f>
        <v>11</v>
      </c>
      <c r="AI226" s="61">
        <f>[2]MST2!J226</f>
        <v>1</v>
      </c>
      <c r="AJ226" s="105">
        <f>[2]MST2!L226</f>
        <v>1</v>
      </c>
      <c r="AK226" s="110">
        <f>[2]UED12!J226</f>
        <v>11</v>
      </c>
      <c r="AL226" s="107">
        <f>[2]UED12!K226</f>
        <v>1</v>
      </c>
      <c r="AM226" s="111">
        <f>[2]UED12!M226</f>
        <v>1</v>
      </c>
      <c r="AN226" s="109">
        <f>[2]Fran2!I226</f>
        <v>12.5</v>
      </c>
      <c r="AO226" s="61">
        <f>[2]Fran2!J226</f>
        <v>1</v>
      </c>
      <c r="AP226" s="105">
        <f>[2]Fran2!L226</f>
        <v>1</v>
      </c>
      <c r="AQ226" s="65">
        <f>[2]Angl2!I226</f>
        <v>8</v>
      </c>
      <c r="AR226" s="61">
        <f>[2]Angl2!J226</f>
        <v>0</v>
      </c>
      <c r="AS226" s="105">
        <f>[2]Angl2!L226</f>
        <v>1</v>
      </c>
      <c r="AT226" s="110">
        <f>[2]UET12!M226</f>
        <v>10.25</v>
      </c>
      <c r="AU226" s="107">
        <f>[2]UET12!N226</f>
        <v>2</v>
      </c>
      <c r="AV226" s="112">
        <f>[2]UET12!P226</f>
        <v>1</v>
      </c>
      <c r="AW226" s="66">
        <f t="shared" si="12"/>
        <v>10.397254901960784</v>
      </c>
      <c r="AX226" s="113">
        <f t="shared" si="13"/>
        <v>30</v>
      </c>
      <c r="AY226" s="123">
        <f t="shared" si="14"/>
        <v>1</v>
      </c>
      <c r="AZ226" s="124" t="str">
        <f t="shared" si="15"/>
        <v>S2 validé</v>
      </c>
    </row>
    <row r="227" spans="1:52" ht="13.5" customHeight="1">
      <c r="A227" s="102">
        <v>215</v>
      </c>
      <c r="B227" s="30">
        <v>1333013079</v>
      </c>
      <c r="C227" s="29" t="s">
        <v>410</v>
      </c>
      <c r="D227" s="29" t="s">
        <v>411</v>
      </c>
      <c r="E227" s="71" t="s">
        <v>48</v>
      </c>
      <c r="F227" s="103">
        <v>9.4850980392156856</v>
      </c>
      <c r="G227" s="104">
        <f>[2]Maths2!J227</f>
        <v>10</v>
      </c>
      <c r="H227" s="61">
        <f>[2]Maths2!K227</f>
        <v>6</v>
      </c>
      <c r="I227" s="105">
        <f>[2]Maths2!M227</f>
        <v>1</v>
      </c>
      <c r="J227" s="64">
        <f>[2]Phys2!J227</f>
        <v>2.8333333333333335</v>
      </c>
      <c r="K227" s="61">
        <f>[2]Phys2!K227</f>
        <v>0</v>
      </c>
      <c r="L227" s="105">
        <f>[2]Phys2!M227</f>
        <v>1</v>
      </c>
      <c r="M227" s="64">
        <f>[2]Chim2!J227</f>
        <v>10</v>
      </c>
      <c r="N227" s="61">
        <f>[2]Chim2!K227</f>
        <v>6</v>
      </c>
      <c r="O227" s="105">
        <f>[2]Chim2!M227</f>
        <v>1</v>
      </c>
      <c r="P227" s="106">
        <f>[2]UEF12!P227</f>
        <v>7.6111111111111107</v>
      </c>
      <c r="Q227" s="107">
        <f>[2]UEF12!Q227</f>
        <v>12</v>
      </c>
      <c r="R227" s="111">
        <f>[2]UEF12!S227</f>
        <v>1</v>
      </c>
      <c r="S227" s="109">
        <f>[2]TPPhys2!H227</f>
        <v>11.916666666666666</v>
      </c>
      <c r="T227" s="61">
        <f>[2]TPPhys2!I227</f>
        <v>2</v>
      </c>
      <c r="U227" s="105">
        <f>[2]TPPhys2!K227</f>
        <v>1</v>
      </c>
      <c r="V227" s="65">
        <f>[2]TPChim2!H227</f>
        <v>12.33</v>
      </c>
      <c r="W227" s="61">
        <f>[2]TPChim2!I227</f>
        <v>2</v>
      </c>
      <c r="X227" s="105">
        <f>[2]TPChim2!K227</f>
        <v>1</v>
      </c>
      <c r="Y227" s="65">
        <f>[2]Info2!J227</f>
        <v>11.5</v>
      </c>
      <c r="Z227" s="61">
        <f>[2]Info2!K227</f>
        <v>4</v>
      </c>
      <c r="AA227" s="105">
        <f>[2]Info2!M227</f>
        <v>1</v>
      </c>
      <c r="AB227" s="65">
        <f>[2]MP!I227</f>
        <v>14</v>
      </c>
      <c r="AC227" s="61">
        <f>[2]MP!J227</f>
        <v>1</v>
      </c>
      <c r="AD227" s="105">
        <f>[2]MP!L227</f>
        <v>1</v>
      </c>
      <c r="AE227" s="110">
        <f>[2]UEM12!S227</f>
        <v>12.249333333333334</v>
      </c>
      <c r="AF227" s="107">
        <f>[2]UEM12!T227</f>
        <v>9</v>
      </c>
      <c r="AG227" s="111">
        <f>[2]UEM12!V227</f>
        <v>1</v>
      </c>
      <c r="AH227" s="109">
        <f>[2]MST2!I227</f>
        <v>13</v>
      </c>
      <c r="AI227" s="61">
        <f>[2]MST2!J227</f>
        <v>1</v>
      </c>
      <c r="AJ227" s="105">
        <f>[2]MST2!L227</f>
        <v>1</v>
      </c>
      <c r="AK227" s="110">
        <f>[2]UED12!J227</f>
        <v>13</v>
      </c>
      <c r="AL227" s="107">
        <f>[2]UED12!K227</f>
        <v>1</v>
      </c>
      <c r="AM227" s="111">
        <f>[2]UED12!M227</f>
        <v>1</v>
      </c>
      <c r="AN227" s="109">
        <f>[2]Fran2!I227</f>
        <v>12.5</v>
      </c>
      <c r="AO227" s="61">
        <f>[2]Fran2!J227</f>
        <v>1</v>
      </c>
      <c r="AP227" s="105">
        <f>[2]Fran2!L227</f>
        <v>1</v>
      </c>
      <c r="AQ227" s="65">
        <f>[2]Angl2!I227</f>
        <v>8</v>
      </c>
      <c r="AR227" s="61">
        <f>[2]Angl2!J227</f>
        <v>0</v>
      </c>
      <c r="AS227" s="105">
        <f>[2]Angl2!L227</f>
        <v>1</v>
      </c>
      <c r="AT227" s="110">
        <f>[2]UET12!M227</f>
        <v>10.25</v>
      </c>
      <c r="AU227" s="107">
        <f>[2]UET12!N227</f>
        <v>2</v>
      </c>
      <c r="AV227" s="112">
        <f>[2]UET12!P227</f>
        <v>1</v>
      </c>
      <c r="AW227" s="66">
        <f t="shared" si="12"/>
        <v>9.6027450980392164</v>
      </c>
      <c r="AX227" s="113">
        <f t="shared" si="13"/>
        <v>24</v>
      </c>
      <c r="AY227" s="123">
        <f t="shared" si="14"/>
        <v>1</v>
      </c>
      <c r="AZ227" s="124" t="str">
        <f t="shared" si="15"/>
        <v xml:space="preserve"> </v>
      </c>
    </row>
    <row r="228" spans="1:52" ht="13.5" customHeight="1">
      <c r="A228" s="102">
        <v>216</v>
      </c>
      <c r="B228" s="68">
        <v>1433014128</v>
      </c>
      <c r="C228" s="73" t="s">
        <v>412</v>
      </c>
      <c r="D228" s="73" t="s">
        <v>413</v>
      </c>
      <c r="E228" s="77" t="s">
        <v>43</v>
      </c>
      <c r="F228" s="116">
        <v>8.9875816993464053</v>
      </c>
      <c r="G228" s="104">
        <f>[2]Maths2!J228</f>
        <v>11.5</v>
      </c>
      <c r="H228" s="61">
        <f>[2]Maths2!K228</f>
        <v>6</v>
      </c>
      <c r="I228" s="105">
        <f>[2]Maths2!M228</f>
        <v>1</v>
      </c>
      <c r="J228" s="64">
        <f>[2]Phys2!J228</f>
        <v>5.75</v>
      </c>
      <c r="K228" s="61">
        <f>[2]Phys2!K228</f>
        <v>0</v>
      </c>
      <c r="L228" s="105">
        <f>[2]Phys2!M228</f>
        <v>1</v>
      </c>
      <c r="M228" s="64">
        <f>[2]Chim2!J228</f>
        <v>14</v>
      </c>
      <c r="N228" s="61">
        <f>[2]Chim2!K228</f>
        <v>6</v>
      </c>
      <c r="O228" s="105">
        <f>[2]Chim2!M228</f>
        <v>2</v>
      </c>
      <c r="P228" s="106">
        <f>[2]UEF12!P228</f>
        <v>10.416666666666666</v>
      </c>
      <c r="Q228" s="107">
        <f>[2]UEF12!Q228</f>
        <v>18</v>
      </c>
      <c r="R228" s="111">
        <f>[2]UEF12!S228</f>
        <v>2</v>
      </c>
      <c r="S228" s="109">
        <f>[2]TPPhys2!H228</f>
        <v>11.75</v>
      </c>
      <c r="T228" s="61">
        <f>[2]TPPhys2!I228</f>
        <v>2</v>
      </c>
      <c r="U228" s="105">
        <f>[2]TPPhys2!K228</f>
        <v>1</v>
      </c>
      <c r="V228" s="65">
        <f>[2]TPChim2!H228</f>
        <v>10.938888888888888</v>
      </c>
      <c r="W228" s="61">
        <f>[2]TPChim2!I228</f>
        <v>2</v>
      </c>
      <c r="X228" s="105">
        <f>[2]TPChim2!K228</f>
        <v>1</v>
      </c>
      <c r="Y228" s="65">
        <f>[2]Info2!J228</f>
        <v>11.3</v>
      </c>
      <c r="Z228" s="61">
        <f>[2]Info2!K228</f>
        <v>4</v>
      </c>
      <c r="AA228" s="105">
        <f>[2]Info2!M228</f>
        <v>1</v>
      </c>
      <c r="AB228" s="65">
        <f>[2]MP!I228</f>
        <v>11</v>
      </c>
      <c r="AC228" s="61">
        <f>[2]MP!J228</f>
        <v>1</v>
      </c>
      <c r="AD228" s="105">
        <f>[2]MP!L228</f>
        <v>1</v>
      </c>
      <c r="AE228" s="110">
        <f>[2]UEM12!S228</f>
        <v>11.257777777777779</v>
      </c>
      <c r="AF228" s="107">
        <f>[2]UEM12!T228</f>
        <v>9</v>
      </c>
      <c r="AG228" s="111">
        <f>[2]UEM12!V228</f>
        <v>1</v>
      </c>
      <c r="AH228" s="109">
        <f>[2]MST2!I228</f>
        <v>10.5</v>
      </c>
      <c r="AI228" s="61">
        <f>[2]MST2!J228</f>
        <v>1</v>
      </c>
      <c r="AJ228" s="105">
        <f>[2]MST2!L228</f>
        <v>1</v>
      </c>
      <c r="AK228" s="110">
        <f>[2]UED12!J228</f>
        <v>10.5</v>
      </c>
      <c r="AL228" s="107">
        <f>[2]UED12!K228</f>
        <v>1</v>
      </c>
      <c r="AM228" s="111">
        <f>[2]UED12!M228</f>
        <v>1</v>
      </c>
      <c r="AN228" s="109">
        <f>[2]Fran2!I228</f>
        <v>10</v>
      </c>
      <c r="AO228" s="61">
        <f>[2]Fran2!J228</f>
        <v>1</v>
      </c>
      <c r="AP228" s="105">
        <f>[2]Fran2!L228</f>
        <v>1</v>
      </c>
      <c r="AQ228" s="65">
        <f>[2]Angl2!I228</f>
        <v>10</v>
      </c>
      <c r="AR228" s="61">
        <f>[2]Angl2!J228</f>
        <v>1</v>
      </c>
      <c r="AS228" s="105">
        <f>[2]Angl2!L228</f>
        <v>1</v>
      </c>
      <c r="AT228" s="110">
        <f>[2]UET12!M228</f>
        <v>10</v>
      </c>
      <c r="AU228" s="107">
        <f>[2]UET12!N228</f>
        <v>2</v>
      </c>
      <c r="AV228" s="112">
        <f>[2]UET12!P228</f>
        <v>1</v>
      </c>
      <c r="AW228" s="66">
        <f t="shared" si="12"/>
        <v>10.619934640522876</v>
      </c>
      <c r="AX228" s="113">
        <f t="shared" si="13"/>
        <v>30</v>
      </c>
      <c r="AY228" s="123">
        <f t="shared" si="14"/>
        <v>2</v>
      </c>
      <c r="AZ228" s="124" t="str">
        <f t="shared" si="15"/>
        <v>S2 validé</v>
      </c>
    </row>
    <row r="229" spans="1:52" ht="13.5" customHeight="1">
      <c r="A229" s="102">
        <v>217</v>
      </c>
      <c r="B229" s="67">
        <v>1333013479</v>
      </c>
      <c r="C229" s="73" t="s">
        <v>412</v>
      </c>
      <c r="D229" s="73" t="s">
        <v>85</v>
      </c>
      <c r="E229" s="79" t="s">
        <v>38</v>
      </c>
      <c r="F229" s="116">
        <v>9.2421568627450981</v>
      </c>
      <c r="G229" s="104">
        <f>[2]Maths2!J229</f>
        <v>10.083333333333334</v>
      </c>
      <c r="H229" s="61">
        <f>[2]Maths2!K229</f>
        <v>6</v>
      </c>
      <c r="I229" s="105">
        <f>[2]Maths2!M229</f>
        <v>1</v>
      </c>
      <c r="J229" s="64">
        <f>[2]Phys2!J229</f>
        <v>4.1500000000000004</v>
      </c>
      <c r="K229" s="61">
        <f>[2]Phys2!K229</f>
        <v>0</v>
      </c>
      <c r="L229" s="105">
        <f>[2]Phys2!M229</f>
        <v>1</v>
      </c>
      <c r="M229" s="64">
        <f>[2]Chim2!J229</f>
        <v>10</v>
      </c>
      <c r="N229" s="61">
        <f>[2]Chim2!K229</f>
        <v>6</v>
      </c>
      <c r="O229" s="105">
        <f>[2]Chim2!M229</f>
        <v>1</v>
      </c>
      <c r="P229" s="106">
        <f>[2]UEF12!P229</f>
        <v>8.0777777777777775</v>
      </c>
      <c r="Q229" s="107">
        <f>[2]UEF12!Q229</f>
        <v>12</v>
      </c>
      <c r="R229" s="111">
        <f>[2]UEF12!S229</f>
        <v>1</v>
      </c>
      <c r="S229" s="109">
        <f>[2]TPPhys2!H229</f>
        <v>10.25</v>
      </c>
      <c r="T229" s="61">
        <f>[2]TPPhys2!I229</f>
        <v>2</v>
      </c>
      <c r="U229" s="105">
        <f>[2]TPPhys2!K229</f>
        <v>1</v>
      </c>
      <c r="V229" s="65">
        <f>[2]TPChim2!H229</f>
        <v>10</v>
      </c>
      <c r="W229" s="61">
        <f>[2]TPChim2!I229</f>
        <v>2</v>
      </c>
      <c r="X229" s="105">
        <f>[2]TPChim2!K229</f>
        <v>1</v>
      </c>
      <c r="Y229" s="65">
        <f>[2]Info2!J229</f>
        <v>11.333333333333334</v>
      </c>
      <c r="Z229" s="61">
        <f>[2]Info2!K229</f>
        <v>4</v>
      </c>
      <c r="AA229" s="105">
        <f>[2]Info2!M229</f>
        <v>1</v>
      </c>
      <c r="AB229" s="65">
        <f>[2]MP!I229</f>
        <v>9</v>
      </c>
      <c r="AC229" s="61">
        <f>[2]MP!J229</f>
        <v>0</v>
      </c>
      <c r="AD229" s="105">
        <f>[2]MP!L229</f>
        <v>1</v>
      </c>
      <c r="AE229" s="110">
        <f>[2]UEM12!S229</f>
        <v>10.383333333333335</v>
      </c>
      <c r="AF229" s="107">
        <f>[2]UEM12!T229</f>
        <v>9</v>
      </c>
      <c r="AG229" s="111">
        <f>[2]UEM12!V229</f>
        <v>1</v>
      </c>
      <c r="AH229" s="109">
        <f>[2]MST2!I229</f>
        <v>12</v>
      </c>
      <c r="AI229" s="61">
        <f>[2]MST2!J229</f>
        <v>1</v>
      </c>
      <c r="AJ229" s="105">
        <f>[2]MST2!L229</f>
        <v>1</v>
      </c>
      <c r="AK229" s="110">
        <f>[2]UED12!J229</f>
        <v>12</v>
      </c>
      <c r="AL229" s="107">
        <f>[2]UED12!K229</f>
        <v>1</v>
      </c>
      <c r="AM229" s="111">
        <f>[2]UED12!M229</f>
        <v>1</v>
      </c>
      <c r="AN229" s="109">
        <f>[2]Fran2!I229</f>
        <v>9.5</v>
      </c>
      <c r="AO229" s="61">
        <f>[2]Fran2!J229</f>
        <v>0</v>
      </c>
      <c r="AP229" s="105">
        <f>[2]Fran2!L229</f>
        <v>1</v>
      </c>
      <c r="AQ229" s="65">
        <f>[2]Angl2!I229</f>
        <v>11</v>
      </c>
      <c r="AR229" s="61">
        <f>[2]Angl2!J229</f>
        <v>1</v>
      </c>
      <c r="AS229" s="105">
        <f>[2]Angl2!L229</f>
        <v>1</v>
      </c>
      <c r="AT229" s="110">
        <f>[2]UET12!M229</f>
        <v>10.25</v>
      </c>
      <c r="AU229" s="107">
        <f>[2]UET12!N229</f>
        <v>2</v>
      </c>
      <c r="AV229" s="112">
        <f>[2]UET12!P229</f>
        <v>1</v>
      </c>
      <c r="AW229" s="66">
        <f t="shared" si="12"/>
        <v>9.2421568627450981</v>
      </c>
      <c r="AX229" s="113">
        <f t="shared" si="13"/>
        <v>24</v>
      </c>
      <c r="AY229" s="123">
        <f t="shared" si="14"/>
        <v>1</v>
      </c>
      <c r="AZ229" s="124" t="str">
        <f t="shared" si="15"/>
        <v xml:space="preserve"> </v>
      </c>
    </row>
    <row r="230" spans="1:52" ht="13.5" customHeight="1">
      <c r="A230" s="102">
        <v>218</v>
      </c>
      <c r="B230" s="30">
        <v>1333004879</v>
      </c>
      <c r="C230" s="29" t="s">
        <v>414</v>
      </c>
      <c r="D230" s="29" t="s">
        <v>415</v>
      </c>
      <c r="E230" s="81" t="s">
        <v>62</v>
      </c>
      <c r="F230" s="103">
        <v>8.3755462184873952</v>
      </c>
      <c r="G230" s="104">
        <f>[2]Maths2!J230</f>
        <v>10</v>
      </c>
      <c r="H230" s="61">
        <f>[2]Maths2!K230</f>
        <v>6</v>
      </c>
      <c r="I230" s="105">
        <f>[2]Maths2!M230</f>
        <v>1</v>
      </c>
      <c r="J230" s="64">
        <f>[2]Phys2!J230</f>
        <v>4.833333333333333</v>
      </c>
      <c r="K230" s="61">
        <f>[2]Phys2!K230</f>
        <v>0</v>
      </c>
      <c r="L230" s="105">
        <f>[2]Phys2!M230</f>
        <v>1</v>
      </c>
      <c r="M230" s="64">
        <f>[2]Chim2!J230</f>
        <v>5.1190476190476186</v>
      </c>
      <c r="N230" s="61">
        <f>[2]Chim2!K230</f>
        <v>0</v>
      </c>
      <c r="O230" s="105">
        <f>[2]Chim2!M230</f>
        <v>1</v>
      </c>
      <c r="P230" s="106">
        <f>[2]UEF12!P230</f>
        <v>6.6507936507936503</v>
      </c>
      <c r="Q230" s="107">
        <f>[2]UEF12!Q230</f>
        <v>6</v>
      </c>
      <c r="R230" s="111">
        <f>[2]UEF12!S230</f>
        <v>1</v>
      </c>
      <c r="S230" s="109">
        <f>[2]TPPhys2!H230</f>
        <v>10.92</v>
      </c>
      <c r="T230" s="61">
        <f>[2]TPPhys2!I230</f>
        <v>2</v>
      </c>
      <c r="U230" s="105">
        <f>[2]TPPhys2!K230</f>
        <v>1</v>
      </c>
      <c r="V230" s="65">
        <f>[2]TPChim2!H230</f>
        <v>14.25</v>
      </c>
      <c r="W230" s="61">
        <f>[2]TPChim2!I230</f>
        <v>2</v>
      </c>
      <c r="X230" s="105">
        <f>[2]TPChim2!K230</f>
        <v>1</v>
      </c>
      <c r="Y230" s="65">
        <f>[2]Info2!J230</f>
        <v>7.833333333333333</v>
      </c>
      <c r="Z230" s="61">
        <f>[2]Info2!K230</f>
        <v>0</v>
      </c>
      <c r="AA230" s="105">
        <f>[2]Info2!M230</f>
        <v>1</v>
      </c>
      <c r="AB230" s="65">
        <f>[2]MP!I230</f>
        <v>11</v>
      </c>
      <c r="AC230" s="61">
        <f>[2]MP!J230</f>
        <v>1</v>
      </c>
      <c r="AD230" s="105">
        <f>[2]MP!L230</f>
        <v>1</v>
      </c>
      <c r="AE230" s="110">
        <f>[2]UEM12!S230</f>
        <v>10.367333333333333</v>
      </c>
      <c r="AF230" s="107">
        <f>[2]UEM12!T230</f>
        <v>9</v>
      </c>
      <c r="AG230" s="111">
        <f>[2]UEM12!V230</f>
        <v>1</v>
      </c>
      <c r="AH230" s="109">
        <f>[2]MST2!I230</f>
        <v>14</v>
      </c>
      <c r="AI230" s="61">
        <f>[2]MST2!J230</f>
        <v>1</v>
      </c>
      <c r="AJ230" s="105">
        <f>[2]MST2!L230</f>
        <v>1</v>
      </c>
      <c r="AK230" s="110">
        <f>[2]UED12!J230</f>
        <v>14</v>
      </c>
      <c r="AL230" s="107">
        <f>[2]UED12!K230</f>
        <v>1</v>
      </c>
      <c r="AM230" s="111">
        <f>[2]UED12!M230</f>
        <v>1</v>
      </c>
      <c r="AN230" s="109">
        <f>[2]Fran2!I230</f>
        <v>11</v>
      </c>
      <c r="AO230" s="61">
        <f>[2]Fran2!J230</f>
        <v>1</v>
      </c>
      <c r="AP230" s="105">
        <f>[2]Fran2!L230</f>
        <v>1</v>
      </c>
      <c r="AQ230" s="65">
        <f>[2]Angl2!I230</f>
        <v>11</v>
      </c>
      <c r="AR230" s="61">
        <f>[2]Angl2!J230</f>
        <v>1</v>
      </c>
      <c r="AS230" s="105">
        <f>[2]Angl2!L230</f>
        <v>1</v>
      </c>
      <c r="AT230" s="110">
        <f>[2]UET12!M230</f>
        <v>11</v>
      </c>
      <c r="AU230" s="107">
        <f>[2]UET12!N230</f>
        <v>2</v>
      </c>
      <c r="AV230" s="112">
        <f>[2]UET12!P230</f>
        <v>1</v>
      </c>
      <c r="AW230" s="66">
        <f t="shared" si="12"/>
        <v>8.6878711484593847</v>
      </c>
      <c r="AX230" s="113">
        <f t="shared" si="13"/>
        <v>18</v>
      </c>
      <c r="AY230" s="123">
        <f t="shared" si="14"/>
        <v>1</v>
      </c>
      <c r="AZ230" s="124" t="str">
        <f t="shared" si="15"/>
        <v xml:space="preserve"> </v>
      </c>
    </row>
    <row r="231" spans="1:52" ht="13.5" customHeight="1">
      <c r="A231" s="102">
        <v>219</v>
      </c>
      <c r="B231" s="28" t="s">
        <v>416</v>
      </c>
      <c r="C231" s="29" t="s">
        <v>417</v>
      </c>
      <c r="D231" s="29" t="s">
        <v>130</v>
      </c>
      <c r="E231" s="79" t="s">
        <v>56</v>
      </c>
      <c r="F231" s="103">
        <v>8.6319607843137263</v>
      </c>
      <c r="G231" s="104">
        <f>[2]Maths2!J231</f>
        <v>10</v>
      </c>
      <c r="H231" s="61">
        <f>[2]Maths2!K231</f>
        <v>6</v>
      </c>
      <c r="I231" s="105">
        <f>[2]Maths2!M231</f>
        <v>1</v>
      </c>
      <c r="J231" s="64">
        <f>[2]Phys2!J231</f>
        <v>4</v>
      </c>
      <c r="K231" s="61">
        <f>[2]Phys2!K231</f>
        <v>0</v>
      </c>
      <c r="L231" s="105">
        <f>[2]Phys2!M231</f>
        <v>1</v>
      </c>
      <c r="M231" s="64">
        <f>[2]Chim2!J231</f>
        <v>10.3</v>
      </c>
      <c r="N231" s="61">
        <f>[2]Chim2!K231</f>
        <v>6</v>
      </c>
      <c r="O231" s="105">
        <f>[2]Chim2!M231</f>
        <v>1</v>
      </c>
      <c r="P231" s="106">
        <f>[2]UEF12!P231</f>
        <v>8.1000000000000014</v>
      </c>
      <c r="Q231" s="107">
        <f>[2]UEF12!Q231</f>
        <v>12</v>
      </c>
      <c r="R231" s="111">
        <f>[2]UEF12!S231</f>
        <v>1</v>
      </c>
      <c r="S231" s="109">
        <f>[2]TPPhys2!H231</f>
        <v>10.41</v>
      </c>
      <c r="T231" s="61">
        <f>[2]TPPhys2!I231</f>
        <v>2</v>
      </c>
      <c r="U231" s="105">
        <f>[2]TPPhys2!K231</f>
        <v>1</v>
      </c>
      <c r="V231" s="65">
        <f>[2]TPChim2!H231</f>
        <v>10</v>
      </c>
      <c r="W231" s="61">
        <f>[2]TPChim2!I231</f>
        <v>2</v>
      </c>
      <c r="X231" s="105">
        <f>[2]TPChim2!K231</f>
        <v>1</v>
      </c>
      <c r="Y231" s="65">
        <f>[2]Info2!J231</f>
        <v>8.6666666666666661</v>
      </c>
      <c r="Z231" s="61">
        <f>[2]Info2!K231</f>
        <v>0</v>
      </c>
      <c r="AA231" s="105">
        <f>[2]Info2!M231</f>
        <v>1</v>
      </c>
      <c r="AB231" s="65">
        <f>[2]MP!I231</f>
        <v>10</v>
      </c>
      <c r="AC231" s="61">
        <f>[2]MP!J231</f>
        <v>1</v>
      </c>
      <c r="AD231" s="105">
        <f>[2]MP!L231</f>
        <v>1</v>
      </c>
      <c r="AE231" s="110">
        <f>[2]UEM12!S231</f>
        <v>9.5486666666666657</v>
      </c>
      <c r="AF231" s="107">
        <f>[2]UEM12!T231</f>
        <v>5</v>
      </c>
      <c r="AG231" s="111">
        <f>[2]UEM12!V231</f>
        <v>1</v>
      </c>
      <c r="AH231" s="109">
        <f>[2]MST2!I231</f>
        <v>10</v>
      </c>
      <c r="AI231" s="61">
        <f>[2]MST2!J231</f>
        <v>1</v>
      </c>
      <c r="AJ231" s="105">
        <f>[2]MST2!L231</f>
        <v>1</v>
      </c>
      <c r="AK231" s="110">
        <f>[2]UED12!J231</f>
        <v>10</v>
      </c>
      <c r="AL231" s="107">
        <f>[2]UED12!K231</f>
        <v>1</v>
      </c>
      <c r="AM231" s="111">
        <f>[2]UED12!M231</f>
        <v>1</v>
      </c>
      <c r="AN231" s="109">
        <f>[2]Fran2!I231</f>
        <v>12</v>
      </c>
      <c r="AO231" s="61">
        <f>[2]Fran2!J231</f>
        <v>1</v>
      </c>
      <c r="AP231" s="105">
        <f>[2]Fran2!L231</f>
        <v>1</v>
      </c>
      <c r="AQ231" s="65">
        <f>[2]Angl2!I231</f>
        <v>8.75</v>
      </c>
      <c r="AR231" s="61">
        <f>[2]Angl2!J231</f>
        <v>0</v>
      </c>
      <c r="AS231" s="105">
        <f>[2]Angl2!L231</f>
        <v>1</v>
      </c>
      <c r="AT231" s="110">
        <f>[2]UET12!M231</f>
        <v>10.375</v>
      </c>
      <c r="AU231" s="107">
        <f>[2]UET12!N231</f>
        <v>2</v>
      </c>
      <c r="AV231" s="112">
        <f>[2]UET12!P231</f>
        <v>1</v>
      </c>
      <c r="AW231" s="66">
        <f t="shared" si="12"/>
        <v>8.9054901960784303</v>
      </c>
      <c r="AX231" s="113">
        <f t="shared" si="13"/>
        <v>20</v>
      </c>
      <c r="AY231" s="123">
        <f t="shared" si="14"/>
        <v>1</v>
      </c>
      <c r="AZ231" s="124" t="str">
        <f t="shared" si="15"/>
        <v xml:space="preserve"> </v>
      </c>
    </row>
    <row r="232" spans="1:52" ht="13.5" customHeight="1">
      <c r="A232" s="102">
        <v>220</v>
      </c>
      <c r="B232" s="28" t="s">
        <v>418</v>
      </c>
      <c r="C232" s="29" t="s">
        <v>419</v>
      </c>
      <c r="D232" s="29" t="s">
        <v>420</v>
      </c>
      <c r="E232" s="79" t="s">
        <v>56</v>
      </c>
      <c r="F232" s="103">
        <v>8.8655882352941173</v>
      </c>
      <c r="G232" s="104">
        <f>[2]Maths2!J232</f>
        <v>10</v>
      </c>
      <c r="H232" s="61">
        <f>[2]Maths2!K232</f>
        <v>6</v>
      </c>
      <c r="I232" s="105">
        <f>[2]Maths2!M232</f>
        <v>2</v>
      </c>
      <c r="J232" s="64">
        <f>[2]Phys2!J232</f>
        <v>4</v>
      </c>
      <c r="K232" s="61">
        <f>[2]Phys2!K232</f>
        <v>0</v>
      </c>
      <c r="L232" s="105">
        <f>[2]Phys2!M232</f>
        <v>1</v>
      </c>
      <c r="M232" s="64">
        <f>[2]Chim2!J232</f>
        <v>10</v>
      </c>
      <c r="N232" s="61">
        <f>[2]Chim2!K232</f>
        <v>6</v>
      </c>
      <c r="O232" s="105">
        <f>[2]Chim2!M232</f>
        <v>1</v>
      </c>
      <c r="P232" s="106">
        <f>[2]UEF12!P232</f>
        <v>8</v>
      </c>
      <c r="Q232" s="107">
        <f>[2]UEF12!Q232</f>
        <v>12</v>
      </c>
      <c r="R232" s="111">
        <f>[2]UEF12!S232</f>
        <v>2</v>
      </c>
      <c r="S232" s="109">
        <f>[2]TPPhys2!H232</f>
        <v>11.01</v>
      </c>
      <c r="T232" s="61">
        <f>[2]TPPhys2!I232</f>
        <v>2</v>
      </c>
      <c r="U232" s="105">
        <f>[2]TPPhys2!K232</f>
        <v>1</v>
      </c>
      <c r="V232" s="65">
        <f>[2]TPChim2!H232</f>
        <v>13.58</v>
      </c>
      <c r="W232" s="61">
        <f>[2]TPChim2!I232</f>
        <v>2</v>
      </c>
      <c r="X232" s="105">
        <f>[2]TPChim2!K232</f>
        <v>1</v>
      </c>
      <c r="Y232" s="65">
        <f>[2]Info2!J232</f>
        <v>10</v>
      </c>
      <c r="Z232" s="61">
        <f>[2]Info2!K232</f>
        <v>4</v>
      </c>
      <c r="AA232" s="105">
        <f>[2]Info2!M232</f>
        <v>1</v>
      </c>
      <c r="AB232" s="65">
        <f>[2]MP!I232</f>
        <v>10</v>
      </c>
      <c r="AC232" s="61">
        <f>[2]MP!J232</f>
        <v>1</v>
      </c>
      <c r="AD232" s="105">
        <f>[2]MP!L232</f>
        <v>1</v>
      </c>
      <c r="AE232" s="110">
        <f>[2]UEM12!S232</f>
        <v>10.918000000000001</v>
      </c>
      <c r="AF232" s="107">
        <f>[2]UEM12!T232</f>
        <v>9</v>
      </c>
      <c r="AG232" s="111">
        <f>[2]UEM12!V232</f>
        <v>1</v>
      </c>
      <c r="AH232" s="109">
        <f>[2]MST2!I232</f>
        <v>14</v>
      </c>
      <c r="AI232" s="61">
        <f>[2]MST2!J232</f>
        <v>1</v>
      </c>
      <c r="AJ232" s="105">
        <f>[2]MST2!L232</f>
        <v>1</v>
      </c>
      <c r="AK232" s="110">
        <f>[2]UED12!J232</f>
        <v>14</v>
      </c>
      <c r="AL232" s="107">
        <f>[2]UED12!K232</f>
        <v>1</v>
      </c>
      <c r="AM232" s="111">
        <f>[2]UED12!M232</f>
        <v>1</v>
      </c>
      <c r="AN232" s="109">
        <f>[2]Fran2!I232</f>
        <v>11.75</v>
      </c>
      <c r="AO232" s="61">
        <f>[2]Fran2!J232</f>
        <v>1</v>
      </c>
      <c r="AP232" s="105">
        <f>[2]Fran2!L232</f>
        <v>1</v>
      </c>
      <c r="AQ232" s="65">
        <f>[2]Angl2!I232</f>
        <v>10</v>
      </c>
      <c r="AR232" s="61">
        <f>[2]Angl2!J232</f>
        <v>1</v>
      </c>
      <c r="AS232" s="105">
        <f>[2]Angl2!L232</f>
        <v>1</v>
      </c>
      <c r="AT232" s="110">
        <f>[2]UET12!M232</f>
        <v>10.875</v>
      </c>
      <c r="AU232" s="107">
        <f>[2]UET12!N232</f>
        <v>2</v>
      </c>
      <c r="AV232" s="112">
        <f>[2]UET12!P232</f>
        <v>1</v>
      </c>
      <c r="AW232" s="66">
        <f t="shared" si="12"/>
        <v>9.5494117647058818</v>
      </c>
      <c r="AX232" s="113">
        <f t="shared" si="13"/>
        <v>24</v>
      </c>
      <c r="AY232" s="123">
        <f t="shared" si="14"/>
        <v>2</v>
      </c>
      <c r="AZ232" s="124" t="str">
        <f t="shared" si="15"/>
        <v xml:space="preserve"> </v>
      </c>
    </row>
    <row r="233" spans="1:52" ht="13.5" customHeight="1">
      <c r="A233" s="102">
        <v>221</v>
      </c>
      <c r="B233" s="68">
        <v>1333007468</v>
      </c>
      <c r="C233" s="73" t="s">
        <v>421</v>
      </c>
      <c r="D233" s="73" t="s">
        <v>104</v>
      </c>
      <c r="E233" s="77" t="s">
        <v>43</v>
      </c>
      <c r="F233" s="116">
        <v>8.4676470588235286</v>
      </c>
      <c r="G233" s="104">
        <f>[2]Maths2!J233</f>
        <v>13</v>
      </c>
      <c r="H233" s="61">
        <f>[2]Maths2!K233</f>
        <v>6</v>
      </c>
      <c r="I233" s="105">
        <f>[2]Maths2!M233</f>
        <v>1</v>
      </c>
      <c r="J233" s="64">
        <f>[2]Phys2!J233</f>
        <v>11.4</v>
      </c>
      <c r="K233" s="61">
        <f>[2]Phys2!K233</f>
        <v>6</v>
      </c>
      <c r="L233" s="105">
        <f>[2]Phys2!M233</f>
        <v>1</v>
      </c>
      <c r="M233" s="64">
        <f>[2]Chim2!J233</f>
        <v>5.65</v>
      </c>
      <c r="N233" s="61">
        <f>[2]Chim2!K233</f>
        <v>0</v>
      </c>
      <c r="O233" s="105">
        <f>[2]Chim2!M233</f>
        <v>1</v>
      </c>
      <c r="P233" s="106">
        <f>[2]UEF12!P233</f>
        <v>10.016666666666667</v>
      </c>
      <c r="Q233" s="107">
        <f>[2]UEF12!Q233</f>
        <v>18</v>
      </c>
      <c r="R233" s="111">
        <f>[2]UEF12!S233</f>
        <v>1</v>
      </c>
      <c r="S233" s="109">
        <f>[2]TPPhys2!H233</f>
        <v>11</v>
      </c>
      <c r="T233" s="61">
        <f>[2]TPPhys2!I233</f>
        <v>2</v>
      </c>
      <c r="U233" s="105">
        <f>[2]TPPhys2!K233</f>
        <v>1</v>
      </c>
      <c r="V233" s="65">
        <f>[2]TPChim2!H233</f>
        <v>11</v>
      </c>
      <c r="W233" s="61">
        <f>[2]TPChim2!I233</f>
        <v>2</v>
      </c>
      <c r="X233" s="105">
        <f>[2]TPChim2!K233</f>
        <v>1</v>
      </c>
      <c r="Y233" s="65">
        <f>[2]Info2!J233</f>
        <v>3.4</v>
      </c>
      <c r="Z233" s="61">
        <f>[2]Info2!K233</f>
        <v>0</v>
      </c>
      <c r="AA233" s="105">
        <f>[2]Info2!M233</f>
        <v>1</v>
      </c>
      <c r="AB233" s="65">
        <f>[2]MP!I233</f>
        <v>5</v>
      </c>
      <c r="AC233" s="61">
        <f>[2]MP!J233</f>
        <v>0</v>
      </c>
      <c r="AD233" s="105">
        <f>[2]MP!L233</f>
        <v>1</v>
      </c>
      <c r="AE233" s="110">
        <f>[2]UEM12!S233</f>
        <v>6.76</v>
      </c>
      <c r="AF233" s="107">
        <f>[2]UEM12!T233</f>
        <v>4</v>
      </c>
      <c r="AG233" s="111">
        <f>[2]UEM12!V233</f>
        <v>1</v>
      </c>
      <c r="AH233" s="109">
        <f>[2]MST2!I233</f>
        <v>10</v>
      </c>
      <c r="AI233" s="61">
        <f>[2]MST2!J233</f>
        <v>1</v>
      </c>
      <c r="AJ233" s="105">
        <f>[2]MST2!L233</f>
        <v>1</v>
      </c>
      <c r="AK233" s="110">
        <f>[2]UED12!J233</f>
        <v>10</v>
      </c>
      <c r="AL233" s="107">
        <f>[2]UED12!K233</f>
        <v>1</v>
      </c>
      <c r="AM233" s="111">
        <f>[2]UED12!M233</f>
        <v>1</v>
      </c>
      <c r="AN233" s="109">
        <f>[2]Fran2!I233</f>
        <v>2</v>
      </c>
      <c r="AO233" s="61">
        <f>[2]Fran2!J233</f>
        <v>0</v>
      </c>
      <c r="AP233" s="105">
        <f>[2]Fran2!L233</f>
        <v>1</v>
      </c>
      <c r="AQ233" s="65">
        <f>[2]Angl2!I233</f>
        <v>8</v>
      </c>
      <c r="AR233" s="61">
        <f>[2]Angl2!J233</f>
        <v>0</v>
      </c>
      <c r="AS233" s="105">
        <f>[2]Angl2!L233</f>
        <v>1</v>
      </c>
      <c r="AT233" s="110">
        <f>[2]UET12!M233</f>
        <v>5</v>
      </c>
      <c r="AU233" s="107">
        <f>[2]UET12!N233</f>
        <v>0</v>
      </c>
      <c r="AV233" s="112">
        <f>[2]UET12!P233</f>
        <v>1</v>
      </c>
      <c r="AW233" s="66">
        <f t="shared" si="12"/>
        <v>8.4676470588235286</v>
      </c>
      <c r="AX233" s="113">
        <f t="shared" si="13"/>
        <v>23</v>
      </c>
      <c r="AY233" s="123">
        <f t="shared" si="14"/>
        <v>1</v>
      </c>
      <c r="AZ233" s="124" t="str">
        <f t="shared" si="15"/>
        <v xml:space="preserve"> </v>
      </c>
    </row>
    <row r="234" spans="1:52" ht="13.5" customHeight="1">
      <c r="A234" s="102">
        <v>222</v>
      </c>
      <c r="B234" s="68">
        <v>123019133</v>
      </c>
      <c r="C234" s="73" t="s">
        <v>421</v>
      </c>
      <c r="D234" s="73" t="s">
        <v>119</v>
      </c>
      <c r="E234" s="77" t="s">
        <v>43</v>
      </c>
      <c r="F234" s="116">
        <v>9.9052941176470579</v>
      </c>
      <c r="G234" s="104">
        <f>[2]Maths2!J234</f>
        <v>10.7</v>
      </c>
      <c r="H234" s="61">
        <f>[2]Maths2!K234</f>
        <v>6</v>
      </c>
      <c r="I234" s="105">
        <f>[2]Maths2!M234</f>
        <v>1</v>
      </c>
      <c r="J234" s="64">
        <f>[2]Phys2!J234</f>
        <v>8.5500000000000007</v>
      </c>
      <c r="K234" s="61">
        <f>[2]Phys2!K234</f>
        <v>0</v>
      </c>
      <c r="L234" s="105">
        <f>[2]Phys2!M234</f>
        <v>1</v>
      </c>
      <c r="M234" s="64">
        <f>[2]Chim2!J234</f>
        <v>11.6</v>
      </c>
      <c r="N234" s="61">
        <f>[2]Chim2!K234</f>
        <v>6</v>
      </c>
      <c r="O234" s="105">
        <f>[2]Chim2!M234</f>
        <v>1</v>
      </c>
      <c r="P234" s="106">
        <f>[2]UEF12!P234</f>
        <v>10.283333333333333</v>
      </c>
      <c r="Q234" s="107">
        <f>[2]UEF12!Q234</f>
        <v>18</v>
      </c>
      <c r="R234" s="111">
        <f>[2]UEF12!S234</f>
        <v>1</v>
      </c>
      <c r="S234" s="109">
        <f>[2]TPPhys2!H234</f>
        <v>11.08</v>
      </c>
      <c r="T234" s="61">
        <f>[2]TPPhys2!I234</f>
        <v>2</v>
      </c>
      <c r="U234" s="105">
        <f>[2]TPPhys2!K234</f>
        <v>1</v>
      </c>
      <c r="V234" s="65">
        <f>[2]TPChim2!H234</f>
        <v>12.66</v>
      </c>
      <c r="W234" s="61">
        <f>[2]TPChim2!I234</f>
        <v>2</v>
      </c>
      <c r="X234" s="105">
        <f>[2]TPChim2!K234</f>
        <v>1</v>
      </c>
      <c r="Y234" s="65">
        <f>[2]Info2!J234</f>
        <v>8</v>
      </c>
      <c r="Z234" s="61">
        <f>[2]Info2!K234</f>
        <v>0</v>
      </c>
      <c r="AA234" s="105">
        <f>[2]Info2!M234</f>
        <v>1</v>
      </c>
      <c r="AB234" s="65">
        <f>[2]MP!I234</f>
        <v>11</v>
      </c>
      <c r="AC234" s="61">
        <f>[2]MP!J234</f>
        <v>1</v>
      </c>
      <c r="AD234" s="105">
        <f>[2]MP!L234</f>
        <v>1</v>
      </c>
      <c r="AE234" s="110">
        <f>[2]UEM12!S234</f>
        <v>10.148</v>
      </c>
      <c r="AF234" s="107">
        <f>[2]UEM12!T234</f>
        <v>9</v>
      </c>
      <c r="AG234" s="111">
        <f>[2]UEM12!V234</f>
        <v>1</v>
      </c>
      <c r="AH234" s="109">
        <f>[2]MST2!I234</f>
        <v>12</v>
      </c>
      <c r="AI234" s="61">
        <f>[2]MST2!J234</f>
        <v>1</v>
      </c>
      <c r="AJ234" s="105">
        <f>[2]MST2!L234</f>
        <v>1</v>
      </c>
      <c r="AK234" s="110">
        <f>[2]UED12!J234</f>
        <v>12</v>
      </c>
      <c r="AL234" s="107">
        <f>[2]UED12!K234</f>
        <v>1</v>
      </c>
      <c r="AM234" s="111">
        <f>[2]UED12!M234</f>
        <v>1</v>
      </c>
      <c r="AN234" s="109">
        <f>[2]Fran2!I234</f>
        <v>13.25</v>
      </c>
      <c r="AO234" s="61">
        <f>[2]Fran2!J234</f>
        <v>1</v>
      </c>
      <c r="AP234" s="105">
        <f>[2]Fran2!L234</f>
        <v>1</v>
      </c>
      <c r="AQ234" s="65">
        <f>[2]Angl2!I234</f>
        <v>7.5</v>
      </c>
      <c r="AR234" s="61">
        <f>[2]Angl2!J234</f>
        <v>0</v>
      </c>
      <c r="AS234" s="105">
        <f>[2]Angl2!L234</f>
        <v>1</v>
      </c>
      <c r="AT234" s="110">
        <f>[2]UET12!M234</f>
        <v>10.375</v>
      </c>
      <c r="AU234" s="107">
        <f>[2]UET12!N234</f>
        <v>2</v>
      </c>
      <c r="AV234" s="112">
        <f>[2]UET12!P234</f>
        <v>1</v>
      </c>
      <c r="AW234" s="66">
        <f t="shared" si="12"/>
        <v>10.355294117647059</v>
      </c>
      <c r="AX234" s="113">
        <f t="shared" si="13"/>
        <v>30</v>
      </c>
      <c r="AY234" s="123">
        <f t="shared" si="14"/>
        <v>1</v>
      </c>
      <c r="AZ234" s="124" t="str">
        <f t="shared" si="15"/>
        <v>S2 validé</v>
      </c>
    </row>
    <row r="235" spans="1:52" ht="13.5" customHeight="1">
      <c r="A235" s="102">
        <v>223</v>
      </c>
      <c r="B235" s="30">
        <v>1333015821</v>
      </c>
      <c r="C235" s="29" t="s">
        <v>422</v>
      </c>
      <c r="D235" s="29" t="s">
        <v>423</v>
      </c>
      <c r="E235" s="81" t="s">
        <v>62</v>
      </c>
      <c r="F235" s="103">
        <v>8.304117647058824</v>
      </c>
      <c r="G235" s="104">
        <f>[2]Maths2!J235</f>
        <v>11.666666666666666</v>
      </c>
      <c r="H235" s="61">
        <f>[2]Maths2!K235</f>
        <v>6</v>
      </c>
      <c r="I235" s="105">
        <f>[2]Maths2!M235</f>
        <v>1</v>
      </c>
      <c r="J235" s="64">
        <f>[2]Phys2!J235</f>
        <v>3.9166666666666665</v>
      </c>
      <c r="K235" s="61">
        <f>[2]Phys2!K235</f>
        <v>0</v>
      </c>
      <c r="L235" s="105">
        <f>[2]Phys2!M235</f>
        <v>1</v>
      </c>
      <c r="M235" s="64">
        <f>[2]Chim2!J235</f>
        <v>12.3</v>
      </c>
      <c r="N235" s="61">
        <f>[2]Chim2!K235</f>
        <v>6</v>
      </c>
      <c r="O235" s="105">
        <f>[2]Chim2!M235</f>
        <v>2</v>
      </c>
      <c r="P235" s="106">
        <f>[2]UEF12!P235</f>
        <v>9.2944444444444443</v>
      </c>
      <c r="Q235" s="107">
        <f>[2]UEF12!Q235</f>
        <v>12</v>
      </c>
      <c r="R235" s="111">
        <f>[2]UEF12!S235</f>
        <v>2</v>
      </c>
      <c r="S235" s="109">
        <f>[2]TPPhys2!H235</f>
        <v>7.67</v>
      </c>
      <c r="T235" s="61">
        <f>[2]TPPhys2!I235</f>
        <v>0</v>
      </c>
      <c r="U235" s="105">
        <f>[2]TPPhys2!K235</f>
        <v>1</v>
      </c>
      <c r="V235" s="65">
        <f>[2]TPChim2!H235</f>
        <v>12</v>
      </c>
      <c r="W235" s="61">
        <f>[2]TPChim2!I235</f>
        <v>2</v>
      </c>
      <c r="X235" s="105">
        <f>[2]TPChim2!K235</f>
        <v>1</v>
      </c>
      <c r="Y235" s="65">
        <f>[2]Info2!J235</f>
        <v>10</v>
      </c>
      <c r="Z235" s="61">
        <f>[2]Info2!K235</f>
        <v>4</v>
      </c>
      <c r="AA235" s="105">
        <f>[2]Info2!M235</f>
        <v>1</v>
      </c>
      <c r="AB235" s="65">
        <f>[2]MP!I235</f>
        <v>14.5</v>
      </c>
      <c r="AC235" s="61">
        <f>[2]MP!J235</f>
        <v>1</v>
      </c>
      <c r="AD235" s="105">
        <f>[2]MP!L235</f>
        <v>1</v>
      </c>
      <c r="AE235" s="110">
        <f>[2]UEM12!S235</f>
        <v>10.834</v>
      </c>
      <c r="AF235" s="107">
        <f>[2]UEM12!T235</f>
        <v>9</v>
      </c>
      <c r="AG235" s="111">
        <f>[2]UEM12!V235</f>
        <v>1</v>
      </c>
      <c r="AH235" s="109">
        <f>[2]MST2!I235</f>
        <v>13</v>
      </c>
      <c r="AI235" s="61">
        <f>[2]MST2!J235</f>
        <v>1</v>
      </c>
      <c r="AJ235" s="105">
        <f>[2]MST2!L235</f>
        <v>1</v>
      </c>
      <c r="AK235" s="110">
        <f>[2]UED12!J235</f>
        <v>13</v>
      </c>
      <c r="AL235" s="107">
        <f>[2]UED12!K235</f>
        <v>1</v>
      </c>
      <c r="AM235" s="111">
        <f>[2]UED12!M235</f>
        <v>1</v>
      </c>
      <c r="AN235" s="109">
        <f>[2]Fran2!I235</f>
        <v>14.5</v>
      </c>
      <c r="AO235" s="61">
        <f>[2]Fran2!J235</f>
        <v>1</v>
      </c>
      <c r="AP235" s="105">
        <f>[2]Fran2!L235</f>
        <v>1</v>
      </c>
      <c r="AQ235" s="65">
        <f>[2]Angl2!I235</f>
        <v>8</v>
      </c>
      <c r="AR235" s="61">
        <f>[2]Angl2!J235</f>
        <v>0</v>
      </c>
      <c r="AS235" s="105">
        <f>[2]Angl2!L235</f>
        <v>1</v>
      </c>
      <c r="AT235" s="110">
        <f>[2]UET12!M235</f>
        <v>11.25</v>
      </c>
      <c r="AU235" s="107">
        <f>[2]UET12!N235</f>
        <v>2</v>
      </c>
      <c r="AV235" s="112">
        <f>[2]UET12!P235</f>
        <v>1</v>
      </c>
      <c r="AW235" s="66">
        <f t="shared" si="12"/>
        <v>10.195294117647059</v>
      </c>
      <c r="AX235" s="113">
        <f t="shared" si="13"/>
        <v>30</v>
      </c>
      <c r="AY235" s="123">
        <f t="shared" si="14"/>
        <v>2</v>
      </c>
      <c r="AZ235" s="124" t="str">
        <f t="shared" si="15"/>
        <v>S2 validé</v>
      </c>
    </row>
    <row r="236" spans="1:52" ht="13.5" customHeight="1">
      <c r="A236" s="102">
        <v>224</v>
      </c>
      <c r="B236" s="68">
        <v>1433007041</v>
      </c>
      <c r="C236" s="73" t="s">
        <v>424</v>
      </c>
      <c r="D236" s="73" t="s">
        <v>425</v>
      </c>
      <c r="E236" s="77" t="s">
        <v>43</v>
      </c>
      <c r="F236" s="116">
        <v>8.3394117647058827</v>
      </c>
      <c r="G236" s="104">
        <f>[2]Maths2!J236</f>
        <v>4.5</v>
      </c>
      <c r="H236" s="61">
        <f>[2]Maths2!K236</f>
        <v>0</v>
      </c>
      <c r="I236" s="105">
        <f>[2]Maths2!M236</f>
        <v>2</v>
      </c>
      <c r="J236" s="64">
        <f>[2]Phys2!J236</f>
        <v>10.85</v>
      </c>
      <c r="K236" s="61">
        <f>[2]Phys2!K236</f>
        <v>6</v>
      </c>
      <c r="L236" s="105">
        <f>[2]Phys2!M236</f>
        <v>2</v>
      </c>
      <c r="M236" s="64">
        <f>[2]Chim2!J236</f>
        <v>10.5</v>
      </c>
      <c r="N236" s="61">
        <f>[2]Chim2!K236</f>
        <v>6</v>
      </c>
      <c r="O236" s="105">
        <f>[2]Chim2!M236</f>
        <v>1</v>
      </c>
      <c r="P236" s="106">
        <f>[2]UEF12!P236</f>
        <v>8.6166666666666671</v>
      </c>
      <c r="Q236" s="107">
        <f>[2]UEF12!Q236</f>
        <v>12</v>
      </c>
      <c r="R236" s="111">
        <f>[2]UEF12!S236</f>
        <v>2</v>
      </c>
      <c r="S236" s="109">
        <f>[2]TPPhys2!H236</f>
        <v>11.25</v>
      </c>
      <c r="T236" s="61">
        <f>[2]TPPhys2!I236</f>
        <v>2</v>
      </c>
      <c r="U236" s="105">
        <f>[2]TPPhys2!K236</f>
        <v>1</v>
      </c>
      <c r="V236" s="65">
        <f>[2]TPChim2!H236</f>
        <v>10.92</v>
      </c>
      <c r="W236" s="61">
        <f>[2]TPChim2!I236</f>
        <v>2</v>
      </c>
      <c r="X236" s="105">
        <f>[2]TPChim2!K236</f>
        <v>1</v>
      </c>
      <c r="Y236" s="65">
        <f>[2]Info2!J236</f>
        <v>8.8000000000000007</v>
      </c>
      <c r="Z236" s="61">
        <f>[2]Info2!K236</f>
        <v>0</v>
      </c>
      <c r="AA236" s="105">
        <f>[2]Info2!M236</f>
        <v>1</v>
      </c>
      <c r="AB236" s="65">
        <f>[2]MP!I236</f>
        <v>12</v>
      </c>
      <c r="AC236" s="61">
        <f>[2]MP!J236</f>
        <v>1</v>
      </c>
      <c r="AD236" s="105">
        <f>[2]MP!L236</f>
        <v>1</v>
      </c>
      <c r="AE236" s="110">
        <f>[2]UEM12!S236</f>
        <v>10.354000000000001</v>
      </c>
      <c r="AF236" s="107">
        <f>[2]UEM12!T236</f>
        <v>9</v>
      </c>
      <c r="AG236" s="111">
        <f>[2]UEM12!V236</f>
        <v>1</v>
      </c>
      <c r="AH236" s="109">
        <f>[2]MST2!I236</f>
        <v>10</v>
      </c>
      <c r="AI236" s="61">
        <f>[2]MST2!J236</f>
        <v>1</v>
      </c>
      <c r="AJ236" s="105">
        <f>[2]MST2!L236</f>
        <v>1</v>
      </c>
      <c r="AK236" s="110">
        <f>[2]UED12!J236</f>
        <v>10</v>
      </c>
      <c r="AL236" s="107">
        <f>[2]UED12!K236</f>
        <v>1</v>
      </c>
      <c r="AM236" s="111">
        <f>[2]UED12!M236</f>
        <v>1</v>
      </c>
      <c r="AN236" s="109">
        <f>[2]Fran2!I236</f>
        <v>10</v>
      </c>
      <c r="AO236" s="61">
        <f>[2]Fran2!J236</f>
        <v>1</v>
      </c>
      <c r="AP236" s="105">
        <f>[2]Fran2!L236</f>
        <v>1</v>
      </c>
      <c r="AQ236" s="65">
        <f>[2]Angl2!I236</f>
        <v>10</v>
      </c>
      <c r="AR236" s="61">
        <f>[2]Angl2!J236</f>
        <v>1</v>
      </c>
      <c r="AS236" s="105">
        <f>[2]Angl2!L236</f>
        <v>1</v>
      </c>
      <c r="AT236" s="110">
        <f>[2]UET12!M236</f>
        <v>10</v>
      </c>
      <c r="AU236" s="107">
        <f>[2]UET12!N236</f>
        <v>2</v>
      </c>
      <c r="AV236" s="112">
        <f>[2]UET12!P236</f>
        <v>1</v>
      </c>
      <c r="AW236" s="66">
        <f t="shared" si="12"/>
        <v>9.3717647058823541</v>
      </c>
      <c r="AX236" s="113">
        <f t="shared" si="13"/>
        <v>24</v>
      </c>
      <c r="AY236" s="123">
        <f t="shared" si="14"/>
        <v>2</v>
      </c>
      <c r="AZ236" s="124" t="str">
        <f t="shared" si="15"/>
        <v xml:space="preserve"> </v>
      </c>
    </row>
    <row r="237" spans="1:52" ht="13.5" customHeight="1">
      <c r="A237" s="102">
        <v>225</v>
      </c>
      <c r="B237" s="68">
        <v>1333012743</v>
      </c>
      <c r="C237" s="62" t="s">
        <v>426</v>
      </c>
      <c r="D237" s="63" t="s">
        <v>538</v>
      </c>
      <c r="E237" s="77" t="s">
        <v>773</v>
      </c>
      <c r="F237" s="103">
        <v>8.8453921568627454</v>
      </c>
      <c r="G237" s="104">
        <f>[2]Maths2!J237</f>
        <v>6.833333333333333</v>
      </c>
      <c r="H237" s="61">
        <f>[2]Maths2!K237</f>
        <v>0</v>
      </c>
      <c r="I237" s="105">
        <f>[2]Maths2!M237</f>
        <v>1</v>
      </c>
      <c r="J237" s="64">
        <f>[2]Phys2!J237</f>
        <v>4</v>
      </c>
      <c r="K237" s="61">
        <f>[2]Phys2!K237</f>
        <v>0</v>
      </c>
      <c r="L237" s="105">
        <f>[2]Phys2!M237</f>
        <v>1</v>
      </c>
      <c r="M237" s="64">
        <f>[2]Chim2!J237</f>
        <v>10</v>
      </c>
      <c r="N237" s="61">
        <f>[2]Chim2!K237</f>
        <v>6</v>
      </c>
      <c r="O237" s="105">
        <f>[2]Chim2!M237</f>
        <v>1</v>
      </c>
      <c r="P237" s="106">
        <f>[2]UEF12!P237</f>
        <v>6.9444444444444446</v>
      </c>
      <c r="Q237" s="107">
        <f>[2]UEF12!Q237</f>
        <v>6</v>
      </c>
      <c r="R237" s="111">
        <f>[2]UEF12!S237</f>
        <v>1</v>
      </c>
      <c r="S237" s="109">
        <f>[2]TPPhys2!H237</f>
        <v>10.33</v>
      </c>
      <c r="T237" s="61">
        <f>[2]TPPhys2!I237</f>
        <v>2</v>
      </c>
      <c r="U237" s="105">
        <f>[2]TPPhys2!K237</f>
        <v>1</v>
      </c>
      <c r="V237" s="65">
        <f>[2]TPChim2!H237</f>
        <v>11.041666666666666</v>
      </c>
      <c r="W237" s="61">
        <f>[2]TPChim2!I237</f>
        <v>2</v>
      </c>
      <c r="X237" s="105">
        <f>[2]TPChim2!K237</f>
        <v>1</v>
      </c>
      <c r="Y237" s="65">
        <f>[2]Info2!J237</f>
        <v>10</v>
      </c>
      <c r="Z237" s="61">
        <f>[2]Info2!K237</f>
        <v>4</v>
      </c>
      <c r="AA237" s="105">
        <f>[2]Info2!M237</f>
        <v>1</v>
      </c>
      <c r="AB237" s="65">
        <f>[2]MP!I237</f>
        <v>10.75</v>
      </c>
      <c r="AC237" s="61">
        <f>[2]MP!J237</f>
        <v>1</v>
      </c>
      <c r="AD237" s="105">
        <f>[2]MP!L237</f>
        <v>1</v>
      </c>
      <c r="AE237" s="110">
        <f>[2]UEM12!S237</f>
        <v>10.424333333333333</v>
      </c>
      <c r="AF237" s="107">
        <f>[2]UEM12!T237</f>
        <v>9</v>
      </c>
      <c r="AG237" s="111">
        <f>[2]UEM12!V237</f>
        <v>1</v>
      </c>
      <c r="AH237" s="109">
        <f>[2]MST2!I237</f>
        <v>13.5</v>
      </c>
      <c r="AI237" s="61">
        <f>[2]MST2!J237</f>
        <v>1</v>
      </c>
      <c r="AJ237" s="105">
        <f>[2]MST2!L237</f>
        <v>1</v>
      </c>
      <c r="AK237" s="110">
        <f>[2]UED12!J237</f>
        <v>13.5</v>
      </c>
      <c r="AL237" s="107">
        <f>[2]UED12!K237</f>
        <v>1</v>
      </c>
      <c r="AM237" s="111">
        <f>[2]UED12!M237</f>
        <v>1</v>
      </c>
      <c r="AN237" s="109">
        <f>[2]Fran2!I237</f>
        <v>10.5</v>
      </c>
      <c r="AO237" s="61">
        <f>[2]Fran2!J237</f>
        <v>1</v>
      </c>
      <c r="AP237" s="105">
        <f>[2]Fran2!L237</f>
        <v>1</v>
      </c>
      <c r="AQ237" s="65">
        <f>[2]Angl2!I237</f>
        <v>13.75</v>
      </c>
      <c r="AR237" s="61">
        <f>[2]Angl2!J237</f>
        <v>1</v>
      </c>
      <c r="AS237" s="105">
        <f>[2]Angl2!L237</f>
        <v>1</v>
      </c>
      <c r="AT237" s="110">
        <f>[2]UET12!M237</f>
        <v>12.125</v>
      </c>
      <c r="AU237" s="107">
        <f>[2]UET12!N237</f>
        <v>2</v>
      </c>
      <c r="AV237" s="112">
        <f>[2]UET12!P237</f>
        <v>1</v>
      </c>
      <c r="AW237" s="66">
        <f t="shared" si="12"/>
        <v>8.9630392156862744</v>
      </c>
      <c r="AX237" s="113">
        <f t="shared" si="13"/>
        <v>18</v>
      </c>
      <c r="AY237" s="123">
        <f t="shared" si="14"/>
        <v>1</v>
      </c>
      <c r="AZ237" s="124" t="str">
        <f t="shared" si="15"/>
        <v xml:space="preserve"> </v>
      </c>
    </row>
    <row r="238" spans="1:52" ht="13.5" customHeight="1">
      <c r="A238" s="102">
        <v>226</v>
      </c>
      <c r="B238" s="30">
        <v>1333015268</v>
      </c>
      <c r="C238" s="29" t="s">
        <v>426</v>
      </c>
      <c r="D238" s="29" t="s">
        <v>280</v>
      </c>
      <c r="E238" s="77" t="s">
        <v>35</v>
      </c>
      <c r="F238" s="103">
        <v>8.5435294117647071</v>
      </c>
      <c r="G238" s="104">
        <f>[2]Maths2!J238</f>
        <v>10</v>
      </c>
      <c r="H238" s="61">
        <f>[2]Maths2!K238</f>
        <v>6</v>
      </c>
      <c r="I238" s="105">
        <f>[2]Maths2!M238</f>
        <v>1</v>
      </c>
      <c r="J238" s="64">
        <f>[2]Phys2!J238</f>
        <v>4.5</v>
      </c>
      <c r="K238" s="61">
        <f>[2]Phys2!K238</f>
        <v>0</v>
      </c>
      <c r="L238" s="105">
        <f>[2]Phys2!M238</f>
        <v>1</v>
      </c>
      <c r="M238" s="64">
        <f>[2]Chim2!J238</f>
        <v>7.1</v>
      </c>
      <c r="N238" s="61">
        <f>[2]Chim2!K238</f>
        <v>0</v>
      </c>
      <c r="O238" s="105">
        <f>[2]Chim2!M238</f>
        <v>1</v>
      </c>
      <c r="P238" s="106">
        <f>[2]UEF12!P238</f>
        <v>7.1999999999999993</v>
      </c>
      <c r="Q238" s="107">
        <f>[2]UEF12!Q238</f>
        <v>6</v>
      </c>
      <c r="R238" s="111">
        <f>[2]UEF12!S238</f>
        <v>1</v>
      </c>
      <c r="S238" s="109">
        <f>[2]TPPhys2!H238</f>
        <v>11.83</v>
      </c>
      <c r="T238" s="61">
        <f>[2]TPPhys2!I238</f>
        <v>2</v>
      </c>
      <c r="U238" s="105">
        <f>[2]TPPhys2!K238</f>
        <v>1</v>
      </c>
      <c r="V238" s="65">
        <f>[2]TPChim2!H238</f>
        <v>10.41</v>
      </c>
      <c r="W238" s="61">
        <f>[2]TPChim2!I238</f>
        <v>2</v>
      </c>
      <c r="X238" s="105">
        <f>[2]TPChim2!K238</f>
        <v>1</v>
      </c>
      <c r="Y238" s="65">
        <f>[2]Info2!J238</f>
        <v>10</v>
      </c>
      <c r="Z238" s="61">
        <f>[2]Info2!K238</f>
        <v>4</v>
      </c>
      <c r="AA238" s="105">
        <f>[2]Info2!M238</f>
        <v>1</v>
      </c>
      <c r="AB238" s="65">
        <f>[2]MP!I238</f>
        <v>10</v>
      </c>
      <c r="AC238" s="61">
        <f>[2]MP!J238</f>
        <v>1</v>
      </c>
      <c r="AD238" s="105">
        <f>[2]MP!L238</f>
        <v>1</v>
      </c>
      <c r="AE238" s="110">
        <f>[2]UEM12!S238</f>
        <v>10.448</v>
      </c>
      <c r="AF238" s="107">
        <f>[2]UEM12!T238</f>
        <v>9</v>
      </c>
      <c r="AG238" s="111">
        <f>[2]UEM12!V238</f>
        <v>1</v>
      </c>
      <c r="AH238" s="109">
        <f>[2]MST2!I238</f>
        <v>10</v>
      </c>
      <c r="AI238" s="61">
        <f>[2]MST2!J238</f>
        <v>1</v>
      </c>
      <c r="AJ238" s="105">
        <f>[2]MST2!L238</f>
        <v>1</v>
      </c>
      <c r="AK238" s="110">
        <f>[2]UED12!J238</f>
        <v>10</v>
      </c>
      <c r="AL238" s="107">
        <f>[2]UED12!K238</f>
        <v>1</v>
      </c>
      <c r="AM238" s="111">
        <f>[2]UED12!M238</f>
        <v>1</v>
      </c>
      <c r="AN238" s="109">
        <f>[2]Fran2!I238</f>
        <v>8.5</v>
      </c>
      <c r="AO238" s="61">
        <f>[2]Fran2!J238</f>
        <v>0</v>
      </c>
      <c r="AP238" s="105">
        <f>[2]Fran2!L238</f>
        <v>1</v>
      </c>
      <c r="AQ238" s="65">
        <f>[2]Angl2!I238</f>
        <v>12.75</v>
      </c>
      <c r="AR238" s="61">
        <f>[2]Angl2!J238</f>
        <v>1</v>
      </c>
      <c r="AS238" s="105">
        <f>[2]Angl2!L238</f>
        <v>1</v>
      </c>
      <c r="AT238" s="110">
        <f>[2]UET12!M238</f>
        <v>10.625</v>
      </c>
      <c r="AU238" s="107">
        <f>[2]UET12!N238</f>
        <v>2</v>
      </c>
      <c r="AV238" s="112">
        <f>[2]UET12!P238</f>
        <v>1</v>
      </c>
      <c r="AW238" s="66">
        <f t="shared" si="12"/>
        <v>8.722941176470588</v>
      </c>
      <c r="AX238" s="113">
        <f t="shared" si="13"/>
        <v>18</v>
      </c>
      <c r="AY238" s="123">
        <f t="shared" si="14"/>
        <v>1</v>
      </c>
      <c r="AZ238" s="124" t="str">
        <f t="shared" si="15"/>
        <v xml:space="preserve"> </v>
      </c>
    </row>
    <row r="239" spans="1:52" ht="13.5" customHeight="1">
      <c r="A239" s="102">
        <v>227</v>
      </c>
      <c r="B239" s="67">
        <v>1333015172</v>
      </c>
      <c r="C239" s="73" t="s">
        <v>427</v>
      </c>
      <c r="D239" s="73" t="s">
        <v>428</v>
      </c>
      <c r="E239" s="77" t="s">
        <v>43</v>
      </c>
      <c r="F239" s="116">
        <v>9.6452941176470581</v>
      </c>
      <c r="G239" s="104">
        <f>[2]Maths2!J239</f>
        <v>11.3</v>
      </c>
      <c r="H239" s="61">
        <f>[2]Maths2!K239</f>
        <v>6</v>
      </c>
      <c r="I239" s="105">
        <f>[2]Maths2!M239</f>
        <v>1</v>
      </c>
      <c r="J239" s="64">
        <f>[2]Phys2!J239</f>
        <v>7.45</v>
      </c>
      <c r="K239" s="61">
        <f>[2]Phys2!K239</f>
        <v>0</v>
      </c>
      <c r="L239" s="105">
        <f>[2]Phys2!M239</f>
        <v>1</v>
      </c>
      <c r="M239" s="64">
        <f>[2]Chim2!J239</f>
        <v>5.75</v>
      </c>
      <c r="N239" s="61">
        <f>[2]Chim2!K239</f>
        <v>0</v>
      </c>
      <c r="O239" s="105">
        <f>[2]Chim2!M239</f>
        <v>1</v>
      </c>
      <c r="P239" s="106">
        <f>[2]UEF12!P239</f>
        <v>8.1666666666666661</v>
      </c>
      <c r="Q239" s="107">
        <f>[2]UEF12!Q239</f>
        <v>6</v>
      </c>
      <c r="R239" s="111">
        <f>[2]UEF12!S239</f>
        <v>1</v>
      </c>
      <c r="S239" s="109">
        <f>[2]TPPhys2!H239</f>
        <v>11.5</v>
      </c>
      <c r="T239" s="61">
        <f>[2]TPPhys2!I239</f>
        <v>2</v>
      </c>
      <c r="U239" s="105">
        <f>[2]TPPhys2!K239</f>
        <v>1</v>
      </c>
      <c r="V239" s="65">
        <f>[2]TPChim2!H239</f>
        <v>14.620000000000001</v>
      </c>
      <c r="W239" s="61">
        <f>[2]TPChim2!I239</f>
        <v>2</v>
      </c>
      <c r="X239" s="105">
        <f>[2]TPChim2!K239</f>
        <v>1</v>
      </c>
      <c r="Y239" s="65">
        <f>[2]Info2!J239</f>
        <v>5.8</v>
      </c>
      <c r="Z239" s="61">
        <f>[2]Info2!K239</f>
        <v>0</v>
      </c>
      <c r="AA239" s="105">
        <f>[2]Info2!M239</f>
        <v>1</v>
      </c>
      <c r="AB239" s="65">
        <f>[2]MP!I239</f>
        <v>13.25</v>
      </c>
      <c r="AC239" s="61">
        <f>[2]MP!J239</f>
        <v>1</v>
      </c>
      <c r="AD239" s="105">
        <f>[2]MP!L239</f>
        <v>1</v>
      </c>
      <c r="AE239" s="110">
        <f>[2]UEM12!S239</f>
        <v>10.193999999999999</v>
      </c>
      <c r="AF239" s="107">
        <f>[2]UEM12!T239</f>
        <v>9</v>
      </c>
      <c r="AG239" s="111">
        <f>[2]UEM12!V239</f>
        <v>1</v>
      </c>
      <c r="AH239" s="109">
        <f>[2]MST2!I239</f>
        <v>13</v>
      </c>
      <c r="AI239" s="61">
        <f>[2]MST2!J239</f>
        <v>1</v>
      </c>
      <c r="AJ239" s="105">
        <f>[2]MST2!L239</f>
        <v>1</v>
      </c>
      <c r="AK239" s="110">
        <f>[2]UED12!J239</f>
        <v>13</v>
      </c>
      <c r="AL239" s="107">
        <f>[2]UED12!K239</f>
        <v>1</v>
      </c>
      <c r="AM239" s="111">
        <f>[2]UED12!M239</f>
        <v>1</v>
      </c>
      <c r="AN239" s="109">
        <f>[2]Fran2!I239</f>
        <v>18.5</v>
      </c>
      <c r="AO239" s="61">
        <f>[2]Fran2!J239</f>
        <v>1</v>
      </c>
      <c r="AP239" s="105">
        <f>[2]Fran2!L239</f>
        <v>1</v>
      </c>
      <c r="AQ239" s="65">
        <f>[2]Angl2!I239</f>
        <v>8</v>
      </c>
      <c r="AR239" s="61">
        <f>[2]Angl2!J239</f>
        <v>0</v>
      </c>
      <c r="AS239" s="105">
        <f>[2]Angl2!L239</f>
        <v>1</v>
      </c>
      <c r="AT239" s="110">
        <f>[2]UET12!M239</f>
        <v>13.25</v>
      </c>
      <c r="AU239" s="107">
        <f>[2]UET12!N239</f>
        <v>2</v>
      </c>
      <c r="AV239" s="112">
        <f>[2]UET12!P239</f>
        <v>1</v>
      </c>
      <c r="AW239" s="66">
        <f t="shared" si="12"/>
        <v>9.6452941176470581</v>
      </c>
      <c r="AX239" s="113">
        <f t="shared" si="13"/>
        <v>18</v>
      </c>
      <c r="AY239" s="123">
        <f t="shared" si="14"/>
        <v>1</v>
      </c>
      <c r="AZ239" s="124" t="str">
        <f t="shared" si="15"/>
        <v xml:space="preserve"> </v>
      </c>
    </row>
    <row r="240" spans="1:52" ht="13.5" customHeight="1">
      <c r="A240" s="102">
        <v>228</v>
      </c>
      <c r="B240" s="30">
        <v>1333003276</v>
      </c>
      <c r="C240" s="29" t="s">
        <v>429</v>
      </c>
      <c r="D240" s="29" t="s">
        <v>220</v>
      </c>
      <c r="E240" s="81" t="s">
        <v>62</v>
      </c>
      <c r="F240" s="103">
        <v>9.0294117647058822</v>
      </c>
      <c r="G240" s="104">
        <f>[2]Maths2!J240</f>
        <v>6.85</v>
      </c>
      <c r="H240" s="61">
        <f>[2]Maths2!K240</f>
        <v>0</v>
      </c>
      <c r="I240" s="105">
        <f>[2]Maths2!M240</f>
        <v>2</v>
      </c>
      <c r="J240" s="64">
        <f>[2]Phys2!J240</f>
        <v>10</v>
      </c>
      <c r="K240" s="61">
        <f>[2]Phys2!K240</f>
        <v>6</v>
      </c>
      <c r="L240" s="105">
        <f>[2]Phys2!M240</f>
        <v>2</v>
      </c>
      <c r="M240" s="64">
        <f>[2]Chim2!J240</f>
        <v>7.833333333333333</v>
      </c>
      <c r="N240" s="61">
        <f>[2]Chim2!K240</f>
        <v>0</v>
      </c>
      <c r="O240" s="105">
        <f>[2]Chim2!M240</f>
        <v>1</v>
      </c>
      <c r="P240" s="106">
        <f>[2]UEF12!P240</f>
        <v>8.2277777777777779</v>
      </c>
      <c r="Q240" s="107">
        <f>[2]UEF12!Q240</f>
        <v>6</v>
      </c>
      <c r="R240" s="111">
        <f>[2]UEF12!S240</f>
        <v>2</v>
      </c>
      <c r="S240" s="109">
        <f>[2]TPPhys2!H240</f>
        <v>11.5</v>
      </c>
      <c r="T240" s="61">
        <f>[2]TPPhys2!I240</f>
        <v>2</v>
      </c>
      <c r="U240" s="105">
        <f>[2]TPPhys2!K240</f>
        <v>1</v>
      </c>
      <c r="V240" s="65">
        <f>[2]TPChim2!H240</f>
        <v>11.25</v>
      </c>
      <c r="W240" s="61">
        <f>[2]TPChim2!I240</f>
        <v>2</v>
      </c>
      <c r="X240" s="105">
        <f>[2]TPChim2!K240</f>
        <v>1</v>
      </c>
      <c r="Y240" s="65">
        <f>[2]Info2!J240</f>
        <v>10</v>
      </c>
      <c r="Z240" s="61">
        <f>[2]Info2!K240</f>
        <v>4</v>
      </c>
      <c r="AA240" s="105">
        <f>[2]Info2!M240</f>
        <v>1</v>
      </c>
      <c r="AB240" s="65">
        <f>[2]MP!I240</f>
        <v>10.25</v>
      </c>
      <c r="AC240" s="61">
        <f>[2]MP!J240</f>
        <v>1</v>
      </c>
      <c r="AD240" s="105">
        <f>[2]MP!L240</f>
        <v>1</v>
      </c>
      <c r="AE240" s="110">
        <f>[2]UEM12!S240</f>
        <v>10.6</v>
      </c>
      <c r="AF240" s="107">
        <f>[2]UEM12!T240</f>
        <v>9</v>
      </c>
      <c r="AG240" s="111">
        <f>[2]UEM12!V240</f>
        <v>1</v>
      </c>
      <c r="AH240" s="109">
        <f>[2]MST2!I240</f>
        <v>13</v>
      </c>
      <c r="AI240" s="61">
        <f>[2]MST2!J240</f>
        <v>1</v>
      </c>
      <c r="AJ240" s="105">
        <f>[2]MST2!L240</f>
        <v>1</v>
      </c>
      <c r="AK240" s="110">
        <f>[2]UED12!J240</f>
        <v>13</v>
      </c>
      <c r="AL240" s="107">
        <f>[2]UED12!K240</f>
        <v>1</v>
      </c>
      <c r="AM240" s="111">
        <f>[2]UED12!M240</f>
        <v>1</v>
      </c>
      <c r="AN240" s="109">
        <f>[2]Fran2!I240</f>
        <v>13</v>
      </c>
      <c r="AO240" s="61">
        <f>[2]Fran2!J240</f>
        <v>1</v>
      </c>
      <c r="AP240" s="105">
        <f>[2]Fran2!L240</f>
        <v>1</v>
      </c>
      <c r="AQ240" s="65">
        <f>[2]Angl2!I240</f>
        <v>17</v>
      </c>
      <c r="AR240" s="61">
        <f>[2]Angl2!J240</f>
        <v>1</v>
      </c>
      <c r="AS240" s="105">
        <f>[2]Angl2!L240</f>
        <v>1</v>
      </c>
      <c r="AT240" s="110">
        <f>[2]UET12!M240</f>
        <v>15</v>
      </c>
      <c r="AU240" s="107">
        <f>[2]UET12!N240</f>
        <v>2</v>
      </c>
      <c r="AV240" s="112">
        <f>[2]UET12!P240</f>
        <v>1</v>
      </c>
      <c r="AW240" s="66">
        <f t="shared" si="12"/>
        <v>10.002941176470589</v>
      </c>
      <c r="AX240" s="113">
        <f t="shared" si="13"/>
        <v>30</v>
      </c>
      <c r="AY240" s="123">
        <f t="shared" si="14"/>
        <v>2</v>
      </c>
      <c r="AZ240" s="124" t="str">
        <f t="shared" si="15"/>
        <v>S2 validé</v>
      </c>
    </row>
    <row r="241" spans="1:52" ht="13.5" customHeight="1">
      <c r="A241" s="102">
        <v>229</v>
      </c>
      <c r="B241" s="30">
        <v>1333001002</v>
      </c>
      <c r="C241" s="29" t="s">
        <v>430</v>
      </c>
      <c r="D241" s="29" t="s">
        <v>431</v>
      </c>
      <c r="E241" s="81" t="s">
        <v>62</v>
      </c>
      <c r="F241" s="103">
        <v>8.6688235294117657</v>
      </c>
      <c r="G241" s="104">
        <f>[2]Maths2!J241</f>
        <v>10</v>
      </c>
      <c r="H241" s="61">
        <f>[2]Maths2!K241</f>
        <v>6</v>
      </c>
      <c r="I241" s="105">
        <f>[2]Maths2!M241</f>
        <v>1</v>
      </c>
      <c r="J241" s="64">
        <f>[2]Phys2!J241</f>
        <v>5.166666666666667</v>
      </c>
      <c r="K241" s="61">
        <f>[2]Phys2!K241</f>
        <v>0</v>
      </c>
      <c r="L241" s="105">
        <f>[2]Phys2!M241</f>
        <v>2</v>
      </c>
      <c r="M241" s="64">
        <f>[2]Chim2!J241</f>
        <v>5.833333333333333</v>
      </c>
      <c r="N241" s="61">
        <f>[2]Chim2!K241</f>
        <v>0</v>
      </c>
      <c r="O241" s="105">
        <f>[2]Chim2!M241</f>
        <v>1</v>
      </c>
      <c r="P241" s="106">
        <f>[2]UEF12!P241</f>
        <v>7</v>
      </c>
      <c r="Q241" s="107">
        <f>[2]UEF12!Q241</f>
        <v>6</v>
      </c>
      <c r="R241" s="111">
        <f>[2]UEF12!S241</f>
        <v>2</v>
      </c>
      <c r="S241" s="109">
        <f>[2]TPPhys2!H241</f>
        <v>9.620000000000001</v>
      </c>
      <c r="T241" s="61">
        <f>[2]TPPhys2!I241</f>
        <v>0</v>
      </c>
      <c r="U241" s="105">
        <f>[2]TPPhys2!K241</f>
        <v>1</v>
      </c>
      <c r="V241" s="65">
        <f>[2]TPChim2!H241</f>
        <v>13</v>
      </c>
      <c r="W241" s="61">
        <f>[2]TPChim2!I241</f>
        <v>2</v>
      </c>
      <c r="X241" s="105">
        <f>[2]TPChim2!K241</f>
        <v>1</v>
      </c>
      <c r="Y241" s="65">
        <f>[2]Info2!J241</f>
        <v>7</v>
      </c>
      <c r="Z241" s="61">
        <f>[2]Info2!K241</f>
        <v>0</v>
      </c>
      <c r="AA241" s="105">
        <f>[2]Info2!M241</f>
        <v>1</v>
      </c>
      <c r="AB241" s="65">
        <f>[2]MP!I241</f>
        <v>13.5</v>
      </c>
      <c r="AC241" s="61">
        <f>[2]MP!J241</f>
        <v>1</v>
      </c>
      <c r="AD241" s="105">
        <f>[2]MP!L241</f>
        <v>1</v>
      </c>
      <c r="AE241" s="110">
        <f>[2]UEM12!S241</f>
        <v>10.024000000000001</v>
      </c>
      <c r="AF241" s="107">
        <f>[2]UEM12!T241</f>
        <v>9</v>
      </c>
      <c r="AG241" s="111">
        <f>[2]UEM12!V241</f>
        <v>1</v>
      </c>
      <c r="AH241" s="109">
        <f>[2]MST2!I241</f>
        <v>11</v>
      </c>
      <c r="AI241" s="61">
        <f>[2]MST2!J241</f>
        <v>1</v>
      </c>
      <c r="AJ241" s="105">
        <f>[2]MST2!L241</f>
        <v>1</v>
      </c>
      <c r="AK241" s="110">
        <f>[2]UED12!J241</f>
        <v>11</v>
      </c>
      <c r="AL241" s="107">
        <f>[2]UED12!K241</f>
        <v>1</v>
      </c>
      <c r="AM241" s="111">
        <f>[2]UED12!M241</f>
        <v>1</v>
      </c>
      <c r="AN241" s="109">
        <f>[2]Fran2!I241</f>
        <v>10.75</v>
      </c>
      <c r="AO241" s="61">
        <f>[2]Fran2!J241</f>
        <v>1</v>
      </c>
      <c r="AP241" s="105">
        <f>[2]Fran2!L241</f>
        <v>1</v>
      </c>
      <c r="AQ241" s="65">
        <f>[2]Angl2!I241</f>
        <v>12.5</v>
      </c>
      <c r="AR241" s="61">
        <f>[2]Angl2!J241</f>
        <v>1</v>
      </c>
      <c r="AS241" s="105">
        <f>[2]Angl2!L241</f>
        <v>1</v>
      </c>
      <c r="AT241" s="110">
        <f>[2]UET12!M241</f>
        <v>11.625</v>
      </c>
      <c r="AU241" s="107">
        <f>[2]UET12!N241</f>
        <v>2</v>
      </c>
      <c r="AV241" s="112">
        <f>[2]UET12!P241</f>
        <v>1</v>
      </c>
      <c r="AW241" s="66">
        <f t="shared" si="12"/>
        <v>8.6688235294117657</v>
      </c>
      <c r="AX241" s="113">
        <f t="shared" si="13"/>
        <v>18</v>
      </c>
      <c r="AY241" s="123">
        <f t="shared" si="14"/>
        <v>2</v>
      </c>
      <c r="AZ241" s="124" t="str">
        <f t="shared" si="15"/>
        <v xml:space="preserve"> </v>
      </c>
    </row>
    <row r="242" spans="1:52" ht="13.5" customHeight="1">
      <c r="A242" s="102">
        <v>230</v>
      </c>
      <c r="B242" s="74">
        <v>123005165</v>
      </c>
      <c r="C242" s="75" t="s">
        <v>432</v>
      </c>
      <c r="D242" s="73" t="s">
        <v>394</v>
      </c>
      <c r="E242" s="79" t="s">
        <v>38</v>
      </c>
      <c r="F242" s="116">
        <v>8.5152941176470591</v>
      </c>
      <c r="G242" s="104">
        <f>[2]Maths2!J242</f>
        <v>6.3</v>
      </c>
      <c r="H242" s="61">
        <f>[2]Maths2!K242</f>
        <v>0</v>
      </c>
      <c r="I242" s="105">
        <f>[2]Maths2!M242</f>
        <v>1</v>
      </c>
      <c r="J242" s="64">
        <f>[2]Phys2!J242</f>
        <v>2</v>
      </c>
      <c r="K242" s="61">
        <f>[2]Phys2!K242</f>
        <v>0</v>
      </c>
      <c r="L242" s="105">
        <f>[2]Phys2!M242</f>
        <v>1</v>
      </c>
      <c r="M242" s="64">
        <f>[2]Chim2!J242</f>
        <v>10.440000000000001</v>
      </c>
      <c r="N242" s="61">
        <f>[2]Chim2!K242</f>
        <v>6</v>
      </c>
      <c r="O242" s="105">
        <f>[2]Chim2!M242</f>
        <v>1</v>
      </c>
      <c r="P242" s="106">
        <f>[2]UEF12!P242</f>
        <v>6.2466666666666661</v>
      </c>
      <c r="Q242" s="107">
        <f>[2]UEF12!Q242</f>
        <v>6</v>
      </c>
      <c r="R242" s="111">
        <f>[2]UEF12!S242</f>
        <v>1</v>
      </c>
      <c r="S242" s="109">
        <f>[2]TPPhys2!H242</f>
        <v>8.33</v>
      </c>
      <c r="T242" s="61">
        <f>[2]TPPhys2!I242</f>
        <v>0</v>
      </c>
      <c r="U242" s="105">
        <f>[2]TPPhys2!K242</f>
        <v>1</v>
      </c>
      <c r="V242" s="65">
        <f>[2]TPChim2!H242</f>
        <v>14.83</v>
      </c>
      <c r="W242" s="61">
        <f>[2]TPChim2!I242</f>
        <v>2</v>
      </c>
      <c r="X242" s="105">
        <f>[2]TPChim2!K242</f>
        <v>1</v>
      </c>
      <c r="Y242" s="65">
        <f>[2]Info2!J242</f>
        <v>10.940000000000001</v>
      </c>
      <c r="Z242" s="61">
        <f>[2]Info2!K242</f>
        <v>4</v>
      </c>
      <c r="AA242" s="105">
        <f>[2]Info2!M242</f>
        <v>1</v>
      </c>
      <c r="AB242" s="65">
        <f>[2]MP!I242</f>
        <v>10</v>
      </c>
      <c r="AC242" s="61">
        <f>[2]MP!J242</f>
        <v>1</v>
      </c>
      <c r="AD242" s="105">
        <f>[2]MP!L242</f>
        <v>1</v>
      </c>
      <c r="AE242" s="110">
        <f>[2]UEM12!S242</f>
        <v>11.008000000000001</v>
      </c>
      <c r="AF242" s="107">
        <f>[2]UEM12!T242</f>
        <v>9</v>
      </c>
      <c r="AG242" s="111">
        <f>[2]UEM12!V242</f>
        <v>1</v>
      </c>
      <c r="AH242" s="109">
        <f>[2]MST2!I242</f>
        <v>13</v>
      </c>
      <c r="AI242" s="61">
        <f>[2]MST2!J242</f>
        <v>1</v>
      </c>
      <c r="AJ242" s="105">
        <f>[2]MST2!L242</f>
        <v>1</v>
      </c>
      <c r="AK242" s="110">
        <f>[2]UED12!J242</f>
        <v>13</v>
      </c>
      <c r="AL242" s="107">
        <f>[2]UED12!K242</f>
        <v>1</v>
      </c>
      <c r="AM242" s="111">
        <f>[2]UED12!M242</f>
        <v>1</v>
      </c>
      <c r="AN242" s="109">
        <f>[2]Fran2!I242</f>
        <v>10.5</v>
      </c>
      <c r="AO242" s="61">
        <f>[2]Fran2!J242</f>
        <v>1</v>
      </c>
      <c r="AP242" s="105">
        <f>[2]Fran2!L242</f>
        <v>1</v>
      </c>
      <c r="AQ242" s="65">
        <f>[2]Angl2!I242</f>
        <v>10</v>
      </c>
      <c r="AR242" s="61">
        <f>[2]Angl2!J242</f>
        <v>1</v>
      </c>
      <c r="AS242" s="105">
        <f>[2]Angl2!L242</f>
        <v>1</v>
      </c>
      <c r="AT242" s="110">
        <f>[2]UET12!M242</f>
        <v>10.25</v>
      </c>
      <c r="AU242" s="107">
        <f>[2]UET12!N242</f>
        <v>2</v>
      </c>
      <c r="AV242" s="112">
        <f>[2]UET12!P242</f>
        <v>1</v>
      </c>
      <c r="AW242" s="66">
        <f t="shared" si="12"/>
        <v>8.5152941176470591</v>
      </c>
      <c r="AX242" s="113">
        <f t="shared" si="13"/>
        <v>18</v>
      </c>
      <c r="AY242" s="123">
        <f t="shared" si="14"/>
        <v>1</v>
      </c>
      <c r="AZ242" s="124" t="str">
        <f t="shared" si="15"/>
        <v xml:space="preserve"> </v>
      </c>
    </row>
    <row r="243" spans="1:52" ht="13.5" customHeight="1">
      <c r="A243" s="102">
        <v>231</v>
      </c>
      <c r="B243" s="68">
        <v>1433012741</v>
      </c>
      <c r="C243" s="73" t="s">
        <v>433</v>
      </c>
      <c r="D243" s="73" t="s">
        <v>89</v>
      </c>
      <c r="E243" s="79" t="s">
        <v>38</v>
      </c>
      <c r="F243" s="116">
        <v>8.4341176470588231</v>
      </c>
      <c r="G243" s="104">
        <f>[2]Maths2!J243</f>
        <v>10</v>
      </c>
      <c r="H243" s="61">
        <f>[2]Maths2!K243</f>
        <v>6</v>
      </c>
      <c r="I243" s="105">
        <f>[2]Maths2!M243</f>
        <v>1</v>
      </c>
      <c r="J243" s="64">
        <f>[2]Phys2!J243</f>
        <v>2.2000000000000002</v>
      </c>
      <c r="K243" s="61">
        <f>[2]Phys2!K243</f>
        <v>0</v>
      </c>
      <c r="L243" s="105">
        <f>[2]Phys2!M243</f>
        <v>1</v>
      </c>
      <c r="M243" s="64">
        <f>[2]Chim2!J243</f>
        <v>7.5</v>
      </c>
      <c r="N243" s="61">
        <f>[2]Chim2!K243</f>
        <v>0</v>
      </c>
      <c r="O243" s="105">
        <f>[2]Chim2!M243</f>
        <v>1</v>
      </c>
      <c r="P243" s="106">
        <f>[2]UEF12!P243</f>
        <v>6.5666666666666664</v>
      </c>
      <c r="Q243" s="107">
        <f>[2]UEF12!Q243</f>
        <v>6</v>
      </c>
      <c r="R243" s="111">
        <f>[2]UEF12!S243</f>
        <v>1</v>
      </c>
      <c r="S243" s="109">
        <f>[2]TPPhys2!H243</f>
        <v>10.08</v>
      </c>
      <c r="T243" s="61">
        <f>[2]TPPhys2!I243</f>
        <v>2</v>
      </c>
      <c r="U243" s="105">
        <f>[2]TPPhys2!K243</f>
        <v>1</v>
      </c>
      <c r="V243" s="65">
        <f>[2]TPChim2!H243</f>
        <v>14.5</v>
      </c>
      <c r="W243" s="61">
        <f>[2]TPChim2!I243</f>
        <v>2</v>
      </c>
      <c r="X243" s="105">
        <f>[2]TPChim2!K243</f>
        <v>1</v>
      </c>
      <c r="Y243" s="65">
        <f>[2]Info2!J243</f>
        <v>7.85</v>
      </c>
      <c r="Z243" s="61">
        <f>[2]Info2!K243</f>
        <v>0</v>
      </c>
      <c r="AA243" s="105">
        <f>[2]Info2!M243</f>
        <v>1</v>
      </c>
      <c r="AB243" s="65">
        <f>[2]MP!I243</f>
        <v>10.5</v>
      </c>
      <c r="AC243" s="61">
        <f>[2]MP!J243</f>
        <v>1</v>
      </c>
      <c r="AD243" s="105">
        <f>[2]MP!L243</f>
        <v>1</v>
      </c>
      <c r="AE243" s="110">
        <f>[2]UEM12!S243</f>
        <v>10.156000000000001</v>
      </c>
      <c r="AF243" s="107">
        <f>[2]UEM12!T243</f>
        <v>9</v>
      </c>
      <c r="AG243" s="111">
        <f>[2]UEM12!V243</f>
        <v>1</v>
      </c>
      <c r="AH243" s="109">
        <f>[2]MST2!I243</f>
        <v>13</v>
      </c>
      <c r="AI243" s="61">
        <f>[2]MST2!J243</f>
        <v>1</v>
      </c>
      <c r="AJ243" s="105">
        <f>[2]MST2!L243</f>
        <v>1</v>
      </c>
      <c r="AK243" s="110">
        <f>[2]UED12!J243</f>
        <v>13</v>
      </c>
      <c r="AL243" s="107">
        <f>[2]UED12!K243</f>
        <v>1</v>
      </c>
      <c r="AM243" s="111">
        <f>[2]UED12!M243</f>
        <v>1</v>
      </c>
      <c r="AN243" s="109">
        <f>[2]Fran2!I243</f>
        <v>7.5</v>
      </c>
      <c r="AO243" s="61">
        <f>[2]Fran2!J243</f>
        <v>0</v>
      </c>
      <c r="AP243" s="105">
        <f>[2]Fran2!L243</f>
        <v>1</v>
      </c>
      <c r="AQ243" s="65">
        <f>[2]Angl2!I243</f>
        <v>13</v>
      </c>
      <c r="AR243" s="61">
        <f>[2]Angl2!J243</f>
        <v>1</v>
      </c>
      <c r="AS243" s="105">
        <f>[2]Angl2!L243</f>
        <v>1</v>
      </c>
      <c r="AT243" s="110">
        <f>[2]UET12!M243</f>
        <v>10.25</v>
      </c>
      <c r="AU243" s="107">
        <f>[2]UET12!N243</f>
        <v>2</v>
      </c>
      <c r="AV243" s="112">
        <f>[2]UET12!P243</f>
        <v>1</v>
      </c>
      <c r="AW243" s="66">
        <f t="shared" si="12"/>
        <v>8.4341176470588231</v>
      </c>
      <c r="AX243" s="113">
        <f t="shared" si="13"/>
        <v>18</v>
      </c>
      <c r="AY243" s="123">
        <f t="shared" si="14"/>
        <v>1</v>
      </c>
      <c r="AZ243" s="124" t="str">
        <f t="shared" si="15"/>
        <v xml:space="preserve"> </v>
      </c>
    </row>
    <row r="244" spans="1:52" ht="13.5" customHeight="1">
      <c r="A244" s="102">
        <v>232</v>
      </c>
      <c r="B244" s="68">
        <v>1333006145</v>
      </c>
      <c r="C244" s="73" t="s">
        <v>434</v>
      </c>
      <c r="D244" s="73" t="s">
        <v>435</v>
      </c>
      <c r="E244" s="79" t="s">
        <v>38</v>
      </c>
      <c r="F244" s="116">
        <v>10.552941176470586</v>
      </c>
      <c r="G244" s="104">
        <f>[2]Maths2!J244</f>
        <v>8.5</v>
      </c>
      <c r="H244" s="61">
        <f>[2]Maths2!K244</f>
        <v>0</v>
      </c>
      <c r="I244" s="105">
        <f>[2]Maths2!M244</f>
        <v>1</v>
      </c>
      <c r="J244" s="64">
        <f>[2]Phys2!J244</f>
        <v>9.8000000000000007</v>
      </c>
      <c r="K244" s="61">
        <f>[2]Phys2!K244</f>
        <v>0</v>
      </c>
      <c r="L244" s="105">
        <f>[2]Phys2!M244</f>
        <v>1</v>
      </c>
      <c r="M244" s="64">
        <f>[2]Chim2!J244</f>
        <v>11.7</v>
      </c>
      <c r="N244" s="61">
        <f>[2]Chim2!K244</f>
        <v>6</v>
      </c>
      <c r="O244" s="105">
        <f>[2]Chim2!M244</f>
        <v>1</v>
      </c>
      <c r="P244" s="106">
        <f>[2]UEF12!P244</f>
        <v>10</v>
      </c>
      <c r="Q244" s="107">
        <f>[2]UEF12!Q244</f>
        <v>18</v>
      </c>
      <c r="R244" s="111">
        <f>[2]UEF12!S244</f>
        <v>1</v>
      </c>
      <c r="S244" s="109">
        <f>[2]TPPhys2!H244</f>
        <v>11.5</v>
      </c>
      <c r="T244" s="61">
        <f>[2]TPPhys2!I244</f>
        <v>2</v>
      </c>
      <c r="U244" s="105">
        <f>[2]TPPhys2!K244</f>
        <v>1</v>
      </c>
      <c r="V244" s="65">
        <f>[2]TPChim2!H244</f>
        <v>14.5</v>
      </c>
      <c r="W244" s="61">
        <f>[2]TPChim2!I244</f>
        <v>2</v>
      </c>
      <c r="X244" s="105">
        <f>[2]TPChim2!K244</f>
        <v>1</v>
      </c>
      <c r="Y244" s="65">
        <f>[2]Info2!J244</f>
        <v>7.9</v>
      </c>
      <c r="Z244" s="61">
        <f>[2]Info2!K244</f>
        <v>0</v>
      </c>
      <c r="AA244" s="105">
        <f>[2]Info2!M244</f>
        <v>1</v>
      </c>
      <c r="AB244" s="65">
        <f>[2]MP!I244</f>
        <v>12</v>
      </c>
      <c r="AC244" s="61">
        <f>[2]MP!J244</f>
        <v>1</v>
      </c>
      <c r="AD244" s="105">
        <f>[2]MP!L244</f>
        <v>1</v>
      </c>
      <c r="AE244" s="110">
        <f>[2]UEM12!S244</f>
        <v>10.76</v>
      </c>
      <c r="AF244" s="107">
        <f>[2]UEM12!T244</f>
        <v>9</v>
      </c>
      <c r="AG244" s="111">
        <f>[2]UEM12!V244</f>
        <v>1</v>
      </c>
      <c r="AH244" s="109">
        <f>[2]MST2!I244</f>
        <v>15</v>
      </c>
      <c r="AI244" s="61">
        <f>[2]MST2!J244</f>
        <v>1</v>
      </c>
      <c r="AJ244" s="105">
        <f>[2]MST2!L244</f>
        <v>1</v>
      </c>
      <c r="AK244" s="110">
        <f>[2]UED12!J244</f>
        <v>15</v>
      </c>
      <c r="AL244" s="107">
        <f>[2]UED12!K244</f>
        <v>1</v>
      </c>
      <c r="AM244" s="111">
        <f>[2]UED12!M244</f>
        <v>1</v>
      </c>
      <c r="AN244" s="109">
        <f>[2]Fran2!I244</f>
        <v>14.5</v>
      </c>
      <c r="AO244" s="61">
        <f>[2]Fran2!J244</f>
        <v>1</v>
      </c>
      <c r="AP244" s="105">
        <f>[2]Fran2!L244</f>
        <v>1</v>
      </c>
      <c r="AQ244" s="65">
        <f>[2]Angl2!I244</f>
        <v>14.5</v>
      </c>
      <c r="AR244" s="61">
        <f>[2]Angl2!J244</f>
        <v>1</v>
      </c>
      <c r="AS244" s="105">
        <f>[2]Angl2!L244</f>
        <v>1</v>
      </c>
      <c r="AT244" s="110">
        <f>[2]UET12!M244</f>
        <v>14.5</v>
      </c>
      <c r="AU244" s="107">
        <f>[2]UET12!N244</f>
        <v>2</v>
      </c>
      <c r="AV244" s="112">
        <f>[2]UET12!P244</f>
        <v>1</v>
      </c>
      <c r="AW244" s="66">
        <f t="shared" si="12"/>
        <v>11.047058823529412</v>
      </c>
      <c r="AX244" s="113">
        <f t="shared" si="13"/>
        <v>30</v>
      </c>
      <c r="AY244" s="123">
        <f t="shared" si="14"/>
        <v>1</v>
      </c>
      <c r="AZ244" s="124" t="s">
        <v>164</v>
      </c>
    </row>
    <row r="245" spans="1:52" ht="13.5" customHeight="1">
      <c r="A245" s="102">
        <v>233</v>
      </c>
      <c r="B245" s="68">
        <v>1333006190</v>
      </c>
      <c r="C245" s="73" t="s">
        <v>434</v>
      </c>
      <c r="D245" s="73" t="s">
        <v>436</v>
      </c>
      <c r="E245" s="77" t="s">
        <v>43</v>
      </c>
      <c r="F245" s="116">
        <v>8.9070980392156862</v>
      </c>
      <c r="G245" s="104">
        <f>[2]Maths2!J245</f>
        <v>10</v>
      </c>
      <c r="H245" s="61">
        <f>[2]Maths2!K245</f>
        <v>6</v>
      </c>
      <c r="I245" s="105">
        <f>[2]Maths2!M245</f>
        <v>1</v>
      </c>
      <c r="J245" s="64">
        <f>[2]Phys2!J245</f>
        <v>4</v>
      </c>
      <c r="K245" s="61">
        <f>[2]Phys2!K245</f>
        <v>0</v>
      </c>
      <c r="L245" s="105">
        <f>[2]Phys2!M245</f>
        <v>2</v>
      </c>
      <c r="M245" s="64">
        <f>[2]Chim2!J245</f>
        <v>10.003333333333334</v>
      </c>
      <c r="N245" s="61">
        <f>[2]Chim2!K245</f>
        <v>6</v>
      </c>
      <c r="O245" s="105">
        <f>[2]Chim2!M245</f>
        <v>1</v>
      </c>
      <c r="P245" s="106">
        <f>[2]UEF12!P245</f>
        <v>8.0011111111111113</v>
      </c>
      <c r="Q245" s="107">
        <f>[2]UEF12!Q245</f>
        <v>12</v>
      </c>
      <c r="R245" s="111">
        <f>[2]UEF12!S245</f>
        <v>2</v>
      </c>
      <c r="S245" s="109">
        <f>[2]TPPhys2!H245</f>
        <v>14.166666666666666</v>
      </c>
      <c r="T245" s="61">
        <f>[2]TPPhys2!I245</f>
        <v>2</v>
      </c>
      <c r="U245" s="105">
        <f>[2]TPPhys2!K245</f>
        <v>1</v>
      </c>
      <c r="V245" s="65">
        <f>[2]TPChim2!H245</f>
        <v>13</v>
      </c>
      <c r="W245" s="61">
        <f>[2]TPChim2!I245</f>
        <v>2</v>
      </c>
      <c r="X245" s="105">
        <f>[2]TPChim2!K245</f>
        <v>1</v>
      </c>
      <c r="Y245" s="65">
        <f>[2]Info2!J245</f>
        <v>7.3</v>
      </c>
      <c r="Z245" s="61">
        <f>[2]Info2!K245</f>
        <v>0</v>
      </c>
      <c r="AA245" s="105">
        <f>[2]Info2!M245</f>
        <v>1</v>
      </c>
      <c r="AB245" s="65">
        <f>[2]MP!I245</f>
        <v>10</v>
      </c>
      <c r="AC245" s="61">
        <f>[2]MP!J245</f>
        <v>1</v>
      </c>
      <c r="AD245" s="105">
        <f>[2]MP!L245</f>
        <v>1</v>
      </c>
      <c r="AE245" s="110">
        <f>[2]UEM12!S245</f>
        <v>10.353333333333333</v>
      </c>
      <c r="AF245" s="107">
        <f>[2]UEM12!T245</f>
        <v>9</v>
      </c>
      <c r="AG245" s="111">
        <f>[2]UEM12!V245</f>
        <v>1</v>
      </c>
      <c r="AH245" s="109">
        <f>[2]MST2!I245</f>
        <v>12</v>
      </c>
      <c r="AI245" s="61">
        <f>[2]MST2!J245</f>
        <v>1</v>
      </c>
      <c r="AJ245" s="105">
        <f>[2]MST2!L245</f>
        <v>1</v>
      </c>
      <c r="AK245" s="110">
        <f>[2]UED12!J245</f>
        <v>12</v>
      </c>
      <c r="AL245" s="107">
        <f>[2]UED12!K245</f>
        <v>1</v>
      </c>
      <c r="AM245" s="111">
        <f>[2]UED12!M245</f>
        <v>1</v>
      </c>
      <c r="AN245" s="109">
        <f>[2]Fran2!I245</f>
        <v>10</v>
      </c>
      <c r="AO245" s="61">
        <f>[2]Fran2!J245</f>
        <v>1</v>
      </c>
      <c r="AP245" s="105">
        <f>[2]Fran2!L245</f>
        <v>1</v>
      </c>
      <c r="AQ245" s="65">
        <f>[2]Angl2!I245</f>
        <v>8</v>
      </c>
      <c r="AR245" s="61">
        <f>[2]Angl2!J245</f>
        <v>0</v>
      </c>
      <c r="AS245" s="105">
        <f>[2]Angl2!L245</f>
        <v>1</v>
      </c>
      <c r="AT245" s="110">
        <f>[2]UET12!M245</f>
        <v>9</v>
      </c>
      <c r="AU245" s="107">
        <f>[2]UET12!N245</f>
        <v>1</v>
      </c>
      <c r="AV245" s="112">
        <f>[2]UET12!P245</f>
        <v>1</v>
      </c>
      <c r="AW245" s="66">
        <f t="shared" si="12"/>
        <v>9.045686274509805</v>
      </c>
      <c r="AX245" s="113">
        <f t="shared" si="13"/>
        <v>23</v>
      </c>
      <c r="AY245" s="123">
        <f t="shared" si="14"/>
        <v>2</v>
      </c>
      <c r="AZ245" s="124" t="str">
        <f t="shared" si="15"/>
        <v xml:space="preserve"> </v>
      </c>
    </row>
    <row r="246" spans="1:52" ht="13.5" customHeight="1">
      <c r="A246" s="102">
        <v>234</v>
      </c>
      <c r="B246" s="68">
        <v>1433006404</v>
      </c>
      <c r="C246" s="73" t="s">
        <v>437</v>
      </c>
      <c r="D246" s="73" t="s">
        <v>169</v>
      </c>
      <c r="E246" s="77" t="s">
        <v>43</v>
      </c>
      <c r="F246" s="116">
        <v>9.5852941176470576</v>
      </c>
      <c r="G246" s="104">
        <f>[2]Maths2!J246</f>
        <v>8</v>
      </c>
      <c r="H246" s="61">
        <f>[2]Maths2!K246</f>
        <v>0</v>
      </c>
      <c r="I246" s="105">
        <f>[2]Maths2!M246</f>
        <v>2</v>
      </c>
      <c r="J246" s="64">
        <f>[2]Phys2!J246</f>
        <v>6.95</v>
      </c>
      <c r="K246" s="61">
        <f>[2]Phys2!K246</f>
        <v>0</v>
      </c>
      <c r="L246" s="105">
        <f>[2]Phys2!M246</f>
        <v>2</v>
      </c>
      <c r="M246" s="64">
        <f>[2]Chim2!J246</f>
        <v>10</v>
      </c>
      <c r="N246" s="61">
        <f>[2]Chim2!K246</f>
        <v>6</v>
      </c>
      <c r="O246" s="105">
        <f>[2]Chim2!M246</f>
        <v>1</v>
      </c>
      <c r="P246" s="106">
        <f>[2]UEF12!P246</f>
        <v>8.3166666666666664</v>
      </c>
      <c r="Q246" s="107">
        <f>[2]UEF12!Q246</f>
        <v>6</v>
      </c>
      <c r="R246" s="111">
        <f>[2]UEF12!S246</f>
        <v>2</v>
      </c>
      <c r="S246" s="109">
        <f>[2]TPPhys2!H246</f>
        <v>10</v>
      </c>
      <c r="T246" s="61">
        <f>[2]TPPhys2!I246</f>
        <v>2</v>
      </c>
      <c r="U246" s="105">
        <f>[2]TPPhys2!K246</f>
        <v>1</v>
      </c>
      <c r="V246" s="65">
        <f>[2]TPChim2!H246</f>
        <v>16.5</v>
      </c>
      <c r="W246" s="61">
        <f>[2]TPChim2!I246</f>
        <v>2</v>
      </c>
      <c r="X246" s="105">
        <f>[2]TPChim2!K246</f>
        <v>1</v>
      </c>
      <c r="Y246" s="65">
        <f>[2]Info2!J246</f>
        <v>6.4</v>
      </c>
      <c r="Z246" s="61">
        <f>[2]Info2!K246</f>
        <v>0</v>
      </c>
      <c r="AA246" s="105">
        <f>[2]Info2!M246</f>
        <v>1</v>
      </c>
      <c r="AB246" s="65">
        <f>[2]MP!I246</f>
        <v>11</v>
      </c>
      <c r="AC246" s="61">
        <f>[2]MP!J246</f>
        <v>1</v>
      </c>
      <c r="AD246" s="105">
        <f>[2]MP!L246</f>
        <v>1</v>
      </c>
      <c r="AE246" s="110">
        <f>[2]UEM12!S246</f>
        <v>10.059999999999999</v>
      </c>
      <c r="AF246" s="107">
        <f>[2]UEM12!T246</f>
        <v>9</v>
      </c>
      <c r="AG246" s="111">
        <f>[2]UEM12!V246</f>
        <v>1</v>
      </c>
      <c r="AH246" s="109">
        <f>[2]MST2!I246</f>
        <v>14</v>
      </c>
      <c r="AI246" s="61">
        <f>[2]MST2!J246</f>
        <v>1</v>
      </c>
      <c r="AJ246" s="105">
        <f>[2]MST2!L246</f>
        <v>1</v>
      </c>
      <c r="AK246" s="110">
        <f>[2]UED12!J246</f>
        <v>14</v>
      </c>
      <c r="AL246" s="107">
        <f>[2]UED12!K246</f>
        <v>1</v>
      </c>
      <c r="AM246" s="111">
        <f>[2]UED12!M246</f>
        <v>1</v>
      </c>
      <c r="AN246" s="109">
        <f>[2]Fran2!I246</f>
        <v>13.25</v>
      </c>
      <c r="AO246" s="61">
        <f>[2]Fran2!J246</f>
        <v>1</v>
      </c>
      <c r="AP246" s="105">
        <f>[2]Fran2!L246</f>
        <v>1</v>
      </c>
      <c r="AQ246" s="65">
        <f>[2]Angl2!I246</f>
        <v>12.5</v>
      </c>
      <c r="AR246" s="61">
        <f>[2]Angl2!J246</f>
        <v>1</v>
      </c>
      <c r="AS246" s="105">
        <f>[2]Angl2!L246</f>
        <v>1</v>
      </c>
      <c r="AT246" s="110">
        <f>[2]UET12!M246</f>
        <v>12.875</v>
      </c>
      <c r="AU246" s="107">
        <f>[2]UET12!N246</f>
        <v>2</v>
      </c>
      <c r="AV246" s="112">
        <f>[2]UET12!P246</f>
        <v>1</v>
      </c>
      <c r="AW246" s="66">
        <f t="shared" si="12"/>
        <v>9.6999999999999993</v>
      </c>
      <c r="AX246" s="113">
        <f t="shared" si="13"/>
        <v>18</v>
      </c>
      <c r="AY246" s="123">
        <f t="shared" si="14"/>
        <v>2</v>
      </c>
      <c r="AZ246" s="124" t="str">
        <f t="shared" si="15"/>
        <v xml:space="preserve"> </v>
      </c>
    </row>
    <row r="247" spans="1:52" ht="13.5" customHeight="1">
      <c r="A247" s="102">
        <v>235</v>
      </c>
      <c r="B247" s="30">
        <v>123003384</v>
      </c>
      <c r="C247" s="29" t="s">
        <v>438</v>
      </c>
      <c r="D247" s="29" t="s">
        <v>66</v>
      </c>
      <c r="E247" s="77" t="s">
        <v>35</v>
      </c>
      <c r="F247" s="103">
        <v>9.5831372549019598</v>
      </c>
      <c r="G247" s="104">
        <f>[2]Maths2!J247</f>
        <v>11.333333333333334</v>
      </c>
      <c r="H247" s="61">
        <f>[2]Maths2!K247</f>
        <v>6</v>
      </c>
      <c r="I247" s="105">
        <f>[2]Maths2!M247</f>
        <v>1</v>
      </c>
      <c r="J247" s="64">
        <f>[2]Phys2!J247</f>
        <v>9.25</v>
      </c>
      <c r="K247" s="61">
        <f>[2]Phys2!K247</f>
        <v>0</v>
      </c>
      <c r="L247" s="105">
        <f>[2]Phys2!M247</f>
        <v>1</v>
      </c>
      <c r="M247" s="64">
        <f>[2]Chim2!J247</f>
        <v>14</v>
      </c>
      <c r="N247" s="61">
        <f>[2]Chim2!K247</f>
        <v>6</v>
      </c>
      <c r="O247" s="105">
        <f>[2]Chim2!M247</f>
        <v>2</v>
      </c>
      <c r="P247" s="106">
        <f>[2]UEF12!P247</f>
        <v>11.527777777777779</v>
      </c>
      <c r="Q247" s="107">
        <f>[2]UEF12!Q247</f>
        <v>18</v>
      </c>
      <c r="R247" s="111">
        <f>[2]UEF12!S247</f>
        <v>2</v>
      </c>
      <c r="S247" s="109">
        <f>[2]TPPhys2!H247</f>
        <v>10</v>
      </c>
      <c r="T247" s="61">
        <f>[2]TPPhys2!I247</f>
        <v>2</v>
      </c>
      <c r="U247" s="105">
        <f>[2]TPPhys2!K247</f>
        <v>1</v>
      </c>
      <c r="V247" s="65">
        <f>[2]TPChim2!H247</f>
        <v>16.16</v>
      </c>
      <c r="W247" s="61">
        <f>[2]TPChim2!I247</f>
        <v>2</v>
      </c>
      <c r="X247" s="105">
        <f>[2]TPChim2!K247</f>
        <v>1</v>
      </c>
      <c r="Y247" s="65">
        <f>[2]Info2!J247</f>
        <v>13.126666666666667</v>
      </c>
      <c r="Z247" s="61">
        <f>[2]Info2!K247</f>
        <v>4</v>
      </c>
      <c r="AA247" s="105">
        <f>[2]Info2!M247</f>
        <v>1</v>
      </c>
      <c r="AB247" s="65">
        <f>[2]MP!I247</f>
        <v>10</v>
      </c>
      <c r="AC247" s="61">
        <f>[2]MP!J247</f>
        <v>1</v>
      </c>
      <c r="AD247" s="105">
        <f>[2]MP!L247</f>
        <v>1</v>
      </c>
      <c r="AE247" s="110">
        <f>[2]UEM12!S247</f>
        <v>12.482666666666667</v>
      </c>
      <c r="AF247" s="107">
        <f>[2]UEM12!T247</f>
        <v>9</v>
      </c>
      <c r="AG247" s="111">
        <f>[2]UEM12!V247</f>
        <v>1</v>
      </c>
      <c r="AH247" s="109">
        <f>[2]MST2!I247</f>
        <v>10</v>
      </c>
      <c r="AI247" s="61">
        <f>[2]MST2!J247</f>
        <v>1</v>
      </c>
      <c r="AJ247" s="105">
        <f>[2]MST2!L247</f>
        <v>1</v>
      </c>
      <c r="AK247" s="110">
        <f>[2]UED12!J247</f>
        <v>10</v>
      </c>
      <c r="AL247" s="107">
        <f>[2]UED12!K247</f>
        <v>1</v>
      </c>
      <c r="AM247" s="111">
        <f>[2]UED12!M247</f>
        <v>1</v>
      </c>
      <c r="AN247" s="109">
        <f>[2]Fran2!I247</f>
        <v>11.5</v>
      </c>
      <c r="AO247" s="61">
        <f>[2]Fran2!J247</f>
        <v>1</v>
      </c>
      <c r="AP247" s="105">
        <f>[2]Fran2!L247</f>
        <v>1</v>
      </c>
      <c r="AQ247" s="65">
        <f>[2]Angl2!I247</f>
        <v>10</v>
      </c>
      <c r="AR247" s="61">
        <f>[2]Angl2!J247</f>
        <v>1</v>
      </c>
      <c r="AS247" s="105">
        <f>[2]Angl2!L247</f>
        <v>1</v>
      </c>
      <c r="AT247" s="110">
        <f>[2]UET12!M247</f>
        <v>10.75</v>
      </c>
      <c r="AU247" s="107">
        <f>[2]UET12!N247</f>
        <v>2</v>
      </c>
      <c r="AV247" s="112">
        <f>[2]UET12!P247</f>
        <v>1</v>
      </c>
      <c r="AW247" s="66">
        <f t="shared" si="12"/>
        <v>11.627254901960784</v>
      </c>
      <c r="AX247" s="113">
        <f t="shared" si="13"/>
        <v>30</v>
      </c>
      <c r="AY247" s="123">
        <f t="shared" si="14"/>
        <v>2</v>
      </c>
      <c r="AZ247" s="124" t="str">
        <f t="shared" si="15"/>
        <v>S2 validé</v>
      </c>
    </row>
    <row r="248" spans="1:52" ht="13.5" customHeight="1">
      <c r="A248" s="102">
        <v>236</v>
      </c>
      <c r="B248" s="68">
        <v>1433003206</v>
      </c>
      <c r="C248" s="73" t="s">
        <v>439</v>
      </c>
      <c r="D248" s="73" t="s">
        <v>440</v>
      </c>
      <c r="E248" s="79" t="s">
        <v>38</v>
      </c>
      <c r="F248" s="116">
        <v>8.9011764705882346</v>
      </c>
      <c r="G248" s="104">
        <f>[2]Maths2!J248</f>
        <v>6.1</v>
      </c>
      <c r="H248" s="61">
        <f>[2]Maths2!K248</f>
        <v>0</v>
      </c>
      <c r="I248" s="105">
        <f>[2]Maths2!M248</f>
        <v>1</v>
      </c>
      <c r="J248" s="64">
        <f>[2]Phys2!J248</f>
        <v>3.9</v>
      </c>
      <c r="K248" s="61">
        <f>[2]Phys2!K248</f>
        <v>0</v>
      </c>
      <c r="L248" s="105">
        <f>[2]Phys2!M248</f>
        <v>1</v>
      </c>
      <c r="M248" s="64">
        <f>[2]Chim2!J248</f>
        <v>10.4</v>
      </c>
      <c r="N248" s="61">
        <f>[2]Chim2!K248</f>
        <v>6</v>
      </c>
      <c r="O248" s="105">
        <f>[2]Chim2!M248</f>
        <v>1</v>
      </c>
      <c r="P248" s="106">
        <f>[2]UEF12!P248</f>
        <v>6.8000000000000007</v>
      </c>
      <c r="Q248" s="107">
        <f>[2]UEF12!Q248</f>
        <v>6</v>
      </c>
      <c r="R248" s="111">
        <f>[2]UEF12!S248</f>
        <v>1</v>
      </c>
      <c r="S248" s="109">
        <f>[2]TPPhys2!H248</f>
        <v>12.07</v>
      </c>
      <c r="T248" s="61">
        <f>[2]TPPhys2!I248</f>
        <v>2</v>
      </c>
      <c r="U248" s="105">
        <f>[2]TPPhys2!K248</f>
        <v>1</v>
      </c>
      <c r="V248" s="65">
        <f>[2]TPChim2!H248</f>
        <v>13.75</v>
      </c>
      <c r="W248" s="61">
        <f>[2]TPChim2!I248</f>
        <v>2</v>
      </c>
      <c r="X248" s="105">
        <f>[2]TPChim2!K248</f>
        <v>1</v>
      </c>
      <c r="Y248" s="65">
        <f>[2]Info2!J248</f>
        <v>6.9</v>
      </c>
      <c r="Z248" s="61">
        <f>[2]Info2!K248</f>
        <v>0</v>
      </c>
      <c r="AA248" s="105">
        <f>[2]Info2!M248</f>
        <v>1</v>
      </c>
      <c r="AB248" s="65">
        <f>[2]MP!I248</f>
        <v>12.5</v>
      </c>
      <c r="AC248" s="61">
        <f>[2]MP!J248</f>
        <v>1</v>
      </c>
      <c r="AD248" s="105">
        <f>[2]MP!L248</f>
        <v>1</v>
      </c>
      <c r="AE248" s="110">
        <f>[2]UEM12!S248</f>
        <v>10.424000000000001</v>
      </c>
      <c r="AF248" s="107">
        <f>[2]UEM12!T248</f>
        <v>9</v>
      </c>
      <c r="AG248" s="111">
        <f>[2]UEM12!V248</f>
        <v>1</v>
      </c>
      <c r="AH248" s="109">
        <f>[2]MST2!I248</f>
        <v>11</v>
      </c>
      <c r="AI248" s="61">
        <f>[2]MST2!J248</f>
        <v>1</v>
      </c>
      <c r="AJ248" s="105">
        <f>[2]MST2!L248</f>
        <v>1</v>
      </c>
      <c r="AK248" s="110">
        <f>[2]UED12!J248</f>
        <v>11</v>
      </c>
      <c r="AL248" s="107">
        <f>[2]UED12!K248</f>
        <v>1</v>
      </c>
      <c r="AM248" s="111">
        <f>[2]UED12!M248</f>
        <v>1</v>
      </c>
      <c r="AN248" s="109">
        <f>[2]Fran2!I248</f>
        <v>13</v>
      </c>
      <c r="AO248" s="61">
        <f>[2]Fran2!J248</f>
        <v>1</v>
      </c>
      <c r="AP248" s="105">
        <f>[2]Fran2!L248</f>
        <v>1</v>
      </c>
      <c r="AQ248" s="65">
        <f>[2]Angl2!I248</f>
        <v>14</v>
      </c>
      <c r="AR248" s="61">
        <f>[2]Angl2!J248</f>
        <v>1</v>
      </c>
      <c r="AS248" s="105">
        <f>[2]Angl2!L248</f>
        <v>1</v>
      </c>
      <c r="AT248" s="110">
        <f>[2]UET12!M248</f>
        <v>13.5</v>
      </c>
      <c r="AU248" s="107">
        <f>[2]UET12!N248</f>
        <v>2</v>
      </c>
      <c r="AV248" s="112">
        <f>[2]UET12!P248</f>
        <v>1</v>
      </c>
      <c r="AW248" s="66">
        <f t="shared" si="12"/>
        <v>8.9011764705882346</v>
      </c>
      <c r="AX248" s="113">
        <f t="shared" si="13"/>
        <v>18</v>
      </c>
      <c r="AY248" s="123">
        <f t="shared" si="14"/>
        <v>1</v>
      </c>
      <c r="AZ248" s="124" t="str">
        <f t="shared" si="15"/>
        <v xml:space="preserve"> </v>
      </c>
    </row>
    <row r="249" spans="1:52" ht="13.5" customHeight="1">
      <c r="A249" s="102">
        <v>237</v>
      </c>
      <c r="B249" s="68">
        <v>1433006939</v>
      </c>
      <c r="C249" s="73" t="s">
        <v>441</v>
      </c>
      <c r="D249" s="73" t="s">
        <v>442</v>
      </c>
      <c r="E249" s="79" t="s">
        <v>38</v>
      </c>
      <c r="F249" s="116">
        <v>9.4247058823529404</v>
      </c>
      <c r="G249" s="104">
        <f>[2]Maths2!J249</f>
        <v>7.2</v>
      </c>
      <c r="H249" s="61">
        <f>[2]Maths2!K249</f>
        <v>0</v>
      </c>
      <c r="I249" s="105">
        <f>[2]Maths2!M249</f>
        <v>1</v>
      </c>
      <c r="J249" s="64">
        <f>[2]Phys2!J249</f>
        <v>6.6</v>
      </c>
      <c r="K249" s="61">
        <f>[2]Phys2!K249</f>
        <v>0</v>
      </c>
      <c r="L249" s="105">
        <f>[2]Phys2!M249</f>
        <v>1</v>
      </c>
      <c r="M249" s="64">
        <f>[2]Chim2!J249</f>
        <v>11.2</v>
      </c>
      <c r="N249" s="61">
        <f>[2]Chim2!K249</f>
        <v>6</v>
      </c>
      <c r="O249" s="105">
        <f>[2]Chim2!M249</f>
        <v>1</v>
      </c>
      <c r="P249" s="106">
        <f>[2]UEF12!P249</f>
        <v>8.3333333333333339</v>
      </c>
      <c r="Q249" s="107">
        <f>[2]UEF12!Q249</f>
        <v>6</v>
      </c>
      <c r="R249" s="111">
        <f>[2]UEF12!S249</f>
        <v>1</v>
      </c>
      <c r="S249" s="109">
        <f>[2]TPPhys2!H249</f>
        <v>12.5</v>
      </c>
      <c r="T249" s="61">
        <f>[2]TPPhys2!I249</f>
        <v>2</v>
      </c>
      <c r="U249" s="105">
        <f>[2]TPPhys2!K249</f>
        <v>1</v>
      </c>
      <c r="V249" s="65">
        <f>[2]TPChim2!H249</f>
        <v>14.82</v>
      </c>
      <c r="W249" s="61">
        <f>[2]TPChim2!I249</f>
        <v>2</v>
      </c>
      <c r="X249" s="105">
        <f>[2]TPChim2!K249</f>
        <v>1</v>
      </c>
      <c r="Y249" s="65">
        <f>[2]Info2!J249</f>
        <v>10.5</v>
      </c>
      <c r="Z249" s="61">
        <f>[2]Info2!K249</f>
        <v>4</v>
      </c>
      <c r="AA249" s="105">
        <f>[2]Info2!M249</f>
        <v>1</v>
      </c>
      <c r="AB249" s="65">
        <f>[2]MP!I249</f>
        <v>10</v>
      </c>
      <c r="AC249" s="61">
        <f>[2]MP!J249</f>
        <v>1</v>
      </c>
      <c r="AD249" s="105">
        <f>[2]MP!L249</f>
        <v>1</v>
      </c>
      <c r="AE249" s="110">
        <f>[2]UEM12!S249</f>
        <v>11.664</v>
      </c>
      <c r="AF249" s="107">
        <f>[2]UEM12!T249</f>
        <v>9</v>
      </c>
      <c r="AG249" s="111">
        <f>[2]UEM12!V249</f>
        <v>1</v>
      </c>
      <c r="AH249" s="109">
        <f>[2]MST2!I249</f>
        <v>12</v>
      </c>
      <c r="AI249" s="61">
        <f>[2]MST2!J249</f>
        <v>1</v>
      </c>
      <c r="AJ249" s="105">
        <f>[2]MST2!L249</f>
        <v>1</v>
      </c>
      <c r="AK249" s="110">
        <f>[2]UED12!J249</f>
        <v>12</v>
      </c>
      <c r="AL249" s="107">
        <f>[2]UED12!K249</f>
        <v>1</v>
      </c>
      <c r="AM249" s="111">
        <f>[2]UED12!M249</f>
        <v>1</v>
      </c>
      <c r="AN249" s="109">
        <f>[2]Fran2!I249</f>
        <v>16.5</v>
      </c>
      <c r="AO249" s="61">
        <f>[2]Fran2!J249</f>
        <v>1</v>
      </c>
      <c r="AP249" s="105">
        <f>[2]Fran2!L249</f>
        <v>1</v>
      </c>
      <c r="AQ249" s="65">
        <f>[2]Angl2!I249</f>
        <v>6.5</v>
      </c>
      <c r="AR249" s="61">
        <f>[2]Angl2!J249</f>
        <v>0</v>
      </c>
      <c r="AS249" s="105">
        <f>[2]Angl2!L249</f>
        <v>1</v>
      </c>
      <c r="AT249" s="110">
        <f>[2]UET12!M249</f>
        <v>11.5</v>
      </c>
      <c r="AU249" s="107">
        <f>[2]UET12!N249</f>
        <v>2</v>
      </c>
      <c r="AV249" s="112">
        <f>[2]UET12!P249</f>
        <v>1</v>
      </c>
      <c r="AW249" s="66">
        <f t="shared" si="12"/>
        <v>9.9011764705882346</v>
      </c>
      <c r="AX249" s="113">
        <f t="shared" si="13"/>
        <v>18</v>
      </c>
      <c r="AY249" s="123">
        <f t="shared" si="14"/>
        <v>1</v>
      </c>
      <c r="AZ249" s="124" t="str">
        <f t="shared" si="15"/>
        <v xml:space="preserve"> </v>
      </c>
    </row>
    <row r="250" spans="1:52" ht="13.5" customHeight="1">
      <c r="A250" s="102">
        <v>238</v>
      </c>
      <c r="B250" s="30">
        <v>123006288</v>
      </c>
      <c r="C250" s="29" t="s">
        <v>441</v>
      </c>
      <c r="D250" s="29" t="s">
        <v>273</v>
      </c>
      <c r="E250" s="81" t="s">
        <v>62</v>
      </c>
      <c r="F250" s="103">
        <v>9.5707843137254898</v>
      </c>
      <c r="G250" s="104">
        <f>[2]Maths2!J250</f>
        <v>11.666666666666666</v>
      </c>
      <c r="H250" s="61">
        <f>[2]Maths2!K250</f>
        <v>6</v>
      </c>
      <c r="I250" s="105">
        <f>[2]Maths2!M250</f>
        <v>1</v>
      </c>
      <c r="J250" s="64">
        <f>[2]Phys2!J250</f>
        <v>9.1666666666666661</v>
      </c>
      <c r="K250" s="61">
        <f>[2]Phys2!K250</f>
        <v>0</v>
      </c>
      <c r="L250" s="105">
        <f>[2]Phys2!M250</f>
        <v>2</v>
      </c>
      <c r="M250" s="64">
        <f>[2]Chim2!J250</f>
        <v>10.25</v>
      </c>
      <c r="N250" s="61">
        <f>[2]Chim2!K250</f>
        <v>6</v>
      </c>
      <c r="O250" s="105">
        <f>[2]Chim2!M250</f>
        <v>2</v>
      </c>
      <c r="P250" s="106">
        <f>[2]UEF12!P250</f>
        <v>10.361111111111111</v>
      </c>
      <c r="Q250" s="107">
        <f>[2]UEF12!Q250</f>
        <v>18</v>
      </c>
      <c r="R250" s="111">
        <f>[2]UEF12!S250</f>
        <v>2</v>
      </c>
      <c r="S250" s="109">
        <f>[2]TPPhys2!H250</f>
        <v>10.75</v>
      </c>
      <c r="T250" s="61">
        <f>[2]TPPhys2!I250</f>
        <v>2</v>
      </c>
      <c r="U250" s="105">
        <f>[2]TPPhys2!K250</f>
        <v>1</v>
      </c>
      <c r="V250" s="65">
        <f>[2]TPChim2!H250</f>
        <v>12.33</v>
      </c>
      <c r="W250" s="61">
        <f>[2]TPChim2!I250</f>
        <v>2</v>
      </c>
      <c r="X250" s="105">
        <f>[2]TPChim2!K250</f>
        <v>1</v>
      </c>
      <c r="Y250" s="65">
        <f>[2]Info2!J250</f>
        <v>9.3116666666666674</v>
      </c>
      <c r="Z250" s="61">
        <f>[2]Info2!K250</f>
        <v>0</v>
      </c>
      <c r="AA250" s="105">
        <f>[2]Info2!M250</f>
        <v>1</v>
      </c>
      <c r="AB250" s="65">
        <f>[2]MP!I250</f>
        <v>10</v>
      </c>
      <c r="AC250" s="61">
        <f>[2]MP!J250</f>
        <v>1</v>
      </c>
      <c r="AD250" s="105">
        <f>[2]MP!L250</f>
        <v>1</v>
      </c>
      <c r="AE250" s="110">
        <f>[2]UEM12!S250</f>
        <v>10.340666666666667</v>
      </c>
      <c r="AF250" s="107">
        <f>[2]UEM12!T250</f>
        <v>9</v>
      </c>
      <c r="AG250" s="111">
        <f>[2]UEM12!V250</f>
        <v>1</v>
      </c>
      <c r="AH250" s="109">
        <f>[2]MST2!I250</f>
        <v>10</v>
      </c>
      <c r="AI250" s="61">
        <f>[2]MST2!J250</f>
        <v>1</v>
      </c>
      <c r="AJ250" s="105">
        <f>[2]MST2!L250</f>
        <v>1</v>
      </c>
      <c r="AK250" s="110">
        <f>[2]UED12!J250</f>
        <v>10</v>
      </c>
      <c r="AL250" s="107">
        <f>[2]UED12!K250</f>
        <v>1</v>
      </c>
      <c r="AM250" s="111">
        <f>[2]UED12!M250</f>
        <v>1</v>
      </c>
      <c r="AN250" s="109">
        <f>[2]Fran2!I250</f>
        <v>12</v>
      </c>
      <c r="AO250" s="61">
        <f>[2]Fran2!J250</f>
        <v>1</v>
      </c>
      <c r="AP250" s="105">
        <f>[2]Fran2!L250</f>
        <v>1</v>
      </c>
      <c r="AQ250" s="65">
        <f>[2]Angl2!I250</f>
        <v>10</v>
      </c>
      <c r="AR250" s="61">
        <f>[2]Angl2!J250</f>
        <v>1</v>
      </c>
      <c r="AS250" s="105">
        <f>[2]Angl2!L250</f>
        <v>1</v>
      </c>
      <c r="AT250" s="110">
        <f>[2]UET12!M250</f>
        <v>11</v>
      </c>
      <c r="AU250" s="107">
        <f>[2]UET12!N250</f>
        <v>2</v>
      </c>
      <c r="AV250" s="112">
        <f>[2]UET12!P250</f>
        <v>1</v>
      </c>
      <c r="AW250" s="66">
        <f t="shared" si="12"/>
        <v>10.409019607843137</v>
      </c>
      <c r="AX250" s="113">
        <f t="shared" si="13"/>
        <v>30</v>
      </c>
      <c r="AY250" s="123">
        <f t="shared" si="14"/>
        <v>2</v>
      </c>
      <c r="AZ250" s="124" t="str">
        <f t="shared" si="15"/>
        <v>S2 validé</v>
      </c>
    </row>
    <row r="251" spans="1:52" ht="13.5" customHeight="1">
      <c r="A251" s="102">
        <v>239</v>
      </c>
      <c r="B251" s="30">
        <v>1333003039</v>
      </c>
      <c r="C251" s="29" t="s">
        <v>443</v>
      </c>
      <c r="D251" s="29" t="s">
        <v>220</v>
      </c>
      <c r="E251" s="28" t="s">
        <v>35</v>
      </c>
      <c r="F251" s="103">
        <v>8.5245098039215677</v>
      </c>
      <c r="G251" s="104">
        <f>[2]Maths2!J251</f>
        <v>10</v>
      </c>
      <c r="H251" s="61">
        <f>[2]Maths2!K251</f>
        <v>6</v>
      </c>
      <c r="I251" s="105">
        <f>[2]Maths2!M251</f>
        <v>1</v>
      </c>
      <c r="J251" s="64">
        <f>[2]Phys2!J251</f>
        <v>4.083333333333333</v>
      </c>
      <c r="K251" s="61">
        <f>[2]Phys2!K251</f>
        <v>0</v>
      </c>
      <c r="L251" s="105">
        <f>[2]Phys2!M251</f>
        <v>1</v>
      </c>
      <c r="M251" s="64">
        <f>[2]Chim2!J251</f>
        <v>4.0999999999999996</v>
      </c>
      <c r="N251" s="61">
        <f>[2]Chim2!K251</f>
        <v>0</v>
      </c>
      <c r="O251" s="105">
        <f>[2]Chim2!M251</f>
        <v>1</v>
      </c>
      <c r="P251" s="106">
        <f>[2]UEF12!P251</f>
        <v>6.0611111111111109</v>
      </c>
      <c r="Q251" s="107">
        <f>[2]UEF12!Q251</f>
        <v>6</v>
      </c>
      <c r="R251" s="111">
        <f>[2]UEF12!S251</f>
        <v>1</v>
      </c>
      <c r="S251" s="109">
        <f>[2]TPPhys2!H251</f>
        <v>14.5</v>
      </c>
      <c r="T251" s="61">
        <f>[2]TPPhys2!I251</f>
        <v>2</v>
      </c>
      <c r="U251" s="105">
        <f>[2]TPPhys2!K251</f>
        <v>1</v>
      </c>
      <c r="V251" s="65">
        <f>[2]TPChim2!H251</f>
        <v>15</v>
      </c>
      <c r="W251" s="61">
        <f>[2]TPChim2!I251</f>
        <v>2</v>
      </c>
      <c r="X251" s="105">
        <f>[2]TPChim2!K251</f>
        <v>1</v>
      </c>
      <c r="Y251" s="65">
        <f>[2]Info2!J251</f>
        <v>5.333333333333333</v>
      </c>
      <c r="Z251" s="61">
        <f>[2]Info2!K251</f>
        <v>0</v>
      </c>
      <c r="AA251" s="105">
        <f>[2]Info2!M251</f>
        <v>1</v>
      </c>
      <c r="AB251" s="65">
        <f>[2]MP!I251</f>
        <v>11.5</v>
      </c>
      <c r="AC251" s="61">
        <f>[2]MP!J251</f>
        <v>1</v>
      </c>
      <c r="AD251" s="105">
        <f>[2]MP!L251</f>
        <v>1</v>
      </c>
      <c r="AE251" s="110">
        <f>[2]UEM12!S251</f>
        <v>10.333333333333332</v>
      </c>
      <c r="AF251" s="107">
        <f>[2]UEM12!T251</f>
        <v>9</v>
      </c>
      <c r="AG251" s="111">
        <f>[2]UEM12!V251</f>
        <v>1</v>
      </c>
      <c r="AH251" s="109">
        <f>[2]MST2!I251</f>
        <v>13</v>
      </c>
      <c r="AI251" s="61">
        <f>[2]MST2!J251</f>
        <v>1</v>
      </c>
      <c r="AJ251" s="105">
        <f>[2]MST2!L251</f>
        <v>1</v>
      </c>
      <c r="AK251" s="110">
        <f>[2]UED12!J251</f>
        <v>13</v>
      </c>
      <c r="AL251" s="107">
        <f>[2]UED12!K251</f>
        <v>1</v>
      </c>
      <c r="AM251" s="111">
        <f>[2]UED12!M251</f>
        <v>1</v>
      </c>
      <c r="AN251" s="109">
        <f>[2]Fran2!I251</f>
        <v>12.5</v>
      </c>
      <c r="AO251" s="61">
        <f>[2]Fran2!J251</f>
        <v>1</v>
      </c>
      <c r="AP251" s="105">
        <f>[2]Fran2!L251</f>
        <v>1</v>
      </c>
      <c r="AQ251" s="65">
        <f>[2]Angl2!I251</f>
        <v>14.25</v>
      </c>
      <c r="AR251" s="61">
        <f>[2]Angl2!J251</f>
        <v>1</v>
      </c>
      <c r="AS251" s="105">
        <f>[2]Angl2!L251</f>
        <v>1</v>
      </c>
      <c r="AT251" s="110">
        <f>[2]UET12!M251</f>
        <v>13.375</v>
      </c>
      <c r="AU251" s="107">
        <f>[2]UET12!N251</f>
        <v>2</v>
      </c>
      <c r="AV251" s="112">
        <f>[2]UET12!P251</f>
        <v>1</v>
      </c>
      <c r="AW251" s="66">
        <f t="shared" si="12"/>
        <v>8.5862745098039195</v>
      </c>
      <c r="AX251" s="113">
        <f t="shared" si="13"/>
        <v>18</v>
      </c>
      <c r="AY251" s="123">
        <f t="shared" si="14"/>
        <v>1</v>
      </c>
      <c r="AZ251" s="124" t="str">
        <f t="shared" si="15"/>
        <v xml:space="preserve"> </v>
      </c>
    </row>
    <row r="252" spans="1:52" ht="13.5" customHeight="1">
      <c r="A252" s="102">
        <v>240</v>
      </c>
      <c r="B252" s="30">
        <v>1333011627</v>
      </c>
      <c r="C252" s="29" t="s">
        <v>444</v>
      </c>
      <c r="D252" s="29" t="s">
        <v>445</v>
      </c>
      <c r="E252" s="81" t="s">
        <v>62</v>
      </c>
      <c r="F252" s="103">
        <v>9.6854901960784314</v>
      </c>
      <c r="G252" s="104">
        <f>[2]Maths2!J252</f>
        <v>10</v>
      </c>
      <c r="H252" s="61">
        <f>[2]Maths2!K252</f>
        <v>6</v>
      </c>
      <c r="I252" s="105">
        <f>[2]Maths2!M252</f>
        <v>2</v>
      </c>
      <c r="J252" s="64">
        <f>[2]Phys2!J252</f>
        <v>6.833333333333333</v>
      </c>
      <c r="K252" s="61">
        <f>[2]Phys2!K252</f>
        <v>0</v>
      </c>
      <c r="L252" s="105">
        <f>[2]Phys2!M252</f>
        <v>1</v>
      </c>
      <c r="M252" s="64">
        <f>[2]Chim2!J252</f>
        <v>10.416666666666666</v>
      </c>
      <c r="N252" s="61">
        <f>[2]Chim2!K252</f>
        <v>6</v>
      </c>
      <c r="O252" s="105">
        <f>[2]Chim2!M252</f>
        <v>1</v>
      </c>
      <c r="P252" s="106">
        <f>[2]UEF12!P252</f>
        <v>9.0833333333333339</v>
      </c>
      <c r="Q252" s="107">
        <f>[2]UEF12!Q252</f>
        <v>12</v>
      </c>
      <c r="R252" s="111">
        <f>[2]UEF12!S252</f>
        <v>2</v>
      </c>
      <c r="S252" s="109">
        <f>[2]TPPhys2!H252</f>
        <v>11.32</v>
      </c>
      <c r="T252" s="61">
        <f>[2]TPPhys2!I252</f>
        <v>2</v>
      </c>
      <c r="U252" s="105">
        <f>[2]TPPhys2!K252</f>
        <v>1</v>
      </c>
      <c r="V252" s="65">
        <f>[2]TPChim2!H252</f>
        <v>13.5</v>
      </c>
      <c r="W252" s="61">
        <f>[2]TPChim2!I252</f>
        <v>2</v>
      </c>
      <c r="X252" s="105">
        <f>[2]TPChim2!K252</f>
        <v>1</v>
      </c>
      <c r="Y252" s="65">
        <f>[2]Info2!J252</f>
        <v>9.1666666666666661</v>
      </c>
      <c r="Z252" s="61">
        <f>[2]Info2!K252</f>
        <v>0</v>
      </c>
      <c r="AA252" s="105">
        <f>[2]Info2!M252</f>
        <v>1</v>
      </c>
      <c r="AB252" s="65">
        <f>[2]MP!I252</f>
        <v>8.5</v>
      </c>
      <c r="AC252" s="61">
        <f>[2]MP!J252</f>
        <v>0</v>
      </c>
      <c r="AD252" s="105">
        <f>[2]MP!L252</f>
        <v>1</v>
      </c>
      <c r="AE252" s="110">
        <f>[2]UEM12!S252</f>
        <v>10.330666666666668</v>
      </c>
      <c r="AF252" s="107">
        <f>[2]UEM12!T252</f>
        <v>9</v>
      </c>
      <c r="AG252" s="111">
        <f>[2]UEM12!V252</f>
        <v>1</v>
      </c>
      <c r="AH252" s="109">
        <f>[2]MST2!I252</f>
        <v>12</v>
      </c>
      <c r="AI252" s="61">
        <f>[2]MST2!J252</f>
        <v>1</v>
      </c>
      <c r="AJ252" s="105">
        <f>[2]MST2!L252</f>
        <v>1</v>
      </c>
      <c r="AK252" s="110">
        <f>[2]UED12!J252</f>
        <v>12</v>
      </c>
      <c r="AL252" s="107">
        <f>[2]UED12!K252</f>
        <v>1</v>
      </c>
      <c r="AM252" s="111">
        <f>[2]UED12!M252</f>
        <v>1</v>
      </c>
      <c r="AN252" s="109">
        <f>[2]Fran2!I252</f>
        <v>8.25</v>
      </c>
      <c r="AO252" s="61">
        <f>[2]Fran2!J252</f>
        <v>0</v>
      </c>
      <c r="AP252" s="105">
        <f>[2]Fran2!L252</f>
        <v>1</v>
      </c>
      <c r="AQ252" s="65">
        <f>[2]Angl2!I252</f>
        <v>12</v>
      </c>
      <c r="AR252" s="61">
        <f>[2]Angl2!J252</f>
        <v>1</v>
      </c>
      <c r="AS252" s="105">
        <f>[2]Angl2!L252</f>
        <v>1</v>
      </c>
      <c r="AT252" s="110">
        <f>[2]UET12!M252</f>
        <v>10.125</v>
      </c>
      <c r="AU252" s="107">
        <f>[2]UET12!N252</f>
        <v>2</v>
      </c>
      <c r="AV252" s="112">
        <f>[2]UET12!P252</f>
        <v>1</v>
      </c>
      <c r="AW252" s="66">
        <f t="shared" si="12"/>
        <v>9.7443137254901959</v>
      </c>
      <c r="AX252" s="113">
        <f t="shared" si="13"/>
        <v>24</v>
      </c>
      <c r="AY252" s="123">
        <f t="shared" si="14"/>
        <v>2</v>
      </c>
      <c r="AZ252" s="124" t="str">
        <f t="shared" si="15"/>
        <v xml:space="preserve"> </v>
      </c>
    </row>
    <row r="253" spans="1:52" ht="13.5" customHeight="1">
      <c r="A253" s="102">
        <v>241</v>
      </c>
      <c r="B253" s="68">
        <v>1333015037</v>
      </c>
      <c r="C253" s="73" t="s">
        <v>446</v>
      </c>
      <c r="D253" s="73" t="s">
        <v>447</v>
      </c>
      <c r="E253" s="77" t="s">
        <v>43</v>
      </c>
      <c r="F253" s="116">
        <v>7.3290196078431373</v>
      </c>
      <c r="G253" s="104">
        <f>[2]Maths2!J253</f>
        <v>4</v>
      </c>
      <c r="H253" s="61">
        <f>[2]Maths2!K253</f>
        <v>0</v>
      </c>
      <c r="I253" s="105">
        <f>[2]Maths2!M253</f>
        <v>1</v>
      </c>
      <c r="J253" s="64">
        <f>[2]Phys2!J253</f>
        <v>3.5</v>
      </c>
      <c r="K253" s="61">
        <f>[2]Phys2!K253</f>
        <v>0</v>
      </c>
      <c r="L253" s="105">
        <f>[2]Phys2!M253</f>
        <v>1</v>
      </c>
      <c r="M253" s="64">
        <f>[2]Chim2!J253</f>
        <v>4.9000000000000004</v>
      </c>
      <c r="N253" s="61">
        <f>[2]Chim2!K253</f>
        <v>0</v>
      </c>
      <c r="O253" s="105">
        <f>[2]Chim2!M253</f>
        <v>1</v>
      </c>
      <c r="P253" s="106">
        <f>[2]UEF12!P253</f>
        <v>4.1333333333333337</v>
      </c>
      <c r="Q253" s="107">
        <f>[2]UEF12!Q253</f>
        <v>0</v>
      </c>
      <c r="R253" s="111">
        <f>[2]UEF12!S253</f>
        <v>1</v>
      </c>
      <c r="S253" s="109">
        <f>[2]TPPhys2!H253</f>
        <v>10.75</v>
      </c>
      <c r="T253" s="61">
        <f>[2]TPPhys2!I253</f>
        <v>2</v>
      </c>
      <c r="U253" s="105">
        <f>[2]TPPhys2!K253</f>
        <v>1</v>
      </c>
      <c r="V253" s="65">
        <f>[2]TPChim2!H253</f>
        <v>11.66</v>
      </c>
      <c r="W253" s="61">
        <f>[2]TPChim2!I253</f>
        <v>2</v>
      </c>
      <c r="X253" s="105">
        <f>[2]TPChim2!K253</f>
        <v>1</v>
      </c>
      <c r="Y253" s="65">
        <f>[2]Info2!J253</f>
        <v>10</v>
      </c>
      <c r="Z253" s="61">
        <f>[2]Info2!K253</f>
        <v>4</v>
      </c>
      <c r="AA253" s="105">
        <f>[2]Info2!M253</f>
        <v>1</v>
      </c>
      <c r="AB253" s="65">
        <f>[2]MP!I253</f>
        <v>13</v>
      </c>
      <c r="AC253" s="61">
        <f>[2]MP!J253</f>
        <v>1</v>
      </c>
      <c r="AD253" s="105">
        <f>[2]MP!L253</f>
        <v>1</v>
      </c>
      <c r="AE253" s="110">
        <f>[2]UEM12!S253</f>
        <v>11.081999999999999</v>
      </c>
      <c r="AF253" s="107">
        <f>[2]UEM12!T253</f>
        <v>9</v>
      </c>
      <c r="AG253" s="111">
        <f>[2]UEM12!V253</f>
        <v>1</v>
      </c>
      <c r="AH253" s="109">
        <f>[2]MST2!I253</f>
        <v>13</v>
      </c>
      <c r="AI253" s="61">
        <f>[2]MST2!J253</f>
        <v>1</v>
      </c>
      <c r="AJ253" s="105">
        <f>[2]MST2!L253</f>
        <v>1</v>
      </c>
      <c r="AK253" s="110">
        <f>[2]UED12!J253</f>
        <v>13</v>
      </c>
      <c r="AL253" s="107">
        <f>[2]UED12!K253</f>
        <v>1</v>
      </c>
      <c r="AM253" s="111">
        <f>[2]UED12!M253</f>
        <v>1</v>
      </c>
      <c r="AN253" s="109">
        <f>[2]Fran2!I253</f>
        <v>15.25</v>
      </c>
      <c r="AO253" s="61">
        <f>[2]Fran2!J253</f>
        <v>1</v>
      </c>
      <c r="AP253" s="105">
        <f>[2]Fran2!L253</f>
        <v>1</v>
      </c>
      <c r="AQ253" s="65">
        <f>[2]Angl2!I253</f>
        <v>8</v>
      </c>
      <c r="AR253" s="61">
        <f>[2]Angl2!J253</f>
        <v>0</v>
      </c>
      <c r="AS253" s="105">
        <f>[2]Angl2!L253</f>
        <v>1</v>
      </c>
      <c r="AT253" s="110">
        <f>[2]UET12!M253</f>
        <v>11.625</v>
      </c>
      <c r="AU253" s="107">
        <f>[2]UET12!N253</f>
        <v>2</v>
      </c>
      <c r="AV253" s="112">
        <f>[2]UET12!P253</f>
        <v>1</v>
      </c>
      <c r="AW253" s="66">
        <f t="shared" si="12"/>
        <v>7.580000000000001</v>
      </c>
      <c r="AX253" s="113">
        <f t="shared" si="13"/>
        <v>12</v>
      </c>
      <c r="AY253" s="123">
        <f t="shared" si="14"/>
        <v>1</v>
      </c>
      <c r="AZ253" s="124" t="str">
        <f t="shared" si="15"/>
        <v xml:space="preserve"> </v>
      </c>
    </row>
    <row r="254" spans="1:52" ht="13.5" customHeight="1">
      <c r="A254" s="102">
        <v>242</v>
      </c>
      <c r="B254" s="68">
        <v>1433003141</v>
      </c>
      <c r="C254" s="73" t="s">
        <v>448</v>
      </c>
      <c r="D254" s="73" t="s">
        <v>53</v>
      </c>
      <c r="E254" s="79" t="s">
        <v>38</v>
      </c>
      <c r="F254" s="116">
        <v>9.5111764705882358</v>
      </c>
      <c r="G254" s="104">
        <f>[2]Maths2!J254</f>
        <v>11.4</v>
      </c>
      <c r="H254" s="61">
        <f>[2]Maths2!K254</f>
        <v>6</v>
      </c>
      <c r="I254" s="105">
        <f>[2]Maths2!M254</f>
        <v>1</v>
      </c>
      <c r="J254" s="64">
        <f>[2]Phys2!J254</f>
        <v>4.3499999999999996</v>
      </c>
      <c r="K254" s="61">
        <f>[2]Phys2!K254</f>
        <v>0</v>
      </c>
      <c r="L254" s="105">
        <f>[2]Phys2!M254</f>
        <v>1</v>
      </c>
      <c r="M254" s="64">
        <f>[2]Chim2!J254</f>
        <v>10</v>
      </c>
      <c r="N254" s="61">
        <f>[2]Chim2!K254</f>
        <v>6</v>
      </c>
      <c r="O254" s="105">
        <f>[2]Chim2!M254</f>
        <v>1</v>
      </c>
      <c r="P254" s="106">
        <f>[2]UEF12!P254</f>
        <v>8.5833333333333339</v>
      </c>
      <c r="Q254" s="107">
        <f>[2]UEF12!Q254</f>
        <v>12</v>
      </c>
      <c r="R254" s="111">
        <f>[2]UEF12!S254</f>
        <v>1</v>
      </c>
      <c r="S254" s="109">
        <f>[2]TPPhys2!H254</f>
        <v>10.34</v>
      </c>
      <c r="T254" s="61">
        <f>[2]TPPhys2!I254</f>
        <v>2</v>
      </c>
      <c r="U254" s="105">
        <f>[2]TPPhys2!K254</f>
        <v>1</v>
      </c>
      <c r="V254" s="65">
        <f>[2]TPChim2!H254</f>
        <v>11.75</v>
      </c>
      <c r="W254" s="61">
        <f>[2]TPChim2!I254</f>
        <v>2</v>
      </c>
      <c r="X254" s="105">
        <f>[2]TPChim2!K254</f>
        <v>1</v>
      </c>
      <c r="Y254" s="65">
        <f>[2]Info2!J254</f>
        <v>8.0500000000000007</v>
      </c>
      <c r="Z254" s="61">
        <f>[2]Info2!K254</f>
        <v>0</v>
      </c>
      <c r="AA254" s="105">
        <f>[2]Info2!M254</f>
        <v>1</v>
      </c>
      <c r="AB254" s="65">
        <f>[2]MP!I254</f>
        <v>13.5</v>
      </c>
      <c r="AC254" s="61">
        <f>[2]MP!J254</f>
        <v>1</v>
      </c>
      <c r="AD254" s="105">
        <f>[2]MP!L254</f>
        <v>1</v>
      </c>
      <c r="AE254" s="110">
        <f>[2]UEM12!S254</f>
        <v>10.337999999999999</v>
      </c>
      <c r="AF254" s="107">
        <f>[2]UEM12!T254</f>
        <v>9</v>
      </c>
      <c r="AG254" s="111">
        <f>[2]UEM12!V254</f>
        <v>1</v>
      </c>
      <c r="AH254" s="109">
        <f>[2]MST2!I254</f>
        <v>11.5</v>
      </c>
      <c r="AI254" s="61">
        <f>[2]MST2!J254</f>
        <v>1</v>
      </c>
      <c r="AJ254" s="105">
        <f>[2]MST2!L254</f>
        <v>1</v>
      </c>
      <c r="AK254" s="110">
        <f>[2]UED12!J254</f>
        <v>11.5</v>
      </c>
      <c r="AL254" s="107">
        <f>[2]UED12!K254</f>
        <v>1</v>
      </c>
      <c r="AM254" s="111">
        <f>[2]UED12!M254</f>
        <v>1</v>
      </c>
      <c r="AN254" s="109">
        <f>[2]Fran2!I254</f>
        <v>12</v>
      </c>
      <c r="AO254" s="61">
        <f>[2]Fran2!J254</f>
        <v>1</v>
      </c>
      <c r="AP254" s="105">
        <f>[2]Fran2!L254</f>
        <v>1</v>
      </c>
      <c r="AQ254" s="65">
        <f>[2]Angl2!I254</f>
        <v>14.5</v>
      </c>
      <c r="AR254" s="61">
        <f>[2]Angl2!J254</f>
        <v>1</v>
      </c>
      <c r="AS254" s="105">
        <f>[2]Angl2!L254</f>
        <v>1</v>
      </c>
      <c r="AT254" s="110">
        <f>[2]UET12!M254</f>
        <v>13.25</v>
      </c>
      <c r="AU254" s="107">
        <f>[2]UET12!N254</f>
        <v>2</v>
      </c>
      <c r="AV254" s="112">
        <f>[2]UET12!P254</f>
        <v>1</v>
      </c>
      <c r="AW254" s="66">
        <f t="shared" si="12"/>
        <v>9.82</v>
      </c>
      <c r="AX254" s="113">
        <f t="shared" si="13"/>
        <v>24</v>
      </c>
      <c r="AY254" s="123">
        <f t="shared" si="14"/>
        <v>1</v>
      </c>
      <c r="AZ254" s="124" t="str">
        <f t="shared" si="15"/>
        <v xml:space="preserve"> </v>
      </c>
    </row>
    <row r="255" spans="1:52" ht="13.5" customHeight="1">
      <c r="A255" s="102">
        <v>243</v>
      </c>
      <c r="B255" s="68">
        <v>1333005059</v>
      </c>
      <c r="C255" s="73" t="s">
        <v>449</v>
      </c>
      <c r="D255" s="73" t="s">
        <v>228</v>
      </c>
      <c r="E255" s="79" t="s">
        <v>38</v>
      </c>
      <c r="F255" s="116">
        <v>9.7807843137254906</v>
      </c>
      <c r="G255" s="104">
        <f>[2]Maths2!J255</f>
        <v>10.3</v>
      </c>
      <c r="H255" s="61">
        <f>[2]Maths2!K255</f>
        <v>6</v>
      </c>
      <c r="I255" s="105">
        <f>[2]Maths2!M255</f>
        <v>1</v>
      </c>
      <c r="J255" s="64">
        <f>[2]Phys2!J255</f>
        <v>10.050000000000001</v>
      </c>
      <c r="K255" s="61">
        <f>[2]Phys2!K255</f>
        <v>6</v>
      </c>
      <c r="L255" s="105">
        <f>[2]Phys2!M255</f>
        <v>1</v>
      </c>
      <c r="M255" s="64">
        <f>[2]Chim2!J255</f>
        <v>8.1999999999999993</v>
      </c>
      <c r="N255" s="61">
        <f>[2]Chim2!K255</f>
        <v>0</v>
      </c>
      <c r="O255" s="105">
        <f>[2]Chim2!M255</f>
        <v>1</v>
      </c>
      <c r="P255" s="106">
        <f>[2]UEF12!P255</f>
        <v>9.5166666666666675</v>
      </c>
      <c r="Q255" s="107">
        <f>[2]UEF12!Q255</f>
        <v>12</v>
      </c>
      <c r="R255" s="111">
        <f>[2]UEF12!S255</f>
        <v>1</v>
      </c>
      <c r="S255" s="109">
        <f>[2]TPPhys2!H255</f>
        <v>10.003333333333334</v>
      </c>
      <c r="T255" s="61">
        <f>[2]TPPhys2!I255</f>
        <v>2</v>
      </c>
      <c r="U255" s="105">
        <f>[2]TPPhys2!K255</f>
        <v>1</v>
      </c>
      <c r="V255" s="65">
        <f>[2]TPChim2!H255</f>
        <v>12.42</v>
      </c>
      <c r="W255" s="61">
        <f>[2]TPChim2!I255</f>
        <v>2</v>
      </c>
      <c r="X255" s="105">
        <f>[2]TPChim2!K255</f>
        <v>1</v>
      </c>
      <c r="Y255" s="65">
        <f>[2]Info2!J255</f>
        <v>6.4</v>
      </c>
      <c r="Z255" s="61">
        <f>[2]Info2!K255</f>
        <v>0</v>
      </c>
      <c r="AA255" s="105">
        <f>[2]Info2!M255</f>
        <v>1</v>
      </c>
      <c r="AB255" s="65">
        <f>[2]MP!I255</f>
        <v>11.75</v>
      </c>
      <c r="AC255" s="61">
        <f>[2]MP!J255</f>
        <v>1</v>
      </c>
      <c r="AD255" s="105">
        <f>[2]MP!L255</f>
        <v>1</v>
      </c>
      <c r="AE255" s="110">
        <f>[2]UEM12!S255</f>
        <v>9.3946666666666658</v>
      </c>
      <c r="AF255" s="107">
        <f>[2]UEM12!T255</f>
        <v>5</v>
      </c>
      <c r="AG255" s="111">
        <f>[2]UEM12!V255</f>
        <v>1</v>
      </c>
      <c r="AH255" s="109">
        <f>[2]MST2!I255</f>
        <v>15</v>
      </c>
      <c r="AI255" s="61">
        <f>[2]MST2!J255</f>
        <v>1</v>
      </c>
      <c r="AJ255" s="105">
        <f>[2]MST2!L255</f>
        <v>1</v>
      </c>
      <c r="AK255" s="110">
        <f>[2]UED12!J255</f>
        <v>15</v>
      </c>
      <c r="AL255" s="107">
        <f>[2]UED12!K255</f>
        <v>1</v>
      </c>
      <c r="AM255" s="111">
        <f>[2]UED12!M255</f>
        <v>1</v>
      </c>
      <c r="AN255" s="109">
        <f>[2]Fran2!I255</f>
        <v>10</v>
      </c>
      <c r="AO255" s="61">
        <f>[2]Fran2!J255</f>
        <v>1</v>
      </c>
      <c r="AP255" s="105">
        <f>[2]Fran2!L255</f>
        <v>1</v>
      </c>
      <c r="AQ255" s="65">
        <f>[2]Angl2!I255</f>
        <v>10</v>
      </c>
      <c r="AR255" s="61">
        <f>[2]Angl2!J255</f>
        <v>1</v>
      </c>
      <c r="AS255" s="105">
        <f>[2]Angl2!L255</f>
        <v>1</v>
      </c>
      <c r="AT255" s="110">
        <f>[2]UET12!M255</f>
        <v>10</v>
      </c>
      <c r="AU255" s="107">
        <f>[2]UET12!N255</f>
        <v>2</v>
      </c>
      <c r="AV255" s="112">
        <f>[2]UET12!P255</f>
        <v>1</v>
      </c>
      <c r="AW255" s="66">
        <f t="shared" si="12"/>
        <v>9.8601960784313718</v>
      </c>
      <c r="AX255" s="113">
        <f t="shared" si="13"/>
        <v>20</v>
      </c>
      <c r="AY255" s="123">
        <f t="shared" si="14"/>
        <v>1</v>
      </c>
      <c r="AZ255" s="124" t="str">
        <f t="shared" si="15"/>
        <v xml:space="preserve"> </v>
      </c>
    </row>
    <row r="256" spans="1:52" ht="13.5" customHeight="1">
      <c r="A256" s="102">
        <v>244</v>
      </c>
      <c r="B256" s="74">
        <v>1333003453</v>
      </c>
      <c r="C256" s="75" t="s">
        <v>450</v>
      </c>
      <c r="D256" s="73" t="s">
        <v>55</v>
      </c>
      <c r="E256" s="77" t="s">
        <v>43</v>
      </c>
      <c r="F256" s="116">
        <v>8.2411764705882344</v>
      </c>
      <c r="G256" s="104">
        <f>[2]Maths2!J256</f>
        <v>11.2</v>
      </c>
      <c r="H256" s="61">
        <f>[2]Maths2!K256</f>
        <v>6</v>
      </c>
      <c r="I256" s="105">
        <f>[2]Maths2!M256</f>
        <v>1</v>
      </c>
      <c r="J256" s="64">
        <f>[2]Phys2!J256</f>
        <v>5.0999999999999996</v>
      </c>
      <c r="K256" s="61">
        <f>[2]Phys2!K256</f>
        <v>0</v>
      </c>
      <c r="L256" s="105">
        <f>[2]Phys2!M256</f>
        <v>1</v>
      </c>
      <c r="M256" s="64">
        <f>[2]Chim2!J256</f>
        <v>0.75</v>
      </c>
      <c r="N256" s="61">
        <f>[2]Chim2!K256</f>
        <v>0</v>
      </c>
      <c r="O256" s="105">
        <f>[2]Chim2!M256</f>
        <v>1</v>
      </c>
      <c r="P256" s="106">
        <f>[2]UEF12!P256</f>
        <v>5.6833333333333327</v>
      </c>
      <c r="Q256" s="107">
        <f>[2]UEF12!Q256</f>
        <v>6</v>
      </c>
      <c r="R256" s="111">
        <f>[2]UEF12!S256</f>
        <v>1</v>
      </c>
      <c r="S256" s="109">
        <f>[2]TPPhys2!H256</f>
        <v>9.58</v>
      </c>
      <c r="T256" s="61">
        <f>[2]TPPhys2!I256</f>
        <v>0</v>
      </c>
      <c r="U256" s="105">
        <f>[2]TPPhys2!K256</f>
        <v>1</v>
      </c>
      <c r="V256" s="65">
        <f>[2]TPChim2!H256</f>
        <v>14.67</v>
      </c>
      <c r="W256" s="61">
        <f>[2]TPChim2!I256</f>
        <v>2</v>
      </c>
      <c r="X256" s="105">
        <f>[2]TPChim2!K256</f>
        <v>1</v>
      </c>
      <c r="Y256" s="65">
        <f>[2]Info2!J256</f>
        <v>8.6</v>
      </c>
      <c r="Z256" s="61">
        <f>[2]Info2!K256</f>
        <v>0</v>
      </c>
      <c r="AA256" s="105">
        <f>[2]Info2!M256</f>
        <v>1</v>
      </c>
      <c r="AB256" s="65">
        <f>[2]MP!I256</f>
        <v>11</v>
      </c>
      <c r="AC256" s="61">
        <f>[2]MP!J256</f>
        <v>1</v>
      </c>
      <c r="AD256" s="105">
        <f>[2]MP!L256</f>
        <v>1</v>
      </c>
      <c r="AE256" s="110">
        <f>[2]UEM12!S256</f>
        <v>10.49</v>
      </c>
      <c r="AF256" s="107">
        <f>[2]UEM12!T256</f>
        <v>9</v>
      </c>
      <c r="AG256" s="111">
        <f>[2]UEM12!V256</f>
        <v>1</v>
      </c>
      <c r="AH256" s="109">
        <f>[2]MST2!I256</f>
        <v>13</v>
      </c>
      <c r="AI256" s="61">
        <f>[2]MST2!J256</f>
        <v>1</v>
      </c>
      <c r="AJ256" s="105">
        <f>[2]MST2!L256</f>
        <v>1</v>
      </c>
      <c r="AK256" s="110">
        <f>[2]UED12!J256</f>
        <v>13</v>
      </c>
      <c r="AL256" s="107">
        <f>[2]UED12!K256</f>
        <v>1</v>
      </c>
      <c r="AM256" s="111">
        <f>[2]UED12!M256</f>
        <v>1</v>
      </c>
      <c r="AN256" s="109">
        <f>[2]Fran2!I256</f>
        <v>10.5</v>
      </c>
      <c r="AO256" s="61">
        <f>[2]Fran2!J256</f>
        <v>1</v>
      </c>
      <c r="AP256" s="105">
        <f>[2]Fran2!L256</f>
        <v>1</v>
      </c>
      <c r="AQ256" s="65">
        <f>[2]Angl2!I256</f>
        <v>13</v>
      </c>
      <c r="AR256" s="61">
        <f>[2]Angl2!J256</f>
        <v>1</v>
      </c>
      <c r="AS256" s="105">
        <f>[2]Angl2!L256</f>
        <v>1</v>
      </c>
      <c r="AT256" s="110">
        <f>[2]UET12!M256</f>
        <v>11.75</v>
      </c>
      <c r="AU256" s="107">
        <f>[2]UET12!N256</f>
        <v>2</v>
      </c>
      <c r="AV256" s="112">
        <f>[2]UET12!P256</f>
        <v>1</v>
      </c>
      <c r="AW256" s="66">
        <f t="shared" si="12"/>
        <v>8.2411764705882344</v>
      </c>
      <c r="AX256" s="113">
        <f t="shared" si="13"/>
        <v>18</v>
      </c>
      <c r="AY256" s="123">
        <f t="shared" si="14"/>
        <v>1</v>
      </c>
      <c r="AZ256" s="124" t="str">
        <f t="shared" si="15"/>
        <v xml:space="preserve"> </v>
      </c>
    </row>
    <row r="257" spans="1:52" ht="13.5" customHeight="1">
      <c r="A257" s="102">
        <v>245</v>
      </c>
      <c r="B257" s="68">
        <v>1433003409</v>
      </c>
      <c r="C257" s="73" t="s">
        <v>450</v>
      </c>
      <c r="D257" s="73" t="s">
        <v>113</v>
      </c>
      <c r="E257" s="79" t="s">
        <v>38</v>
      </c>
      <c r="F257" s="116">
        <v>9.7358823529411769</v>
      </c>
      <c r="G257" s="104">
        <f>[2]Maths2!J257</f>
        <v>10</v>
      </c>
      <c r="H257" s="61">
        <f>[2]Maths2!K257</f>
        <v>6</v>
      </c>
      <c r="I257" s="105">
        <f>[2]Maths2!M257</f>
        <v>1</v>
      </c>
      <c r="J257" s="64">
        <f>[2]Phys2!J257</f>
        <v>6.15</v>
      </c>
      <c r="K257" s="61">
        <f>[2]Phys2!K257</f>
        <v>0</v>
      </c>
      <c r="L257" s="105">
        <f>[2]Phys2!M257</f>
        <v>1</v>
      </c>
      <c r="M257" s="64">
        <f>[2]Chim2!J257</f>
        <v>7.8</v>
      </c>
      <c r="N257" s="61">
        <f>[2]Chim2!K257</f>
        <v>0</v>
      </c>
      <c r="O257" s="105">
        <f>[2]Chim2!M257</f>
        <v>1</v>
      </c>
      <c r="P257" s="106">
        <f>[2]UEF12!P257</f>
        <v>7.9833333333333325</v>
      </c>
      <c r="Q257" s="107">
        <f>[2]UEF12!Q257</f>
        <v>6</v>
      </c>
      <c r="R257" s="111">
        <f>[2]UEF12!S257</f>
        <v>1</v>
      </c>
      <c r="S257" s="109">
        <f>[2]TPPhys2!H257</f>
        <v>10</v>
      </c>
      <c r="T257" s="61">
        <f>[2]TPPhys2!I257</f>
        <v>2</v>
      </c>
      <c r="U257" s="105">
        <f>[2]TPPhys2!K257</f>
        <v>1</v>
      </c>
      <c r="V257" s="65">
        <f>[2]TPChim2!H257</f>
        <v>14.46</v>
      </c>
      <c r="W257" s="61">
        <f>[2]TPChim2!I257</f>
        <v>2</v>
      </c>
      <c r="X257" s="105">
        <f>[2]TPChim2!K257</f>
        <v>1</v>
      </c>
      <c r="Y257" s="65">
        <f>[2]Info2!J257</f>
        <v>10</v>
      </c>
      <c r="Z257" s="61">
        <f>[2]Info2!K257</f>
        <v>4</v>
      </c>
      <c r="AA257" s="105">
        <f>[2]Info2!M257</f>
        <v>1</v>
      </c>
      <c r="AB257" s="65">
        <f>[2]MP!I257</f>
        <v>14</v>
      </c>
      <c r="AC257" s="61">
        <f>[2]MP!J257</f>
        <v>1</v>
      </c>
      <c r="AD257" s="105">
        <f>[2]MP!L257</f>
        <v>1</v>
      </c>
      <c r="AE257" s="110">
        <f>[2]UEM12!S257</f>
        <v>11.692</v>
      </c>
      <c r="AF257" s="107">
        <f>[2]UEM12!T257</f>
        <v>9</v>
      </c>
      <c r="AG257" s="111">
        <f>[2]UEM12!V257</f>
        <v>1</v>
      </c>
      <c r="AH257" s="109">
        <f>[2]MST2!I257</f>
        <v>12.5</v>
      </c>
      <c r="AI257" s="61">
        <f>[2]MST2!J257</f>
        <v>1</v>
      </c>
      <c r="AJ257" s="105">
        <f>[2]MST2!L257</f>
        <v>1</v>
      </c>
      <c r="AK257" s="110">
        <f>[2]UED12!J257</f>
        <v>12.5</v>
      </c>
      <c r="AL257" s="107">
        <f>[2]UED12!K257</f>
        <v>1</v>
      </c>
      <c r="AM257" s="111">
        <f>[2]UED12!M257</f>
        <v>1</v>
      </c>
      <c r="AN257" s="109">
        <f>[2]Fran2!I257</f>
        <v>10.5</v>
      </c>
      <c r="AO257" s="61">
        <f>[2]Fran2!J257</f>
        <v>1</v>
      </c>
      <c r="AP257" s="105">
        <f>[2]Fran2!L257</f>
        <v>1</v>
      </c>
      <c r="AQ257" s="65">
        <f>[2]Angl2!I257</f>
        <v>16</v>
      </c>
      <c r="AR257" s="61">
        <f>[2]Angl2!J257</f>
        <v>1</v>
      </c>
      <c r="AS257" s="105">
        <f>[2]Angl2!L257</f>
        <v>1</v>
      </c>
      <c r="AT257" s="110">
        <f>[2]UET12!M257</f>
        <v>13.25</v>
      </c>
      <c r="AU257" s="107">
        <f>[2]UET12!N257</f>
        <v>2</v>
      </c>
      <c r="AV257" s="112">
        <f>[2]UET12!P257</f>
        <v>1</v>
      </c>
      <c r="AW257" s="66">
        <f t="shared" si="12"/>
        <v>9.959411764705882</v>
      </c>
      <c r="AX257" s="113">
        <f t="shared" si="13"/>
        <v>18</v>
      </c>
      <c r="AY257" s="123">
        <f t="shared" si="14"/>
        <v>1</v>
      </c>
      <c r="AZ257" s="124" t="str">
        <f t="shared" si="15"/>
        <v xml:space="preserve"> </v>
      </c>
    </row>
    <row r="258" spans="1:52" ht="13.5" customHeight="1">
      <c r="A258" s="102">
        <v>246</v>
      </c>
      <c r="B258" s="68" t="s">
        <v>451</v>
      </c>
      <c r="C258" s="73" t="s">
        <v>452</v>
      </c>
      <c r="D258" s="73" t="s">
        <v>219</v>
      </c>
      <c r="E258" s="77" t="s">
        <v>43</v>
      </c>
      <c r="F258" s="116">
        <v>8.3094117647058816</v>
      </c>
      <c r="G258" s="104">
        <f>[2]Maths2!J258</f>
        <v>10.666666666666666</v>
      </c>
      <c r="H258" s="61">
        <f>[2]Maths2!K258</f>
        <v>6</v>
      </c>
      <c r="I258" s="105">
        <f>[2]Maths2!M258</f>
        <v>1</v>
      </c>
      <c r="J258" s="64">
        <f>[2]Phys2!J258</f>
        <v>1.85</v>
      </c>
      <c r="K258" s="61">
        <f>[2]Phys2!K258</f>
        <v>0</v>
      </c>
      <c r="L258" s="105">
        <f>[2]Phys2!M258</f>
        <v>1</v>
      </c>
      <c r="M258" s="64">
        <f>[2]Chim2!J258</f>
        <v>6</v>
      </c>
      <c r="N258" s="61">
        <f>[2]Chim2!K258</f>
        <v>0</v>
      </c>
      <c r="O258" s="105">
        <f>[2]Chim2!M258</f>
        <v>1</v>
      </c>
      <c r="P258" s="106">
        <f>[2]UEF12!P258</f>
        <v>6.1722222222222216</v>
      </c>
      <c r="Q258" s="107">
        <f>[2]UEF12!Q258</f>
        <v>6</v>
      </c>
      <c r="R258" s="111">
        <f>[2]UEF12!S258</f>
        <v>1</v>
      </c>
      <c r="S258" s="109">
        <f>[2]TPPhys2!H258</f>
        <v>11.16</v>
      </c>
      <c r="T258" s="61">
        <f>[2]TPPhys2!I258</f>
        <v>2</v>
      </c>
      <c r="U258" s="105">
        <f>[2]TPPhys2!K258</f>
        <v>1</v>
      </c>
      <c r="V258" s="65">
        <f>[2]TPChim2!H258</f>
        <v>10.75</v>
      </c>
      <c r="W258" s="61">
        <f>[2]TPChim2!I258</f>
        <v>2</v>
      </c>
      <c r="X258" s="105">
        <f>[2]TPChim2!K258</f>
        <v>1</v>
      </c>
      <c r="Y258" s="65">
        <f>[2]Info2!J258</f>
        <v>10.9</v>
      </c>
      <c r="Z258" s="61">
        <f>[2]Info2!K258</f>
        <v>4</v>
      </c>
      <c r="AA258" s="105">
        <f>[2]Info2!M258</f>
        <v>1</v>
      </c>
      <c r="AB258" s="65">
        <f>[2]MP!I258</f>
        <v>10</v>
      </c>
      <c r="AC258" s="61">
        <f>[2]MP!J258</f>
        <v>1</v>
      </c>
      <c r="AD258" s="105">
        <f>[2]MP!L258</f>
        <v>1</v>
      </c>
      <c r="AE258" s="110">
        <f>[2]UEM12!S258</f>
        <v>10.742000000000001</v>
      </c>
      <c r="AF258" s="107">
        <f>[2]UEM12!T258</f>
        <v>9</v>
      </c>
      <c r="AG258" s="111">
        <f>[2]UEM12!V258</f>
        <v>1</v>
      </c>
      <c r="AH258" s="109">
        <f>[2]MST2!I258</f>
        <v>10</v>
      </c>
      <c r="AI258" s="61">
        <f>[2]MST2!J258</f>
        <v>1</v>
      </c>
      <c r="AJ258" s="105">
        <f>[2]MST2!L258</f>
        <v>1</v>
      </c>
      <c r="AK258" s="110">
        <f>[2]UED12!J258</f>
        <v>10</v>
      </c>
      <c r="AL258" s="107">
        <f>[2]UED12!K258</f>
        <v>1</v>
      </c>
      <c r="AM258" s="111">
        <f>[2]UED12!M258</f>
        <v>1</v>
      </c>
      <c r="AN258" s="109">
        <f>[2]Fran2!I258</f>
        <v>12</v>
      </c>
      <c r="AO258" s="61">
        <f>[2]Fran2!J258</f>
        <v>1</v>
      </c>
      <c r="AP258" s="105">
        <f>[2]Fran2!L258</f>
        <v>1</v>
      </c>
      <c r="AQ258" s="65">
        <f>[2]Angl2!I258</f>
        <v>10</v>
      </c>
      <c r="AR258" s="61">
        <f>[2]Angl2!J258</f>
        <v>1</v>
      </c>
      <c r="AS258" s="105">
        <f>[2]Angl2!L258</f>
        <v>1</v>
      </c>
      <c r="AT258" s="110">
        <f>[2]UET12!M258</f>
        <v>11</v>
      </c>
      <c r="AU258" s="107">
        <f>[2]UET12!N258</f>
        <v>2</v>
      </c>
      <c r="AV258" s="112">
        <f>[2]UET12!P258</f>
        <v>1</v>
      </c>
      <c r="AW258" s="66">
        <f t="shared" si="12"/>
        <v>8.3094117647058816</v>
      </c>
      <c r="AX258" s="113">
        <f t="shared" si="13"/>
        <v>18</v>
      </c>
      <c r="AY258" s="123">
        <f t="shared" si="14"/>
        <v>1</v>
      </c>
      <c r="AZ258" s="124" t="str">
        <f t="shared" si="15"/>
        <v xml:space="preserve"> </v>
      </c>
    </row>
    <row r="259" spans="1:52" ht="13.5" customHeight="1">
      <c r="A259" s="102">
        <v>247</v>
      </c>
      <c r="B259" s="68">
        <v>1331039580</v>
      </c>
      <c r="C259" s="73" t="s">
        <v>453</v>
      </c>
      <c r="D259" s="73" t="s">
        <v>454</v>
      </c>
      <c r="E259" s="80" t="s">
        <v>330</v>
      </c>
      <c r="F259" s="116">
        <v>9.9605882352941162</v>
      </c>
      <c r="G259" s="104">
        <f>[2]Maths2!J259</f>
        <v>7.3</v>
      </c>
      <c r="H259" s="61">
        <f>[2]Maths2!K259</f>
        <v>0</v>
      </c>
      <c r="I259" s="105">
        <f>[2]Maths2!M259</f>
        <v>2</v>
      </c>
      <c r="J259" s="64">
        <f>[2]Phys2!J259</f>
        <v>10</v>
      </c>
      <c r="K259" s="61">
        <f>[2]Phys2!K259</f>
        <v>6</v>
      </c>
      <c r="L259" s="105">
        <f>[2]Phys2!M259</f>
        <v>1</v>
      </c>
      <c r="M259" s="64">
        <f>[2]Chim2!J259</f>
        <v>10.45</v>
      </c>
      <c r="N259" s="61">
        <f>[2]Chim2!K259</f>
        <v>6</v>
      </c>
      <c r="O259" s="105">
        <f>[2]Chim2!M259</f>
        <v>1</v>
      </c>
      <c r="P259" s="106">
        <f>[2]UEF12!P259</f>
        <v>9.25</v>
      </c>
      <c r="Q259" s="107">
        <f>[2]UEF12!Q259</f>
        <v>12</v>
      </c>
      <c r="R259" s="111">
        <f>[2]UEF12!S259</f>
        <v>2</v>
      </c>
      <c r="S259" s="109">
        <f>[2]TPPhys2!H259</f>
        <v>11.07</v>
      </c>
      <c r="T259" s="61">
        <f>[2]TPPhys2!I259</f>
        <v>2</v>
      </c>
      <c r="U259" s="105">
        <f>[2]TPPhys2!K259</f>
        <v>1</v>
      </c>
      <c r="V259" s="65">
        <f>[2]TPChim2!H259</f>
        <v>12.16</v>
      </c>
      <c r="W259" s="61">
        <f>[2]TPChim2!I259</f>
        <v>2</v>
      </c>
      <c r="X259" s="105">
        <f>[2]TPChim2!K259</f>
        <v>1</v>
      </c>
      <c r="Y259" s="65">
        <f>[2]Info2!J259</f>
        <v>8.0500000000000007</v>
      </c>
      <c r="Z259" s="61">
        <f>[2]Info2!K259</f>
        <v>0</v>
      </c>
      <c r="AA259" s="105">
        <f>[2]Info2!M259</f>
        <v>1</v>
      </c>
      <c r="AB259" s="65">
        <f>[2]MP!I259</f>
        <v>13.5</v>
      </c>
      <c r="AC259" s="61">
        <f>[2]MP!J259</f>
        <v>1</v>
      </c>
      <c r="AD259" s="105">
        <f>[2]MP!L259</f>
        <v>1</v>
      </c>
      <c r="AE259" s="110">
        <f>[2]UEM12!S259</f>
        <v>10.565999999999999</v>
      </c>
      <c r="AF259" s="107">
        <f>[2]UEM12!T259</f>
        <v>9</v>
      </c>
      <c r="AG259" s="111">
        <f>[2]UEM12!V259</f>
        <v>1</v>
      </c>
      <c r="AH259" s="109">
        <f>[2]MST2!I259</f>
        <v>12</v>
      </c>
      <c r="AI259" s="61">
        <f>[2]MST2!J259</f>
        <v>1</v>
      </c>
      <c r="AJ259" s="105">
        <f>[2]MST2!L259</f>
        <v>1</v>
      </c>
      <c r="AK259" s="110">
        <f>[2]UED12!J259</f>
        <v>12</v>
      </c>
      <c r="AL259" s="107">
        <f>[2]UED12!K259</f>
        <v>1</v>
      </c>
      <c r="AM259" s="111">
        <f>[2]UED12!M259</f>
        <v>1</v>
      </c>
      <c r="AN259" s="109">
        <f>[2]Fran2!I259</f>
        <v>12.5</v>
      </c>
      <c r="AO259" s="61">
        <f>[2]Fran2!J259</f>
        <v>1</v>
      </c>
      <c r="AP259" s="105">
        <f>[2]Fran2!L259</f>
        <v>1</v>
      </c>
      <c r="AQ259" s="65">
        <f>[2]Angl2!I259</f>
        <v>12.5</v>
      </c>
      <c r="AR259" s="61">
        <f>[2]Angl2!J259</f>
        <v>1</v>
      </c>
      <c r="AS259" s="105">
        <f>[2]Angl2!L259</f>
        <v>1</v>
      </c>
      <c r="AT259" s="110">
        <f>[2]UET12!M259</f>
        <v>12.5</v>
      </c>
      <c r="AU259" s="107">
        <f>[2]UET12!N259</f>
        <v>2</v>
      </c>
      <c r="AV259" s="112">
        <f>[2]UET12!P259</f>
        <v>1</v>
      </c>
      <c r="AW259" s="66">
        <f t="shared" si="12"/>
        <v>10.181176470588234</v>
      </c>
      <c r="AX259" s="113">
        <f t="shared" si="13"/>
        <v>30</v>
      </c>
      <c r="AY259" s="123">
        <f t="shared" si="14"/>
        <v>2</v>
      </c>
      <c r="AZ259" s="124" t="str">
        <f t="shared" si="15"/>
        <v>S2 validé</v>
      </c>
    </row>
    <row r="260" spans="1:52" ht="13.5" customHeight="1">
      <c r="A260" s="102">
        <v>248</v>
      </c>
      <c r="B260" s="68">
        <v>1433002654</v>
      </c>
      <c r="C260" s="73" t="s">
        <v>455</v>
      </c>
      <c r="D260" s="73" t="s">
        <v>456</v>
      </c>
      <c r="E260" s="80" t="s">
        <v>330</v>
      </c>
      <c r="F260" s="116">
        <v>9.5335294117647056</v>
      </c>
      <c r="G260" s="104">
        <f>[2]Maths2!J260</f>
        <v>14.6</v>
      </c>
      <c r="H260" s="61">
        <f>[2]Maths2!K260</f>
        <v>6</v>
      </c>
      <c r="I260" s="105">
        <f>[2]Maths2!M260</f>
        <v>1</v>
      </c>
      <c r="J260" s="64">
        <f>[2]Phys2!J260</f>
        <v>7.8</v>
      </c>
      <c r="K260" s="61">
        <f>[2]Phys2!K260</f>
        <v>0</v>
      </c>
      <c r="L260" s="105">
        <f>[2]Phys2!M260</f>
        <v>1</v>
      </c>
      <c r="M260" s="64">
        <f>[2]Chim2!J260</f>
        <v>7.6</v>
      </c>
      <c r="N260" s="61">
        <f>[2]Chim2!K260</f>
        <v>0</v>
      </c>
      <c r="O260" s="105">
        <f>[2]Chim2!M260</f>
        <v>1</v>
      </c>
      <c r="P260" s="106">
        <f>[2]UEF12!P260</f>
        <v>9.9999999999999982</v>
      </c>
      <c r="Q260" s="107">
        <f>[2]UEF12!Q260</f>
        <v>18</v>
      </c>
      <c r="R260" s="111">
        <f>[2]UEF12!S260</f>
        <v>1</v>
      </c>
      <c r="S260" s="109">
        <f>[2]TPPhys2!H260</f>
        <v>9.16</v>
      </c>
      <c r="T260" s="61">
        <f>[2]TPPhys2!I260</f>
        <v>0</v>
      </c>
      <c r="U260" s="105">
        <f>[2]TPPhys2!K260</f>
        <v>1</v>
      </c>
      <c r="V260" s="65">
        <f>[2]TPChim2!H260</f>
        <v>11.66</v>
      </c>
      <c r="W260" s="61">
        <f>[2]TPChim2!I260</f>
        <v>2</v>
      </c>
      <c r="X260" s="105">
        <f>[2]TPChim2!K260</f>
        <v>1</v>
      </c>
      <c r="Y260" s="65">
        <f>[2]Info2!J260</f>
        <v>5.9</v>
      </c>
      <c r="Z260" s="61">
        <f>[2]Info2!K260</f>
        <v>0</v>
      </c>
      <c r="AA260" s="105">
        <f>[2]Info2!M260</f>
        <v>1</v>
      </c>
      <c r="AB260" s="65">
        <f>[2]MP!I260</f>
        <v>10</v>
      </c>
      <c r="AC260" s="61">
        <f>[2]MP!J260</f>
        <v>1</v>
      </c>
      <c r="AD260" s="105">
        <f>[2]MP!L260</f>
        <v>1</v>
      </c>
      <c r="AE260" s="110">
        <f>[2]UEM12!S260</f>
        <v>8.5240000000000009</v>
      </c>
      <c r="AF260" s="107">
        <f>[2]UEM12!T260</f>
        <v>3</v>
      </c>
      <c r="AG260" s="111">
        <f>[2]UEM12!V260</f>
        <v>1</v>
      </c>
      <c r="AH260" s="109">
        <f>[2]MST2!I260</f>
        <v>11</v>
      </c>
      <c r="AI260" s="61">
        <f>[2]MST2!J260</f>
        <v>1</v>
      </c>
      <c r="AJ260" s="105">
        <f>[2]MST2!L260</f>
        <v>1</v>
      </c>
      <c r="AK260" s="110">
        <f>[2]UED12!J260</f>
        <v>11</v>
      </c>
      <c r="AL260" s="107">
        <f>[2]UED12!K260</f>
        <v>1</v>
      </c>
      <c r="AM260" s="111">
        <f>[2]UED12!M260</f>
        <v>1</v>
      </c>
      <c r="AN260" s="109">
        <f>[2]Fran2!I260</f>
        <v>9.5</v>
      </c>
      <c r="AO260" s="61">
        <f>[2]Fran2!J260</f>
        <v>0</v>
      </c>
      <c r="AP260" s="105">
        <f>[2]Fran2!L260</f>
        <v>1</v>
      </c>
      <c r="AQ260" s="65">
        <f>[2]Angl2!I260</f>
        <v>10</v>
      </c>
      <c r="AR260" s="61">
        <f>[2]Angl2!J260</f>
        <v>1</v>
      </c>
      <c r="AS260" s="105">
        <f>[2]Angl2!L260</f>
        <v>1</v>
      </c>
      <c r="AT260" s="110">
        <f>[2]UET12!M260</f>
        <v>9.75</v>
      </c>
      <c r="AU260" s="107">
        <f>[2]UET12!N260</f>
        <v>1</v>
      </c>
      <c r="AV260" s="112">
        <f>[2]UET12!P260</f>
        <v>1</v>
      </c>
      <c r="AW260" s="66">
        <f t="shared" si="12"/>
        <v>9.5952941176470592</v>
      </c>
      <c r="AX260" s="113">
        <f t="shared" si="13"/>
        <v>23</v>
      </c>
      <c r="AY260" s="123">
        <f t="shared" si="14"/>
        <v>1</v>
      </c>
      <c r="AZ260" s="124" t="str">
        <f t="shared" si="15"/>
        <v xml:space="preserve"> </v>
      </c>
    </row>
    <row r="261" spans="1:52" ht="13.5" customHeight="1">
      <c r="A261" s="102">
        <v>249</v>
      </c>
      <c r="B261" s="30">
        <v>123011570</v>
      </c>
      <c r="C261" s="29" t="s">
        <v>457</v>
      </c>
      <c r="D261" s="29" t="s">
        <v>386</v>
      </c>
      <c r="E261" s="80" t="s">
        <v>148</v>
      </c>
      <c r="F261" s="103">
        <v>9.7549019607843146</v>
      </c>
      <c r="G261" s="104">
        <f>[2]Maths2!J261</f>
        <v>12.833333333333334</v>
      </c>
      <c r="H261" s="61">
        <f>[2]Maths2!K261</f>
        <v>6</v>
      </c>
      <c r="I261" s="105">
        <f>[2]Maths2!M261</f>
        <v>1</v>
      </c>
      <c r="J261" s="64">
        <f>[2]Phys2!J261</f>
        <v>7.166666666666667</v>
      </c>
      <c r="K261" s="61">
        <f>[2]Phys2!K261</f>
        <v>0</v>
      </c>
      <c r="L261" s="105">
        <f>[2]Phys2!M261</f>
        <v>2</v>
      </c>
      <c r="M261" s="64">
        <f>[2]Chim2!J261</f>
        <v>10</v>
      </c>
      <c r="N261" s="61">
        <f>[2]Chim2!K261</f>
        <v>6</v>
      </c>
      <c r="O261" s="105">
        <f>[2]Chim2!M261</f>
        <v>2</v>
      </c>
      <c r="P261" s="106">
        <f>[2]UEF12!P261</f>
        <v>10</v>
      </c>
      <c r="Q261" s="107">
        <f>[2]UEF12!Q261</f>
        <v>18</v>
      </c>
      <c r="R261" s="111">
        <f>[2]UEF12!S261</f>
        <v>2</v>
      </c>
      <c r="S261" s="109">
        <f>[2]TPPhys2!H261</f>
        <v>14.25</v>
      </c>
      <c r="T261" s="61">
        <f>[2]TPPhys2!I261</f>
        <v>2</v>
      </c>
      <c r="U261" s="105">
        <f>[2]TPPhys2!K261</f>
        <v>1</v>
      </c>
      <c r="V261" s="65">
        <f>[2]TPChim2!H261</f>
        <v>14</v>
      </c>
      <c r="W261" s="61">
        <f>[2]TPChim2!I261</f>
        <v>2</v>
      </c>
      <c r="X261" s="105">
        <f>[2]TPChim2!K261</f>
        <v>1</v>
      </c>
      <c r="Y261" s="65">
        <f>[2]Info2!J261</f>
        <v>6.166666666666667</v>
      </c>
      <c r="Z261" s="61">
        <f>[2]Info2!K261</f>
        <v>0</v>
      </c>
      <c r="AA261" s="105">
        <f>[2]Info2!M261</f>
        <v>1</v>
      </c>
      <c r="AB261" s="65">
        <f>[2]MP!I261</f>
        <v>10.75</v>
      </c>
      <c r="AC261" s="61">
        <f>[2]MP!J261</f>
        <v>1</v>
      </c>
      <c r="AD261" s="105">
        <f>[2]MP!L261</f>
        <v>1</v>
      </c>
      <c r="AE261" s="110">
        <f>[2]UEM12!S261</f>
        <v>10.266666666666667</v>
      </c>
      <c r="AF261" s="107">
        <f>[2]UEM12!T261</f>
        <v>9</v>
      </c>
      <c r="AG261" s="111">
        <f>[2]UEM12!V261</f>
        <v>1</v>
      </c>
      <c r="AH261" s="109">
        <f>[2]MST2!I261</f>
        <v>14</v>
      </c>
      <c r="AI261" s="61">
        <f>[2]MST2!J261</f>
        <v>1</v>
      </c>
      <c r="AJ261" s="105">
        <f>[2]MST2!L261</f>
        <v>1</v>
      </c>
      <c r="AK261" s="110">
        <f>[2]UED12!J261</f>
        <v>14</v>
      </c>
      <c r="AL261" s="107">
        <f>[2]UED12!K261</f>
        <v>1</v>
      </c>
      <c r="AM261" s="111">
        <f>[2]UED12!M261</f>
        <v>1</v>
      </c>
      <c r="AN261" s="109">
        <f>[2]Fran2!I261</f>
        <v>10</v>
      </c>
      <c r="AO261" s="61">
        <f>[2]Fran2!J261</f>
        <v>1</v>
      </c>
      <c r="AP261" s="105">
        <f>[2]Fran2!L261</f>
        <v>1</v>
      </c>
      <c r="AQ261" s="65">
        <f>[2]Angl2!I261</f>
        <v>12.75</v>
      </c>
      <c r="AR261" s="61">
        <f>[2]Angl2!J261</f>
        <v>1</v>
      </c>
      <c r="AS261" s="105">
        <f>[2]Angl2!L261</f>
        <v>1</v>
      </c>
      <c r="AT261" s="110">
        <f>[2]UET12!M261</f>
        <v>11.375</v>
      </c>
      <c r="AU261" s="107">
        <f>[2]UET12!N261</f>
        <v>2</v>
      </c>
      <c r="AV261" s="112">
        <f>[2]UET12!P261</f>
        <v>1</v>
      </c>
      <c r="AW261" s="66">
        <f t="shared" si="12"/>
        <v>10.475490196078432</v>
      </c>
      <c r="AX261" s="113">
        <f t="shared" si="13"/>
        <v>30</v>
      </c>
      <c r="AY261" s="123">
        <f t="shared" si="14"/>
        <v>2</v>
      </c>
      <c r="AZ261" s="124" t="str">
        <f t="shared" si="15"/>
        <v>S2 validé</v>
      </c>
    </row>
    <row r="262" spans="1:52" ht="13.5" customHeight="1">
      <c r="A262" s="102">
        <v>250</v>
      </c>
      <c r="B262" s="30">
        <v>123007273</v>
      </c>
      <c r="C262" s="29" t="s">
        <v>458</v>
      </c>
      <c r="D262" s="29" t="s">
        <v>456</v>
      </c>
      <c r="E262" s="79" t="s">
        <v>56</v>
      </c>
      <c r="F262" s="103">
        <v>9.3731372549019625</v>
      </c>
      <c r="G262" s="104">
        <f>[2]Maths2!J262</f>
        <v>10</v>
      </c>
      <c r="H262" s="61">
        <f>[2]Maths2!K262</f>
        <v>6</v>
      </c>
      <c r="I262" s="105">
        <f>[2]Maths2!M262</f>
        <v>1</v>
      </c>
      <c r="J262" s="64">
        <f>[2]Phys2!J262</f>
        <v>6.5</v>
      </c>
      <c r="K262" s="61">
        <f>[2]Phys2!K262</f>
        <v>0</v>
      </c>
      <c r="L262" s="105">
        <f>[2]Phys2!M262</f>
        <v>1</v>
      </c>
      <c r="M262" s="64">
        <f>[2]Chim2!J262</f>
        <v>10.003333333333334</v>
      </c>
      <c r="N262" s="61">
        <f>[2]Chim2!K262</f>
        <v>6</v>
      </c>
      <c r="O262" s="105">
        <f>[2]Chim2!M262</f>
        <v>1</v>
      </c>
      <c r="P262" s="106">
        <f>[2]UEF12!P262</f>
        <v>8.8344444444444452</v>
      </c>
      <c r="Q262" s="107">
        <f>[2]UEF12!Q262</f>
        <v>12</v>
      </c>
      <c r="R262" s="111">
        <f>[2]UEF12!S262</f>
        <v>1</v>
      </c>
      <c r="S262" s="109">
        <f>[2]TPPhys2!H262</f>
        <v>12</v>
      </c>
      <c r="T262" s="61">
        <f>[2]TPPhys2!I262</f>
        <v>2</v>
      </c>
      <c r="U262" s="105">
        <f>[2]TPPhys2!K262</f>
        <v>1</v>
      </c>
      <c r="V262" s="65">
        <f>[2]TPChim2!H262</f>
        <v>10</v>
      </c>
      <c r="W262" s="61">
        <f>[2]TPChim2!I262</f>
        <v>2</v>
      </c>
      <c r="X262" s="105">
        <f>[2]TPChim2!K262</f>
        <v>1</v>
      </c>
      <c r="Y262" s="65">
        <f>[2]Info2!J262</f>
        <v>6.666666666666667</v>
      </c>
      <c r="Z262" s="61">
        <f>[2]Info2!K262</f>
        <v>0</v>
      </c>
      <c r="AA262" s="105">
        <f>[2]Info2!M262</f>
        <v>1</v>
      </c>
      <c r="AB262" s="65">
        <f>[2]MP!I262</f>
        <v>10.5</v>
      </c>
      <c r="AC262" s="61">
        <f>[2]MP!J262</f>
        <v>1</v>
      </c>
      <c r="AD262" s="105">
        <f>[2]MP!L262</f>
        <v>1</v>
      </c>
      <c r="AE262" s="110">
        <f>[2]UEM12!S262</f>
        <v>9.1666666666666679</v>
      </c>
      <c r="AF262" s="107">
        <f>[2]UEM12!T262</f>
        <v>5</v>
      </c>
      <c r="AG262" s="111">
        <f>[2]UEM12!V262</f>
        <v>1</v>
      </c>
      <c r="AH262" s="109">
        <f>[2]MST2!I262</f>
        <v>13.5</v>
      </c>
      <c r="AI262" s="61">
        <f>[2]MST2!J262</f>
        <v>1</v>
      </c>
      <c r="AJ262" s="105">
        <f>[2]MST2!L262</f>
        <v>1</v>
      </c>
      <c r="AK262" s="110">
        <f>[2]UED12!J262</f>
        <v>13.5</v>
      </c>
      <c r="AL262" s="107">
        <f>[2]UED12!K262</f>
        <v>1</v>
      </c>
      <c r="AM262" s="111">
        <f>[2]UED12!M262</f>
        <v>1</v>
      </c>
      <c r="AN262" s="109">
        <f>[2]Fran2!I262</f>
        <v>10.5</v>
      </c>
      <c r="AO262" s="61">
        <f>[2]Fran2!J262</f>
        <v>1</v>
      </c>
      <c r="AP262" s="105">
        <f>[2]Fran2!L262</f>
        <v>1</v>
      </c>
      <c r="AQ262" s="65">
        <f>[2]Angl2!I262</f>
        <v>10</v>
      </c>
      <c r="AR262" s="61">
        <f>[2]Angl2!J262</f>
        <v>1</v>
      </c>
      <c r="AS262" s="105">
        <f>[2]Angl2!L262</f>
        <v>1</v>
      </c>
      <c r="AT262" s="110">
        <f>[2]UET12!M262</f>
        <v>10.25</v>
      </c>
      <c r="AU262" s="107">
        <f>[2]UET12!N262</f>
        <v>2</v>
      </c>
      <c r="AV262" s="112">
        <f>[2]UET12!P262</f>
        <v>1</v>
      </c>
      <c r="AW262" s="66">
        <f t="shared" ref="AW262:AW322" si="16">(P262*9+AE262*5+AK262+AT262*2)/17</f>
        <v>9.3731372549019625</v>
      </c>
      <c r="AX262" s="113">
        <f t="shared" ref="AX262:AX322" si="17">IF(AW262&gt;=9.995,30,Q262+AF262+AL262+AU262)</f>
        <v>20</v>
      </c>
      <c r="AY262" s="123">
        <f t="shared" si="14"/>
        <v>1</v>
      </c>
      <c r="AZ262" s="124" t="str">
        <f t="shared" si="15"/>
        <v xml:space="preserve"> </v>
      </c>
    </row>
    <row r="263" spans="1:52" ht="13.5" customHeight="1">
      <c r="A263" s="102">
        <v>251</v>
      </c>
      <c r="B263" s="28" t="s">
        <v>459</v>
      </c>
      <c r="C263" s="29" t="s">
        <v>458</v>
      </c>
      <c r="D263" s="29" t="s">
        <v>445</v>
      </c>
      <c r="E263" s="77" t="s">
        <v>35</v>
      </c>
      <c r="F263" s="103">
        <v>8.3329411764705874</v>
      </c>
      <c r="G263" s="104">
        <f>[2]Maths2!J263</f>
        <v>7.833333333333333</v>
      </c>
      <c r="H263" s="61">
        <f>[2]Maths2!K263</f>
        <v>0</v>
      </c>
      <c r="I263" s="105">
        <f>[2]Maths2!M263</f>
        <v>1</v>
      </c>
      <c r="J263" s="64">
        <f>[2]Phys2!J263</f>
        <v>3</v>
      </c>
      <c r="K263" s="61">
        <f>[2]Phys2!K263</f>
        <v>0</v>
      </c>
      <c r="L263" s="105">
        <f>[2]Phys2!M263</f>
        <v>1</v>
      </c>
      <c r="M263" s="64">
        <f>[2]Chim2!J263</f>
        <v>11</v>
      </c>
      <c r="N263" s="61">
        <f>[2]Chim2!K263</f>
        <v>6</v>
      </c>
      <c r="O263" s="105">
        <f>[2]Chim2!M263</f>
        <v>1</v>
      </c>
      <c r="P263" s="106">
        <f>[2]UEF12!P263</f>
        <v>7.2777777777777777</v>
      </c>
      <c r="Q263" s="107">
        <f>[2]UEF12!Q263</f>
        <v>6</v>
      </c>
      <c r="R263" s="111">
        <f>[2]UEF12!S263</f>
        <v>1</v>
      </c>
      <c r="S263" s="109">
        <f>[2]TPPhys2!H263</f>
        <v>10.25</v>
      </c>
      <c r="T263" s="61">
        <f>[2]TPPhys2!I263</f>
        <v>2</v>
      </c>
      <c r="U263" s="105">
        <f>[2]TPPhys2!K263</f>
        <v>1</v>
      </c>
      <c r="V263" s="65">
        <f>[2]TPChim2!H263</f>
        <v>12.91</v>
      </c>
      <c r="W263" s="61">
        <f>[2]TPChim2!I263</f>
        <v>2</v>
      </c>
      <c r="X263" s="105">
        <f>[2]TPChim2!K263</f>
        <v>1</v>
      </c>
      <c r="Y263" s="65">
        <f>[2]Info2!J263</f>
        <v>7</v>
      </c>
      <c r="Z263" s="61">
        <f>[2]Info2!K263</f>
        <v>0</v>
      </c>
      <c r="AA263" s="105">
        <f>[2]Info2!M263</f>
        <v>1</v>
      </c>
      <c r="AB263" s="65">
        <f>[2]MP!I263</f>
        <v>10</v>
      </c>
      <c r="AC263" s="61">
        <f>[2]MP!J263</f>
        <v>1</v>
      </c>
      <c r="AD263" s="105">
        <f>[2]MP!L263</f>
        <v>1</v>
      </c>
      <c r="AE263" s="110">
        <f>[2]UEM12!S263</f>
        <v>9.4319999999999986</v>
      </c>
      <c r="AF263" s="107">
        <f>[2]UEM12!T263</f>
        <v>5</v>
      </c>
      <c r="AG263" s="111">
        <f>[2]UEM12!V263</f>
        <v>1</v>
      </c>
      <c r="AH263" s="109">
        <f>[2]MST2!I263</f>
        <v>10</v>
      </c>
      <c r="AI263" s="61">
        <f>[2]MST2!J263</f>
        <v>1</v>
      </c>
      <c r="AJ263" s="105">
        <f>[2]MST2!L263</f>
        <v>1</v>
      </c>
      <c r="AK263" s="110">
        <f>[2]UED12!J263</f>
        <v>10</v>
      </c>
      <c r="AL263" s="107">
        <f>[2]UED12!K263</f>
        <v>1</v>
      </c>
      <c r="AM263" s="111">
        <f>[2]UED12!M263</f>
        <v>1</v>
      </c>
      <c r="AN263" s="109">
        <f>[2]Fran2!I263</f>
        <v>12</v>
      </c>
      <c r="AO263" s="61">
        <f>[2]Fran2!J263</f>
        <v>1</v>
      </c>
      <c r="AP263" s="105">
        <f>[2]Fran2!L263</f>
        <v>1</v>
      </c>
      <c r="AQ263" s="65">
        <f>[2]Angl2!I263</f>
        <v>8</v>
      </c>
      <c r="AR263" s="61">
        <f>[2]Angl2!J263</f>
        <v>0</v>
      </c>
      <c r="AS263" s="105">
        <f>[2]Angl2!L263</f>
        <v>1</v>
      </c>
      <c r="AT263" s="110">
        <f>[2]UET12!M263</f>
        <v>10</v>
      </c>
      <c r="AU263" s="107">
        <f>[2]UET12!N263</f>
        <v>2</v>
      </c>
      <c r="AV263" s="112">
        <f>[2]UET12!P263</f>
        <v>1</v>
      </c>
      <c r="AW263" s="66">
        <f t="shared" si="16"/>
        <v>8.3917647058823519</v>
      </c>
      <c r="AX263" s="113">
        <f t="shared" si="17"/>
        <v>14</v>
      </c>
      <c r="AY263" s="123">
        <f t="shared" ref="AY263:AY323" si="18">IF(OR(R263=2,AG263=2,AM263=2,AV263=2),2,1)</f>
        <v>1</v>
      </c>
      <c r="AZ263" s="124" t="str">
        <f t="shared" si="15"/>
        <v xml:space="preserve"> </v>
      </c>
    </row>
    <row r="264" spans="1:52" ht="13.5" customHeight="1">
      <c r="A264" s="102">
        <v>252</v>
      </c>
      <c r="B264" s="68">
        <v>1433013307</v>
      </c>
      <c r="C264" s="73" t="s">
        <v>460</v>
      </c>
      <c r="D264" s="73" t="s">
        <v>366</v>
      </c>
      <c r="E264" s="79" t="s">
        <v>38</v>
      </c>
      <c r="F264" s="116">
        <v>9.4711764705882349</v>
      </c>
      <c r="G264" s="104">
        <f>[2]Maths2!J264</f>
        <v>10</v>
      </c>
      <c r="H264" s="61">
        <f>[2]Maths2!K264</f>
        <v>6</v>
      </c>
      <c r="I264" s="105">
        <f>[2]Maths2!M264</f>
        <v>1</v>
      </c>
      <c r="J264" s="64">
        <f>[2]Phys2!J264</f>
        <v>5.8</v>
      </c>
      <c r="K264" s="61">
        <f>[2]Phys2!K264</f>
        <v>0</v>
      </c>
      <c r="L264" s="105">
        <f>[2]Phys2!M264</f>
        <v>1</v>
      </c>
      <c r="M264" s="64">
        <f>[2]Chim2!J264</f>
        <v>7.9</v>
      </c>
      <c r="N264" s="61">
        <f>[2]Chim2!K264</f>
        <v>0</v>
      </c>
      <c r="O264" s="105">
        <f>[2]Chim2!M264</f>
        <v>1</v>
      </c>
      <c r="P264" s="106">
        <f>[2]UEF12!P264</f>
        <v>7.8999999999999995</v>
      </c>
      <c r="Q264" s="107">
        <f>[2]UEF12!Q264</f>
        <v>6</v>
      </c>
      <c r="R264" s="111">
        <f>[2]UEF12!S264</f>
        <v>1</v>
      </c>
      <c r="S264" s="109">
        <f>[2]TPPhys2!H264</f>
        <v>9.41</v>
      </c>
      <c r="T264" s="61">
        <f>[2]TPPhys2!I264</f>
        <v>0</v>
      </c>
      <c r="U264" s="105">
        <f>[2]TPPhys2!K264</f>
        <v>1</v>
      </c>
      <c r="V264" s="65">
        <f>[2]TPChim2!H264</f>
        <v>13</v>
      </c>
      <c r="W264" s="61">
        <f>[2]TPChim2!I264</f>
        <v>2</v>
      </c>
      <c r="X264" s="105">
        <f>[2]TPChim2!K264</f>
        <v>1</v>
      </c>
      <c r="Y264" s="65">
        <f>[2]Info2!J264</f>
        <v>10</v>
      </c>
      <c r="Z264" s="61">
        <f>[2]Info2!K264</f>
        <v>4</v>
      </c>
      <c r="AA264" s="105">
        <f>[2]Info2!M264</f>
        <v>1</v>
      </c>
      <c r="AB264" s="65">
        <f>[2]MP!I264</f>
        <v>11</v>
      </c>
      <c r="AC264" s="61">
        <f>[2]MP!J264</f>
        <v>1</v>
      </c>
      <c r="AD264" s="105">
        <f>[2]MP!L264</f>
        <v>1</v>
      </c>
      <c r="AE264" s="110">
        <f>[2]UEM12!S264</f>
        <v>10.681999999999999</v>
      </c>
      <c r="AF264" s="107">
        <f>[2]UEM12!T264</f>
        <v>9</v>
      </c>
      <c r="AG264" s="111">
        <f>[2]UEM12!V264</f>
        <v>1</v>
      </c>
      <c r="AH264" s="109">
        <f>[2]MST2!I264</f>
        <v>12</v>
      </c>
      <c r="AI264" s="61">
        <f>[2]MST2!J264</f>
        <v>1</v>
      </c>
      <c r="AJ264" s="105">
        <f>[2]MST2!L264</f>
        <v>1</v>
      </c>
      <c r="AK264" s="110">
        <f>[2]UED12!J264</f>
        <v>12</v>
      </c>
      <c r="AL264" s="107">
        <f>[2]UED12!K264</f>
        <v>1</v>
      </c>
      <c r="AM264" s="111">
        <f>[2]UED12!M264</f>
        <v>1</v>
      </c>
      <c r="AN264" s="109">
        <f>[2]Fran2!I264</f>
        <v>14</v>
      </c>
      <c r="AO264" s="61">
        <f>[2]Fran2!J264</f>
        <v>1</v>
      </c>
      <c r="AP264" s="105">
        <f>[2]Fran2!L264</f>
        <v>1</v>
      </c>
      <c r="AQ264" s="65">
        <f>[2]Angl2!I264</f>
        <v>13</v>
      </c>
      <c r="AR264" s="61">
        <f>[2]Angl2!J264</f>
        <v>1</v>
      </c>
      <c r="AS264" s="105">
        <f>[2]Angl2!L264</f>
        <v>1</v>
      </c>
      <c r="AT264" s="110">
        <f>[2]UET12!M264</f>
        <v>13.5</v>
      </c>
      <c r="AU264" s="107">
        <f>[2]UET12!N264</f>
        <v>2</v>
      </c>
      <c r="AV264" s="112">
        <f>[2]UET12!P264</f>
        <v>1</v>
      </c>
      <c r="AW264" s="66">
        <f t="shared" si="16"/>
        <v>9.6182352941176461</v>
      </c>
      <c r="AX264" s="113">
        <f t="shared" si="17"/>
        <v>18</v>
      </c>
      <c r="AY264" s="123">
        <f t="shared" si="18"/>
        <v>1</v>
      </c>
      <c r="AZ264" s="124" t="str">
        <f t="shared" si="15"/>
        <v xml:space="preserve"> </v>
      </c>
    </row>
    <row r="265" spans="1:52" ht="13.5" customHeight="1">
      <c r="A265" s="102">
        <v>253</v>
      </c>
      <c r="B265" s="30">
        <v>1333010039</v>
      </c>
      <c r="C265" s="29" t="s">
        <v>461</v>
      </c>
      <c r="D265" s="29" t="s">
        <v>462</v>
      </c>
      <c r="E265" s="77" t="s">
        <v>35</v>
      </c>
      <c r="F265" s="103">
        <v>8.2250980392156858</v>
      </c>
      <c r="G265" s="104">
        <f>[2]Maths2!J265</f>
        <v>10.5</v>
      </c>
      <c r="H265" s="61">
        <f>[2]Maths2!K265</f>
        <v>6</v>
      </c>
      <c r="I265" s="105">
        <f>[2]Maths2!M265</f>
        <v>1</v>
      </c>
      <c r="J265" s="64">
        <f>[2]Phys2!J265</f>
        <v>6.166666666666667</v>
      </c>
      <c r="K265" s="61">
        <f>[2]Phys2!K265</f>
        <v>0</v>
      </c>
      <c r="L265" s="105">
        <f>[2]Phys2!M265</f>
        <v>1</v>
      </c>
      <c r="M265" s="64">
        <f>[2]Chim2!J265</f>
        <v>5.5</v>
      </c>
      <c r="N265" s="61">
        <f>[2]Chim2!K265</f>
        <v>0</v>
      </c>
      <c r="O265" s="105">
        <f>[2]Chim2!M265</f>
        <v>1</v>
      </c>
      <c r="P265" s="106">
        <f>[2]UEF12!P265</f>
        <v>7.3888888888888893</v>
      </c>
      <c r="Q265" s="107">
        <f>[2]UEF12!Q265</f>
        <v>6</v>
      </c>
      <c r="R265" s="111">
        <f>[2]UEF12!S265</f>
        <v>1</v>
      </c>
      <c r="S265" s="109">
        <f>[2]TPPhys2!H265</f>
        <v>7.33</v>
      </c>
      <c r="T265" s="61">
        <f>[2]TPPhys2!I265</f>
        <v>0</v>
      </c>
      <c r="U265" s="105">
        <f>[2]TPPhys2!K265</f>
        <v>1</v>
      </c>
      <c r="V265" s="65">
        <f>[2]TPChim2!H265</f>
        <v>13.83</v>
      </c>
      <c r="W265" s="61">
        <f>[2]TPChim2!I265</f>
        <v>2</v>
      </c>
      <c r="X265" s="105">
        <f>[2]TPChim2!K265</f>
        <v>1</v>
      </c>
      <c r="Y265" s="65">
        <f>[2]Info2!J265</f>
        <v>3.3333333333333335</v>
      </c>
      <c r="Z265" s="61">
        <f>[2]Info2!K265</f>
        <v>0</v>
      </c>
      <c r="AA265" s="105">
        <f>[2]Info2!M265</f>
        <v>1</v>
      </c>
      <c r="AB265" s="65">
        <f>[2]MP!I265</f>
        <v>10</v>
      </c>
      <c r="AC265" s="61">
        <f>[2]MP!J265</f>
        <v>1</v>
      </c>
      <c r="AD265" s="105">
        <f>[2]MP!L265</f>
        <v>1</v>
      </c>
      <c r="AE265" s="110">
        <f>[2]UEM12!S265</f>
        <v>7.5653333333333332</v>
      </c>
      <c r="AF265" s="107">
        <f>[2]UEM12!T265</f>
        <v>3</v>
      </c>
      <c r="AG265" s="111">
        <f>[2]UEM12!V265</f>
        <v>1</v>
      </c>
      <c r="AH265" s="109">
        <f>[2]MST2!I265</f>
        <v>14</v>
      </c>
      <c r="AI265" s="61">
        <f>[2]MST2!J265</f>
        <v>1</v>
      </c>
      <c r="AJ265" s="105">
        <f>[2]MST2!L265</f>
        <v>1</v>
      </c>
      <c r="AK265" s="110">
        <f>[2]UED12!J265</f>
        <v>14</v>
      </c>
      <c r="AL265" s="107">
        <f>[2]UED12!K265</f>
        <v>1</v>
      </c>
      <c r="AM265" s="111">
        <f>[2]UED12!M265</f>
        <v>1</v>
      </c>
      <c r="AN265" s="109">
        <f>[2]Fran2!I265</f>
        <v>12.5</v>
      </c>
      <c r="AO265" s="61">
        <f>[2]Fran2!J265</f>
        <v>1</v>
      </c>
      <c r="AP265" s="105">
        <f>[2]Fran2!L265</f>
        <v>1</v>
      </c>
      <c r="AQ265" s="65">
        <f>[2]Angl2!I265</f>
        <v>9</v>
      </c>
      <c r="AR265" s="61">
        <f>[2]Angl2!J265</f>
        <v>0</v>
      </c>
      <c r="AS265" s="105">
        <f>[2]Angl2!L265</f>
        <v>1</v>
      </c>
      <c r="AT265" s="110">
        <f>[2]UET12!M265</f>
        <v>10.75</v>
      </c>
      <c r="AU265" s="107">
        <f>[2]UET12!N265</f>
        <v>2</v>
      </c>
      <c r="AV265" s="112">
        <f>[2]UET12!P265</f>
        <v>1</v>
      </c>
      <c r="AW265" s="66">
        <f t="shared" si="16"/>
        <v>8.2250980392156858</v>
      </c>
      <c r="AX265" s="113">
        <f t="shared" si="17"/>
        <v>12</v>
      </c>
      <c r="AY265" s="123">
        <f t="shared" si="18"/>
        <v>1</v>
      </c>
      <c r="AZ265" s="124" t="str">
        <f t="shared" si="15"/>
        <v xml:space="preserve"> </v>
      </c>
    </row>
    <row r="266" spans="1:52" ht="13.5" customHeight="1">
      <c r="A266" s="102">
        <v>254</v>
      </c>
      <c r="B266" s="30">
        <v>1333012211</v>
      </c>
      <c r="C266" s="29" t="s">
        <v>463</v>
      </c>
      <c r="D266" s="29" t="s">
        <v>464</v>
      </c>
      <c r="E266" s="71" t="s">
        <v>48</v>
      </c>
      <c r="F266" s="103">
        <v>9.7052941176470586</v>
      </c>
      <c r="G266" s="104">
        <f>[2]Maths2!J266</f>
        <v>10</v>
      </c>
      <c r="H266" s="61">
        <f>[2]Maths2!K266</f>
        <v>6</v>
      </c>
      <c r="I266" s="105">
        <f>[2]Maths2!M266</f>
        <v>1</v>
      </c>
      <c r="J266" s="64">
        <f>[2]Phys2!J266</f>
        <v>10</v>
      </c>
      <c r="K266" s="61">
        <f>[2]Phys2!K266</f>
        <v>6</v>
      </c>
      <c r="L266" s="105">
        <f>[2]Phys2!M266</f>
        <v>1</v>
      </c>
      <c r="M266" s="64">
        <f>[2]Chim2!J266</f>
        <v>5.666666666666667</v>
      </c>
      <c r="N266" s="61">
        <f>[2]Chim2!K266</f>
        <v>0</v>
      </c>
      <c r="O266" s="105">
        <f>[2]Chim2!M266</f>
        <v>1</v>
      </c>
      <c r="P266" s="106">
        <f>[2]UEF12!P266</f>
        <v>8.5555555555555554</v>
      </c>
      <c r="Q266" s="107">
        <f>[2]UEF12!Q266</f>
        <v>12</v>
      </c>
      <c r="R266" s="111">
        <f>[2]UEF12!S266</f>
        <v>1</v>
      </c>
      <c r="S266" s="109">
        <f>[2]TPPhys2!H266</f>
        <v>11.91</v>
      </c>
      <c r="T266" s="61">
        <f>[2]TPPhys2!I266</f>
        <v>2</v>
      </c>
      <c r="U266" s="105">
        <f>[2]TPPhys2!K266</f>
        <v>1</v>
      </c>
      <c r="V266" s="65">
        <f>[2]TPChim2!H266</f>
        <v>13.08</v>
      </c>
      <c r="W266" s="61">
        <f>[2]TPChim2!I266</f>
        <v>2</v>
      </c>
      <c r="X266" s="105">
        <f>[2]TPChim2!K266</f>
        <v>1</v>
      </c>
      <c r="Y266" s="65">
        <f>[2]Info2!J266</f>
        <v>11</v>
      </c>
      <c r="Z266" s="61">
        <f>[2]Info2!K266</f>
        <v>4</v>
      </c>
      <c r="AA266" s="105">
        <f>[2]Info2!M266</f>
        <v>1</v>
      </c>
      <c r="AB266" s="65">
        <f>[2]MP!I266</f>
        <v>12</v>
      </c>
      <c r="AC266" s="61">
        <f>[2]MP!J266</f>
        <v>1</v>
      </c>
      <c r="AD266" s="105">
        <f>[2]MP!L266</f>
        <v>1</v>
      </c>
      <c r="AE266" s="110">
        <f>[2]UEM12!S266</f>
        <v>11.798</v>
      </c>
      <c r="AF266" s="107">
        <f>[2]UEM12!T266</f>
        <v>9</v>
      </c>
      <c r="AG266" s="111">
        <f>[2]UEM12!V266</f>
        <v>1</v>
      </c>
      <c r="AH266" s="109">
        <f>[2]MST2!I266</f>
        <v>13</v>
      </c>
      <c r="AI266" s="61">
        <f>[2]MST2!J266</f>
        <v>1</v>
      </c>
      <c r="AJ266" s="105">
        <f>[2]MST2!L266</f>
        <v>1</v>
      </c>
      <c r="AK266" s="110">
        <f>[2]UED12!J266</f>
        <v>13</v>
      </c>
      <c r="AL266" s="107">
        <f>[2]UED12!K266</f>
        <v>1</v>
      </c>
      <c r="AM266" s="111">
        <f>[2]UED12!M266</f>
        <v>1</v>
      </c>
      <c r="AN266" s="109">
        <f>[2]Fran2!I266</f>
        <v>10.5</v>
      </c>
      <c r="AO266" s="61">
        <f>[2]Fran2!J266</f>
        <v>1</v>
      </c>
      <c r="AP266" s="105">
        <f>[2]Fran2!L266</f>
        <v>1</v>
      </c>
      <c r="AQ266" s="65">
        <f>[2]Angl2!I266</f>
        <v>10</v>
      </c>
      <c r="AR266" s="61">
        <f>[2]Angl2!J266</f>
        <v>1</v>
      </c>
      <c r="AS266" s="105">
        <f>[2]Angl2!L266</f>
        <v>1</v>
      </c>
      <c r="AT266" s="110">
        <f>[2]UET12!M266</f>
        <v>10.25</v>
      </c>
      <c r="AU266" s="107">
        <f>[2]UET12!N266</f>
        <v>2</v>
      </c>
      <c r="AV266" s="112">
        <f>[2]UET12!P266</f>
        <v>1</v>
      </c>
      <c r="AW266" s="66">
        <f t="shared" si="16"/>
        <v>9.9700000000000006</v>
      </c>
      <c r="AX266" s="113">
        <f t="shared" si="17"/>
        <v>24</v>
      </c>
      <c r="AY266" s="123">
        <f t="shared" si="18"/>
        <v>1</v>
      </c>
      <c r="AZ266" s="124" t="str">
        <f t="shared" si="15"/>
        <v xml:space="preserve"> </v>
      </c>
    </row>
    <row r="267" spans="1:52" ht="13.5" customHeight="1">
      <c r="A267" s="102">
        <v>255</v>
      </c>
      <c r="B267" s="30">
        <v>1333012269</v>
      </c>
      <c r="C267" s="29" t="s">
        <v>463</v>
      </c>
      <c r="D267" s="29" t="s">
        <v>465</v>
      </c>
      <c r="E267" s="77" t="s">
        <v>35</v>
      </c>
      <c r="F267" s="103">
        <v>8.7060784313725481</v>
      </c>
      <c r="G267" s="104">
        <f>[2]Maths2!J267</f>
        <v>10</v>
      </c>
      <c r="H267" s="61">
        <f>[2]Maths2!K267</f>
        <v>6</v>
      </c>
      <c r="I267" s="105">
        <f>[2]Maths2!M267</f>
        <v>1</v>
      </c>
      <c r="J267" s="64">
        <f>[2]Phys2!J267</f>
        <v>10</v>
      </c>
      <c r="K267" s="61">
        <f>[2]Phys2!K267</f>
        <v>6</v>
      </c>
      <c r="L267" s="105">
        <f>[2]Phys2!M267</f>
        <v>1</v>
      </c>
      <c r="M267" s="64">
        <f>[2]Chim2!J267</f>
        <v>3.1666666666666665</v>
      </c>
      <c r="N267" s="61">
        <f>[2]Chim2!K267</f>
        <v>0</v>
      </c>
      <c r="O267" s="105">
        <f>[2]Chim2!M267</f>
        <v>1</v>
      </c>
      <c r="P267" s="106">
        <f>[2]UEF12!P267</f>
        <v>7.7222222222222223</v>
      </c>
      <c r="Q267" s="107">
        <f>[2]UEF12!Q267</f>
        <v>12</v>
      </c>
      <c r="R267" s="111">
        <f>[2]UEF12!S267</f>
        <v>1</v>
      </c>
      <c r="S267" s="109">
        <f>[2]TPPhys2!H267</f>
        <v>10.42</v>
      </c>
      <c r="T267" s="61">
        <f>[2]TPPhys2!I267</f>
        <v>2</v>
      </c>
      <c r="U267" s="105">
        <f>[2]TPPhys2!K267</f>
        <v>1</v>
      </c>
      <c r="V267" s="65">
        <f>[2]TPChim2!H267</f>
        <v>11.5</v>
      </c>
      <c r="W267" s="61">
        <f>[2]TPChim2!I267</f>
        <v>2</v>
      </c>
      <c r="X267" s="105">
        <f>[2]TPChim2!K267</f>
        <v>1</v>
      </c>
      <c r="Y267" s="65">
        <f>[2]Info2!J267</f>
        <v>5.2</v>
      </c>
      <c r="Z267" s="61">
        <f>[2]Info2!K267</f>
        <v>0</v>
      </c>
      <c r="AA267" s="105">
        <f>[2]Info2!M267</f>
        <v>1</v>
      </c>
      <c r="AB267" s="65">
        <f>[2]MP!I267</f>
        <v>11.75</v>
      </c>
      <c r="AC267" s="61">
        <f>[2]MP!J267</f>
        <v>1</v>
      </c>
      <c r="AD267" s="105">
        <f>[2]MP!L267</f>
        <v>1</v>
      </c>
      <c r="AE267" s="110">
        <f>[2]UEM12!S267</f>
        <v>8.8140000000000001</v>
      </c>
      <c r="AF267" s="107">
        <f>[2]UEM12!T267</f>
        <v>5</v>
      </c>
      <c r="AG267" s="111">
        <f>[2]UEM12!V267</f>
        <v>1</v>
      </c>
      <c r="AH267" s="109">
        <f>[2]MST2!I267</f>
        <v>14</v>
      </c>
      <c r="AI267" s="61">
        <f>[2]MST2!J267</f>
        <v>1</v>
      </c>
      <c r="AJ267" s="105">
        <f>[2]MST2!L267</f>
        <v>1</v>
      </c>
      <c r="AK267" s="110">
        <f>[2]UED12!J267</f>
        <v>14</v>
      </c>
      <c r="AL267" s="107">
        <f>[2]UED12!K267</f>
        <v>1</v>
      </c>
      <c r="AM267" s="111">
        <f>[2]UED12!M267</f>
        <v>1</v>
      </c>
      <c r="AN267" s="109">
        <f>[2]Fran2!I267</f>
        <v>11.5</v>
      </c>
      <c r="AO267" s="61">
        <f>[2]Fran2!J267</f>
        <v>1</v>
      </c>
      <c r="AP267" s="105">
        <f>[2]Fran2!L267</f>
        <v>1</v>
      </c>
      <c r="AQ267" s="65">
        <f>[2]Angl2!I267</f>
        <v>10</v>
      </c>
      <c r="AR267" s="61">
        <f>[2]Angl2!J267</f>
        <v>1</v>
      </c>
      <c r="AS267" s="105">
        <f>[2]Angl2!L267</f>
        <v>1</v>
      </c>
      <c r="AT267" s="110">
        <f>[2]UET12!M267</f>
        <v>10.75</v>
      </c>
      <c r="AU267" s="107">
        <f>[2]UET12!N267</f>
        <v>2</v>
      </c>
      <c r="AV267" s="112">
        <f>[2]UET12!P267</f>
        <v>1</v>
      </c>
      <c r="AW267" s="66">
        <f t="shared" si="16"/>
        <v>8.7688235294117636</v>
      </c>
      <c r="AX267" s="113">
        <f t="shared" si="17"/>
        <v>20</v>
      </c>
      <c r="AY267" s="123">
        <f t="shared" si="18"/>
        <v>1</v>
      </c>
      <c r="AZ267" s="124" t="str">
        <f t="shared" si="15"/>
        <v xml:space="preserve"> </v>
      </c>
    </row>
    <row r="268" spans="1:52" ht="13.5" customHeight="1">
      <c r="A268" s="102">
        <v>256</v>
      </c>
      <c r="B268" s="30">
        <v>1333014744</v>
      </c>
      <c r="C268" s="29" t="s">
        <v>466</v>
      </c>
      <c r="D268" s="29" t="s">
        <v>467</v>
      </c>
      <c r="E268" s="79" t="s">
        <v>38</v>
      </c>
      <c r="F268" s="103">
        <v>9.3231372549019618</v>
      </c>
      <c r="G268" s="104">
        <f>[2]Maths2!J268</f>
        <v>11.916666666666666</v>
      </c>
      <c r="H268" s="61">
        <f>[2]Maths2!K268</f>
        <v>6</v>
      </c>
      <c r="I268" s="105">
        <f>[2]Maths2!M268</f>
        <v>1</v>
      </c>
      <c r="J268" s="64">
        <f>[2]Phys2!J268</f>
        <v>3.8333333333333335</v>
      </c>
      <c r="K268" s="61">
        <f>[2]Phys2!K268</f>
        <v>0</v>
      </c>
      <c r="L268" s="105">
        <f>[2]Phys2!M268</f>
        <v>1</v>
      </c>
      <c r="M268" s="64">
        <f>[2]Chim2!J268</f>
        <v>6.5</v>
      </c>
      <c r="N268" s="61">
        <f>[2]Chim2!K268</f>
        <v>0</v>
      </c>
      <c r="O268" s="105">
        <f>[2]Chim2!M268</f>
        <v>1</v>
      </c>
      <c r="P268" s="106">
        <f>[2]UEF12!P268</f>
        <v>7.416666666666667</v>
      </c>
      <c r="Q268" s="107">
        <f>[2]UEF12!Q268</f>
        <v>6</v>
      </c>
      <c r="R268" s="111">
        <f>[2]UEF12!S268</f>
        <v>1</v>
      </c>
      <c r="S268" s="109">
        <f>[2]TPPhys2!H268</f>
        <v>10.91</v>
      </c>
      <c r="T268" s="61">
        <f>[2]TPPhys2!I268</f>
        <v>2</v>
      </c>
      <c r="U268" s="105">
        <f>[2]TPPhys2!K268</f>
        <v>1</v>
      </c>
      <c r="V268" s="65">
        <f>[2]TPChim2!H268</f>
        <v>16.5</v>
      </c>
      <c r="W268" s="61">
        <f>[2]TPChim2!I268</f>
        <v>2</v>
      </c>
      <c r="X268" s="105">
        <f>[2]TPChim2!K268</f>
        <v>1</v>
      </c>
      <c r="Y268" s="65">
        <f>[2]Info2!J268</f>
        <v>7.666666666666667</v>
      </c>
      <c r="Z268" s="61">
        <f>[2]Info2!K268</f>
        <v>0</v>
      </c>
      <c r="AA268" s="105">
        <f>[2]Info2!M268</f>
        <v>1</v>
      </c>
      <c r="AB268" s="65">
        <f>[2]MP!I268</f>
        <v>13</v>
      </c>
      <c r="AC268" s="61">
        <f>[2]MP!J268</f>
        <v>1</v>
      </c>
      <c r="AD268" s="105">
        <f>[2]MP!L268</f>
        <v>1</v>
      </c>
      <c r="AE268" s="110">
        <f>[2]UEM12!S268</f>
        <v>11.148666666666667</v>
      </c>
      <c r="AF268" s="107">
        <f>[2]UEM12!T268</f>
        <v>9</v>
      </c>
      <c r="AG268" s="111">
        <f>[2]UEM12!V268</f>
        <v>1</v>
      </c>
      <c r="AH268" s="109">
        <f>[2]MST2!I268</f>
        <v>12</v>
      </c>
      <c r="AI268" s="61">
        <f>[2]MST2!J268</f>
        <v>1</v>
      </c>
      <c r="AJ268" s="105">
        <f>[2]MST2!L268</f>
        <v>1</v>
      </c>
      <c r="AK268" s="110">
        <f>[2]UED12!J268</f>
        <v>12</v>
      </c>
      <c r="AL268" s="107">
        <f>[2]UED12!K268</f>
        <v>1</v>
      </c>
      <c r="AM268" s="111">
        <f>[2]UED12!M268</f>
        <v>1</v>
      </c>
      <c r="AN268" s="109">
        <f>[2]Fran2!I268</f>
        <v>14.5</v>
      </c>
      <c r="AO268" s="61">
        <f>[2]Fran2!J268</f>
        <v>1</v>
      </c>
      <c r="AP268" s="105">
        <f>[2]Fran2!L268</f>
        <v>1</v>
      </c>
      <c r="AQ268" s="65">
        <f>[2]Angl2!I268</f>
        <v>14</v>
      </c>
      <c r="AR268" s="61">
        <f>[2]Angl2!J268</f>
        <v>1</v>
      </c>
      <c r="AS268" s="105">
        <f>[2]Angl2!L268</f>
        <v>1</v>
      </c>
      <c r="AT268" s="110">
        <f>[2]UET12!M268</f>
        <v>14.25</v>
      </c>
      <c r="AU268" s="107">
        <f>[2]UET12!N268</f>
        <v>2</v>
      </c>
      <c r="AV268" s="112">
        <f>[2]UET12!P268</f>
        <v>1</v>
      </c>
      <c r="AW268" s="66">
        <f t="shared" si="16"/>
        <v>9.587843137254902</v>
      </c>
      <c r="AX268" s="113">
        <f t="shared" si="17"/>
        <v>18</v>
      </c>
      <c r="AY268" s="123">
        <f t="shared" si="18"/>
        <v>1</v>
      </c>
      <c r="AZ268" s="124" t="str">
        <f t="shared" si="15"/>
        <v xml:space="preserve"> </v>
      </c>
    </row>
    <row r="269" spans="1:52" ht="13.5" customHeight="1">
      <c r="A269" s="102">
        <v>257</v>
      </c>
      <c r="B269" s="30">
        <v>123006724</v>
      </c>
      <c r="C269" s="29" t="s">
        <v>468</v>
      </c>
      <c r="D269" s="29" t="s">
        <v>219</v>
      </c>
      <c r="E269" s="82" t="s">
        <v>135</v>
      </c>
      <c r="F269" s="103">
        <v>8.8672549019607843</v>
      </c>
      <c r="G269" s="104">
        <f>[2]Maths2!J269</f>
        <v>10</v>
      </c>
      <c r="H269" s="61">
        <f>[2]Maths2!K269</f>
        <v>6</v>
      </c>
      <c r="I269" s="105">
        <f>[2]Maths2!M269</f>
        <v>1</v>
      </c>
      <c r="J269" s="64">
        <f>[2]Phys2!J269</f>
        <v>6.4</v>
      </c>
      <c r="K269" s="61">
        <f>[2]Phys2!K269</f>
        <v>0</v>
      </c>
      <c r="L269" s="105">
        <f>[2]Phys2!M269</f>
        <v>2</v>
      </c>
      <c r="M269" s="64">
        <f>[2]Chim2!J269</f>
        <v>10</v>
      </c>
      <c r="N269" s="61">
        <f>[2]Chim2!K269</f>
        <v>6</v>
      </c>
      <c r="O269" s="105">
        <f>[2]Chim2!M269</f>
        <v>2</v>
      </c>
      <c r="P269" s="106">
        <f>[2]UEF12!P269</f>
        <v>8.8000000000000007</v>
      </c>
      <c r="Q269" s="107">
        <f>[2]UEF12!Q269</f>
        <v>12</v>
      </c>
      <c r="R269" s="111">
        <f>[2]UEF12!S269</f>
        <v>2</v>
      </c>
      <c r="S269" s="109">
        <f>[2]TPPhys2!H269</f>
        <v>10.83</v>
      </c>
      <c r="T269" s="61">
        <f>[2]TPPhys2!I269</f>
        <v>2</v>
      </c>
      <c r="U269" s="105">
        <f>[2]TPPhys2!K269</f>
        <v>1</v>
      </c>
      <c r="V269" s="65">
        <f>[2]TPChim2!H269</f>
        <v>14.75</v>
      </c>
      <c r="W269" s="61">
        <f>[2]TPChim2!I269</f>
        <v>2</v>
      </c>
      <c r="X269" s="105">
        <f>[2]TPChim2!K269</f>
        <v>1</v>
      </c>
      <c r="Y269" s="65">
        <f>[2]Info2!J269</f>
        <v>10.166666666666666</v>
      </c>
      <c r="Z269" s="61">
        <f>[2]Info2!K269</f>
        <v>4</v>
      </c>
      <c r="AA269" s="105">
        <f>[2]Info2!M269</f>
        <v>1</v>
      </c>
      <c r="AB269" s="65">
        <f>[2]MP!I269</f>
        <v>7.5</v>
      </c>
      <c r="AC269" s="61">
        <f>[2]MP!J269</f>
        <v>0</v>
      </c>
      <c r="AD269" s="105">
        <f>[2]MP!L269</f>
        <v>1</v>
      </c>
      <c r="AE269" s="110">
        <f>[2]UEM12!S269</f>
        <v>10.682666666666666</v>
      </c>
      <c r="AF269" s="107">
        <f>[2]UEM12!T269</f>
        <v>9</v>
      </c>
      <c r="AG269" s="111">
        <f>[2]UEM12!V269</f>
        <v>1</v>
      </c>
      <c r="AH269" s="109">
        <f>[2]MST2!I269</f>
        <v>11.33</v>
      </c>
      <c r="AI269" s="61">
        <f>[2]MST2!J269</f>
        <v>1</v>
      </c>
      <c r="AJ269" s="105">
        <f>[2]MST2!L269</f>
        <v>1</v>
      </c>
      <c r="AK269" s="110">
        <f>[2]UED12!J269</f>
        <v>11.33</v>
      </c>
      <c r="AL269" s="107">
        <f>[2]UED12!K269</f>
        <v>1</v>
      </c>
      <c r="AM269" s="111">
        <f>[2]UED12!M269</f>
        <v>1</v>
      </c>
      <c r="AN269" s="109">
        <f>[2]Fran2!I269</f>
        <v>13.5</v>
      </c>
      <c r="AO269" s="61">
        <f>[2]Fran2!J269</f>
        <v>1</v>
      </c>
      <c r="AP269" s="105">
        <f>[2]Fran2!L269</f>
        <v>1</v>
      </c>
      <c r="AQ269" s="65">
        <f>[2]Angl2!I269</f>
        <v>12.5</v>
      </c>
      <c r="AR269" s="61">
        <f>[2]Angl2!J269</f>
        <v>1</v>
      </c>
      <c r="AS269" s="105">
        <f>[2]Angl2!L269</f>
        <v>1</v>
      </c>
      <c r="AT269" s="110">
        <f>[2]UET12!M269</f>
        <v>13</v>
      </c>
      <c r="AU269" s="107">
        <f>[2]UET12!N269</f>
        <v>2</v>
      </c>
      <c r="AV269" s="112">
        <f>[2]UET12!P269</f>
        <v>1</v>
      </c>
      <c r="AW269" s="66">
        <f t="shared" si="16"/>
        <v>9.9966666666666679</v>
      </c>
      <c r="AX269" s="113">
        <f t="shared" si="17"/>
        <v>30</v>
      </c>
      <c r="AY269" s="123">
        <f t="shared" si="18"/>
        <v>2</v>
      </c>
      <c r="AZ269" s="124" t="str">
        <f t="shared" si="15"/>
        <v>S2 validé</v>
      </c>
    </row>
    <row r="270" spans="1:52" ht="13.5" customHeight="1">
      <c r="A270" s="102">
        <v>258</v>
      </c>
      <c r="B270" s="30">
        <v>1333004113</v>
      </c>
      <c r="C270" s="62" t="s">
        <v>469</v>
      </c>
      <c r="D270" s="63" t="s">
        <v>470</v>
      </c>
      <c r="E270" s="79" t="s">
        <v>56</v>
      </c>
      <c r="F270" s="103">
        <v>8.6519607843137258</v>
      </c>
      <c r="G270" s="104">
        <f>[2]Maths2!J270</f>
        <v>10.083333333333334</v>
      </c>
      <c r="H270" s="61">
        <f>[2]Maths2!K270</f>
        <v>6</v>
      </c>
      <c r="I270" s="105">
        <f>[2]Maths2!M270</f>
        <v>1</v>
      </c>
      <c r="J270" s="64">
        <f>[2]Phys2!J270</f>
        <v>4.666666666666667</v>
      </c>
      <c r="K270" s="61">
        <f>[2]Phys2!K270</f>
        <v>0</v>
      </c>
      <c r="L270" s="105">
        <f>[2]Phys2!M270</f>
        <v>2</v>
      </c>
      <c r="M270" s="64">
        <f>[2]Chim2!J270</f>
        <v>10.4</v>
      </c>
      <c r="N270" s="61">
        <f>[2]Chim2!K270</f>
        <v>6</v>
      </c>
      <c r="O270" s="105">
        <f>[2]Chim2!M270</f>
        <v>1</v>
      </c>
      <c r="P270" s="106">
        <f>[2]UEF12!P270</f>
        <v>8.3833333333333329</v>
      </c>
      <c r="Q270" s="107">
        <f>[2]UEF12!Q270</f>
        <v>12</v>
      </c>
      <c r="R270" s="111">
        <f>[2]UEF12!S270</f>
        <v>2</v>
      </c>
      <c r="S270" s="109">
        <f>[2]TPPhys2!H270</f>
        <v>10.5</v>
      </c>
      <c r="T270" s="61">
        <f>[2]TPPhys2!I270</f>
        <v>2</v>
      </c>
      <c r="U270" s="105">
        <f>[2]TPPhys2!K270</f>
        <v>1</v>
      </c>
      <c r="V270" s="65">
        <f>[2]TPChim2!H270</f>
        <v>13.666666666666666</v>
      </c>
      <c r="W270" s="61">
        <f>[2]TPChim2!I270</f>
        <v>2</v>
      </c>
      <c r="X270" s="105">
        <f>[2]TPChim2!K270</f>
        <v>1</v>
      </c>
      <c r="Y270" s="65">
        <f>[2]Info2!J270</f>
        <v>7.333333333333333</v>
      </c>
      <c r="Z270" s="61">
        <f>[2]Info2!K270</f>
        <v>0</v>
      </c>
      <c r="AA270" s="105">
        <f>[2]Info2!M270</f>
        <v>1</v>
      </c>
      <c r="AB270" s="65">
        <f>[2]MP!I270</f>
        <v>12.5</v>
      </c>
      <c r="AC270" s="61">
        <f>[2]MP!J270</f>
        <v>1</v>
      </c>
      <c r="AD270" s="105">
        <f>[2]MP!L270</f>
        <v>1</v>
      </c>
      <c r="AE270" s="110">
        <f>[2]UEM12!S270</f>
        <v>10.266666666666666</v>
      </c>
      <c r="AF270" s="107">
        <f>[2]UEM12!T270</f>
        <v>9</v>
      </c>
      <c r="AG270" s="111">
        <f>[2]UEM12!V270</f>
        <v>1</v>
      </c>
      <c r="AH270" s="109">
        <f>[2]MST2!I270</f>
        <v>14</v>
      </c>
      <c r="AI270" s="61">
        <f>[2]MST2!J270</f>
        <v>1</v>
      </c>
      <c r="AJ270" s="105">
        <f>[2]MST2!L270</f>
        <v>1</v>
      </c>
      <c r="AK270" s="110">
        <f>[2]UED12!J270</f>
        <v>14</v>
      </c>
      <c r="AL270" s="107">
        <f>[2]UED12!K270</f>
        <v>1</v>
      </c>
      <c r="AM270" s="111">
        <f>[2]UED12!M270</f>
        <v>1</v>
      </c>
      <c r="AN270" s="109">
        <f>[2]Fran2!I270</f>
        <v>11.5</v>
      </c>
      <c r="AO270" s="61">
        <f>[2]Fran2!J270</f>
        <v>1</v>
      </c>
      <c r="AP270" s="105">
        <f>[2]Fran2!L270</f>
        <v>1</v>
      </c>
      <c r="AQ270" s="65">
        <f>[2]Angl2!I270</f>
        <v>11.5</v>
      </c>
      <c r="AR270" s="61">
        <f>[2]Angl2!J270</f>
        <v>1</v>
      </c>
      <c r="AS270" s="105">
        <f>[2]Angl2!L270</f>
        <v>1</v>
      </c>
      <c r="AT270" s="110">
        <f>[2]UET12!M270</f>
        <v>11.5</v>
      </c>
      <c r="AU270" s="107">
        <f>[2]UET12!N270</f>
        <v>2</v>
      </c>
      <c r="AV270" s="112">
        <f>[2]UET12!P270</f>
        <v>1</v>
      </c>
      <c r="AW270" s="66">
        <f t="shared" si="16"/>
        <v>9.6343137254901947</v>
      </c>
      <c r="AX270" s="113">
        <f t="shared" si="17"/>
        <v>24</v>
      </c>
      <c r="AY270" s="123">
        <f t="shared" si="18"/>
        <v>2</v>
      </c>
      <c r="AZ270" s="124" t="str">
        <f t="shared" ref="AZ270:AZ330" si="19">IF(AX270=30,"S2 validé"," ")</f>
        <v xml:space="preserve"> </v>
      </c>
    </row>
    <row r="271" spans="1:52" ht="13.5" customHeight="1">
      <c r="A271" s="102">
        <v>259</v>
      </c>
      <c r="B271" s="30">
        <v>123006309</v>
      </c>
      <c r="C271" s="29" t="s">
        <v>471</v>
      </c>
      <c r="D271" s="29" t="s">
        <v>472</v>
      </c>
      <c r="E271" s="77" t="s">
        <v>35</v>
      </c>
      <c r="F271" s="103">
        <v>9.4466666666666672</v>
      </c>
      <c r="G271" s="104">
        <f>[2]Maths2!J271</f>
        <v>12.333333333333334</v>
      </c>
      <c r="H271" s="61">
        <f>[2]Maths2!K271</f>
        <v>6</v>
      </c>
      <c r="I271" s="105">
        <f>[2]Maths2!M271</f>
        <v>1</v>
      </c>
      <c r="J271" s="64">
        <f>[2]Phys2!J271</f>
        <v>7.586666666666666</v>
      </c>
      <c r="K271" s="61">
        <f>[2]Phys2!K271</f>
        <v>0</v>
      </c>
      <c r="L271" s="105">
        <f>[2]Phys2!M271</f>
        <v>1</v>
      </c>
      <c r="M271" s="64">
        <f>[2]Chim2!J271</f>
        <v>10.083333333333334</v>
      </c>
      <c r="N271" s="61">
        <f>[2]Chim2!K271</f>
        <v>6</v>
      </c>
      <c r="O271" s="105">
        <f>[2]Chim2!M271</f>
        <v>1</v>
      </c>
      <c r="P271" s="106">
        <f>[2]UEF12!P271</f>
        <v>10.00111111111111</v>
      </c>
      <c r="Q271" s="107">
        <f>[2]UEF12!Q271</f>
        <v>18</v>
      </c>
      <c r="R271" s="111">
        <f>[2]UEF12!S271</f>
        <v>1</v>
      </c>
      <c r="S271" s="109">
        <f>[2]TPPhys2!H271</f>
        <v>10</v>
      </c>
      <c r="T271" s="61">
        <f>[2]TPPhys2!I271</f>
        <v>2</v>
      </c>
      <c r="U271" s="105">
        <f>[2]TPPhys2!K271</f>
        <v>1</v>
      </c>
      <c r="V271" s="65">
        <f>[2]TPChim2!H271</f>
        <v>10.75</v>
      </c>
      <c r="W271" s="61">
        <f>[2]TPChim2!I271</f>
        <v>2</v>
      </c>
      <c r="X271" s="105">
        <f>[2]TPChim2!K271</f>
        <v>1</v>
      </c>
      <c r="Y271" s="65">
        <f>[2]Info2!J271</f>
        <v>7.666666666666667</v>
      </c>
      <c r="Z271" s="61">
        <f>[2]Info2!K271</f>
        <v>0</v>
      </c>
      <c r="AA271" s="105">
        <f>[2]Info2!M271</f>
        <v>1</v>
      </c>
      <c r="AB271" s="65">
        <f>[2]MP!I271</f>
        <v>10</v>
      </c>
      <c r="AC271" s="61">
        <f>[2]MP!J271</f>
        <v>1</v>
      </c>
      <c r="AD271" s="105">
        <f>[2]MP!L271</f>
        <v>1</v>
      </c>
      <c r="AE271" s="110">
        <f>[2]UEM12!S271</f>
        <v>9.2166666666666668</v>
      </c>
      <c r="AF271" s="107">
        <f>[2]UEM12!T271</f>
        <v>5</v>
      </c>
      <c r="AG271" s="111">
        <f>[2]UEM12!V271</f>
        <v>1</v>
      </c>
      <c r="AH271" s="109">
        <f>[2]MST2!I271</f>
        <v>11</v>
      </c>
      <c r="AI271" s="61">
        <f>[2]MST2!J271</f>
        <v>1</v>
      </c>
      <c r="AJ271" s="105">
        <f>[2]MST2!L271</f>
        <v>1</v>
      </c>
      <c r="AK271" s="110">
        <f>[2]UED12!J271</f>
        <v>11</v>
      </c>
      <c r="AL271" s="107">
        <f>[2]UED12!K271</f>
        <v>1</v>
      </c>
      <c r="AM271" s="111">
        <f>[2]UED12!M271</f>
        <v>1</v>
      </c>
      <c r="AN271" s="109">
        <f>[2]Fran2!I271</f>
        <v>10</v>
      </c>
      <c r="AO271" s="61">
        <f>[2]Fran2!J271</f>
        <v>1</v>
      </c>
      <c r="AP271" s="105">
        <f>[2]Fran2!L271</f>
        <v>1</v>
      </c>
      <c r="AQ271" s="65">
        <f>[2]Angl2!I271</f>
        <v>3.5</v>
      </c>
      <c r="AR271" s="61">
        <f>[2]Angl2!J271</f>
        <v>0</v>
      </c>
      <c r="AS271" s="105">
        <f>[2]Angl2!L271</f>
        <v>1</v>
      </c>
      <c r="AT271" s="110">
        <f>[2]UET12!M271</f>
        <v>6.75</v>
      </c>
      <c r="AU271" s="107">
        <f>[2]UET12!N271</f>
        <v>1</v>
      </c>
      <c r="AV271" s="112">
        <f>[2]UET12!P271</f>
        <v>1</v>
      </c>
      <c r="AW271" s="66">
        <f t="shared" si="16"/>
        <v>9.4466666666666672</v>
      </c>
      <c r="AX271" s="113">
        <f t="shared" si="17"/>
        <v>25</v>
      </c>
      <c r="AY271" s="123">
        <f t="shared" si="18"/>
        <v>1</v>
      </c>
      <c r="AZ271" s="124" t="str">
        <f t="shared" si="19"/>
        <v xml:space="preserve"> </v>
      </c>
    </row>
    <row r="272" spans="1:52" ht="13.5" customHeight="1">
      <c r="A272" s="102">
        <v>260</v>
      </c>
      <c r="B272" s="30">
        <v>123006202</v>
      </c>
      <c r="C272" s="29" t="s">
        <v>473</v>
      </c>
      <c r="D272" s="29" t="s">
        <v>119</v>
      </c>
      <c r="E272" s="81" t="s">
        <v>62</v>
      </c>
      <c r="F272" s="103">
        <v>9.4601960784313714</v>
      </c>
      <c r="G272" s="104">
        <f>[2]Maths2!J272</f>
        <v>11.833333333333334</v>
      </c>
      <c r="H272" s="61">
        <f>[2]Maths2!K272</f>
        <v>6</v>
      </c>
      <c r="I272" s="105">
        <f>[2]Maths2!M272</f>
        <v>1</v>
      </c>
      <c r="J272" s="64">
        <f>[2]Phys2!J272</f>
        <v>8.9</v>
      </c>
      <c r="K272" s="61">
        <f>[2]Phys2!K272</f>
        <v>0</v>
      </c>
      <c r="L272" s="105">
        <f>[2]Phys2!M272</f>
        <v>2</v>
      </c>
      <c r="M272" s="64">
        <f>[2]Chim2!J272</f>
        <v>6.5</v>
      </c>
      <c r="N272" s="61">
        <f>[2]Chim2!K272</f>
        <v>0</v>
      </c>
      <c r="O272" s="105">
        <f>[2]Chim2!M272</f>
        <v>2</v>
      </c>
      <c r="P272" s="106">
        <f>[2]UEF12!P272</f>
        <v>9.0777777777777775</v>
      </c>
      <c r="Q272" s="107">
        <f>[2]UEF12!Q272</f>
        <v>6</v>
      </c>
      <c r="R272" s="111">
        <f>[2]UEF12!S272</f>
        <v>2</v>
      </c>
      <c r="S272" s="109">
        <f>[2]TPPhys2!H272</f>
        <v>11.33</v>
      </c>
      <c r="T272" s="61">
        <f>[2]TPPhys2!I272</f>
        <v>2</v>
      </c>
      <c r="U272" s="105">
        <f>[2]TPPhys2!K272</f>
        <v>1</v>
      </c>
      <c r="V272" s="65">
        <f>[2]TPChim2!H272</f>
        <v>13.66</v>
      </c>
      <c r="W272" s="61">
        <f>[2]TPChim2!I272</f>
        <v>2</v>
      </c>
      <c r="X272" s="105">
        <f>[2]TPChim2!K272</f>
        <v>1</v>
      </c>
      <c r="Y272" s="65">
        <f>[2]Info2!J272</f>
        <v>10</v>
      </c>
      <c r="Z272" s="61">
        <f>[2]Info2!K272</f>
        <v>4</v>
      </c>
      <c r="AA272" s="105">
        <f>[2]Info2!M272</f>
        <v>1</v>
      </c>
      <c r="AB272" s="65">
        <f>[2]MP!I272</f>
        <v>7</v>
      </c>
      <c r="AC272" s="61">
        <f>[2]MP!J272</f>
        <v>0</v>
      </c>
      <c r="AD272" s="105">
        <f>[2]MP!L272</f>
        <v>1</v>
      </c>
      <c r="AE272" s="110">
        <f>[2]UEM12!S272</f>
        <v>10.398</v>
      </c>
      <c r="AF272" s="107">
        <f>[2]UEM12!T272</f>
        <v>9</v>
      </c>
      <c r="AG272" s="111">
        <f>[2]UEM12!V272</f>
        <v>1</v>
      </c>
      <c r="AH272" s="109">
        <f>[2]MST2!I272</f>
        <v>13</v>
      </c>
      <c r="AI272" s="61">
        <f>[2]MST2!J272</f>
        <v>1</v>
      </c>
      <c r="AJ272" s="105">
        <f>[2]MST2!L272</f>
        <v>1</v>
      </c>
      <c r="AK272" s="110">
        <f>[2]UED12!J272</f>
        <v>13</v>
      </c>
      <c r="AL272" s="107">
        <f>[2]UED12!K272</f>
        <v>1</v>
      </c>
      <c r="AM272" s="111">
        <f>[2]UED12!M272</f>
        <v>1</v>
      </c>
      <c r="AN272" s="109">
        <f>[2]Fran2!I272</f>
        <v>10</v>
      </c>
      <c r="AO272" s="61">
        <f>[2]Fran2!J272</f>
        <v>1</v>
      </c>
      <c r="AP272" s="105">
        <f>[2]Fran2!L272</f>
        <v>1</v>
      </c>
      <c r="AQ272" s="65">
        <f>[2]Angl2!I272</f>
        <v>13.25</v>
      </c>
      <c r="AR272" s="61">
        <f>[2]Angl2!J272</f>
        <v>1</v>
      </c>
      <c r="AS272" s="105">
        <f>[2]Angl2!L272</f>
        <v>1</v>
      </c>
      <c r="AT272" s="110">
        <f>[2]UET12!M272</f>
        <v>11.625</v>
      </c>
      <c r="AU272" s="107">
        <f>[2]UET12!N272</f>
        <v>2</v>
      </c>
      <c r="AV272" s="112">
        <f>[2]UET12!P272</f>
        <v>1</v>
      </c>
      <c r="AW272" s="66">
        <f t="shared" si="16"/>
        <v>9.9964705882352938</v>
      </c>
      <c r="AX272" s="113">
        <f t="shared" si="17"/>
        <v>30</v>
      </c>
      <c r="AY272" s="123">
        <f t="shared" si="18"/>
        <v>2</v>
      </c>
      <c r="AZ272" s="124" t="str">
        <f t="shared" si="19"/>
        <v>S2 validé</v>
      </c>
    </row>
    <row r="273" spans="1:52" ht="13.5" customHeight="1">
      <c r="A273" s="102">
        <v>261</v>
      </c>
      <c r="B273" s="68">
        <v>1433003108</v>
      </c>
      <c r="C273" s="73" t="s">
        <v>474</v>
      </c>
      <c r="D273" s="73" t="s">
        <v>290</v>
      </c>
      <c r="E273" s="77" t="s">
        <v>43</v>
      </c>
      <c r="F273" s="116">
        <v>8.421823529411764</v>
      </c>
      <c r="G273" s="104">
        <f>[2]Maths2!J273</f>
        <v>7.1</v>
      </c>
      <c r="H273" s="61">
        <f>[2]Maths2!K273</f>
        <v>0</v>
      </c>
      <c r="I273" s="105">
        <f>[2]Maths2!M273</f>
        <v>1</v>
      </c>
      <c r="J273" s="64">
        <f>[2]Phys2!J273</f>
        <v>5.8</v>
      </c>
      <c r="K273" s="61">
        <f>[2]Phys2!K273</f>
        <v>0</v>
      </c>
      <c r="L273" s="105">
        <f>[2]Phys2!M273</f>
        <v>1</v>
      </c>
      <c r="M273" s="64">
        <f>[2]Chim2!J273</f>
        <v>6.9</v>
      </c>
      <c r="N273" s="61">
        <f>[2]Chim2!K273</f>
        <v>0</v>
      </c>
      <c r="O273" s="105">
        <f>[2]Chim2!M273</f>
        <v>1</v>
      </c>
      <c r="P273" s="106">
        <f>[2]UEF12!P273</f>
        <v>6.6</v>
      </c>
      <c r="Q273" s="107">
        <f>[2]UEF12!Q273</f>
        <v>0</v>
      </c>
      <c r="R273" s="111">
        <f>[2]UEF12!S273</f>
        <v>1</v>
      </c>
      <c r="S273" s="109">
        <f>[2]TPPhys2!H273</f>
        <v>9.33</v>
      </c>
      <c r="T273" s="61">
        <f>[2]TPPhys2!I273</f>
        <v>0</v>
      </c>
      <c r="U273" s="105">
        <f>[2]TPPhys2!K273</f>
        <v>1</v>
      </c>
      <c r="V273" s="65">
        <f>[2]TPChim2!H273</f>
        <v>14.041</v>
      </c>
      <c r="W273" s="61">
        <f>[2]TPChim2!I273</f>
        <v>2</v>
      </c>
      <c r="X273" s="105">
        <f>[2]TPChim2!K273</f>
        <v>1</v>
      </c>
      <c r="Y273" s="65">
        <f>[2]Info2!J273</f>
        <v>8.6999999999999993</v>
      </c>
      <c r="Z273" s="61">
        <f>[2]Info2!K273</f>
        <v>0</v>
      </c>
      <c r="AA273" s="105">
        <f>[2]Info2!M273</f>
        <v>1</v>
      </c>
      <c r="AB273" s="65">
        <f>[2]MP!I273</f>
        <v>9.5</v>
      </c>
      <c r="AC273" s="61">
        <f>[2]MP!J273</f>
        <v>0</v>
      </c>
      <c r="AD273" s="105">
        <f>[2]MP!L273</f>
        <v>1</v>
      </c>
      <c r="AE273" s="110">
        <f>[2]UEM12!S273</f>
        <v>10.0542</v>
      </c>
      <c r="AF273" s="107">
        <f>[2]UEM12!T273</f>
        <v>9</v>
      </c>
      <c r="AG273" s="111">
        <f>[2]UEM12!V273</f>
        <v>1</v>
      </c>
      <c r="AH273" s="109">
        <f>[2]MST2!I273</f>
        <v>10</v>
      </c>
      <c r="AI273" s="61">
        <f>[2]MST2!J273</f>
        <v>1</v>
      </c>
      <c r="AJ273" s="105">
        <f>[2]MST2!L273</f>
        <v>1</v>
      </c>
      <c r="AK273" s="110">
        <f>[2]UED12!J273</f>
        <v>10</v>
      </c>
      <c r="AL273" s="107">
        <f>[2]UED12!K273</f>
        <v>1</v>
      </c>
      <c r="AM273" s="111">
        <f>[2]UED12!M273</f>
        <v>1</v>
      </c>
      <c r="AN273" s="109">
        <f>[2]Fran2!I273</f>
        <v>12</v>
      </c>
      <c r="AO273" s="61">
        <f>[2]Fran2!J273</f>
        <v>1</v>
      </c>
      <c r="AP273" s="105">
        <f>[2]Fran2!L273</f>
        <v>1</v>
      </c>
      <c r="AQ273" s="65">
        <f>[2]Angl2!I273</f>
        <v>11.5</v>
      </c>
      <c r="AR273" s="61">
        <f>[2]Angl2!J273</f>
        <v>1</v>
      </c>
      <c r="AS273" s="105">
        <f>[2]Angl2!L273</f>
        <v>1</v>
      </c>
      <c r="AT273" s="110">
        <f>[2]UET12!M273</f>
        <v>11.75</v>
      </c>
      <c r="AU273" s="107">
        <f>[2]UET12!N273</f>
        <v>2</v>
      </c>
      <c r="AV273" s="112">
        <f>[2]UET12!P273</f>
        <v>1</v>
      </c>
      <c r="AW273" s="66">
        <f t="shared" si="16"/>
        <v>8.421823529411764</v>
      </c>
      <c r="AX273" s="113">
        <f t="shared" si="17"/>
        <v>12</v>
      </c>
      <c r="AY273" s="123">
        <f t="shared" si="18"/>
        <v>1</v>
      </c>
      <c r="AZ273" s="124" t="str">
        <f t="shared" si="19"/>
        <v xml:space="preserve"> </v>
      </c>
    </row>
    <row r="274" spans="1:52" ht="13.5" customHeight="1">
      <c r="A274" s="102">
        <v>262</v>
      </c>
      <c r="B274" s="30">
        <v>1333013122</v>
      </c>
      <c r="C274" s="29" t="s">
        <v>474</v>
      </c>
      <c r="D274" s="29" t="s">
        <v>335</v>
      </c>
      <c r="E274" s="82" t="s">
        <v>135</v>
      </c>
      <c r="F274" s="103">
        <v>9.711764705882354</v>
      </c>
      <c r="G274" s="104">
        <f>[2]Maths2!J274</f>
        <v>9.3333333333333339</v>
      </c>
      <c r="H274" s="61">
        <f>[2]Maths2!K274</f>
        <v>0</v>
      </c>
      <c r="I274" s="105">
        <f>[2]Maths2!M274</f>
        <v>2</v>
      </c>
      <c r="J274" s="64">
        <f>[2]Phys2!J274</f>
        <v>9.84</v>
      </c>
      <c r="K274" s="61">
        <f>[2]Phys2!K274</f>
        <v>0</v>
      </c>
      <c r="L274" s="105">
        <f>[2]Phys2!M274</f>
        <v>2</v>
      </c>
      <c r="M274" s="64">
        <f>[2]Chim2!J274</f>
        <v>10.833333333333334</v>
      </c>
      <c r="N274" s="61">
        <f>[2]Chim2!K274</f>
        <v>6</v>
      </c>
      <c r="O274" s="105">
        <f>[2]Chim2!M274</f>
        <v>1</v>
      </c>
      <c r="P274" s="106">
        <f>[2]UEF12!P274</f>
        <v>10.002222222222223</v>
      </c>
      <c r="Q274" s="107">
        <f>[2]UEF12!Q274</f>
        <v>18</v>
      </c>
      <c r="R274" s="111">
        <f>[2]UEF12!S274</f>
        <v>2</v>
      </c>
      <c r="S274" s="109">
        <f>[2]TPPhys2!H274</f>
        <v>9</v>
      </c>
      <c r="T274" s="61">
        <f>[2]TPPhys2!I274</f>
        <v>0</v>
      </c>
      <c r="U274" s="105">
        <f>[2]TPPhys2!K274</f>
        <v>1</v>
      </c>
      <c r="V274" s="65">
        <f>[2]TPChim2!H274</f>
        <v>14.1</v>
      </c>
      <c r="W274" s="61">
        <f>[2]TPChim2!I274</f>
        <v>2</v>
      </c>
      <c r="X274" s="105">
        <f>[2]TPChim2!K274</f>
        <v>1</v>
      </c>
      <c r="Y274" s="65">
        <f>[2]Info2!J274</f>
        <v>7.9</v>
      </c>
      <c r="Z274" s="61">
        <f>[2]Info2!K274</f>
        <v>0</v>
      </c>
      <c r="AA274" s="105">
        <f>[2]Info2!M274</f>
        <v>2</v>
      </c>
      <c r="AB274" s="65">
        <f>[2]MP!I274</f>
        <v>10</v>
      </c>
      <c r="AC274" s="61">
        <f>[2]MP!J274</f>
        <v>1</v>
      </c>
      <c r="AD274" s="105">
        <f>[2]MP!L274</f>
        <v>1</v>
      </c>
      <c r="AE274" s="110">
        <f>[2]UEM12!S274</f>
        <v>9.7800000000000011</v>
      </c>
      <c r="AF274" s="107">
        <f>[2]UEM12!T274</f>
        <v>3</v>
      </c>
      <c r="AG274" s="111">
        <f>[2]UEM12!V274</f>
        <v>2</v>
      </c>
      <c r="AH274" s="109">
        <f>[2]MST2!I274</f>
        <v>14</v>
      </c>
      <c r="AI274" s="61">
        <f>[2]MST2!J274</f>
        <v>1</v>
      </c>
      <c r="AJ274" s="105">
        <f>[2]MST2!L274</f>
        <v>1</v>
      </c>
      <c r="AK274" s="110">
        <f>[2]UED12!J274</f>
        <v>14</v>
      </c>
      <c r="AL274" s="107">
        <f>[2]UED12!K274</f>
        <v>1</v>
      </c>
      <c r="AM274" s="111">
        <f>[2]UED12!M274</f>
        <v>1</v>
      </c>
      <c r="AN274" s="109">
        <f>[2]Fran2!I274</f>
        <v>10.5</v>
      </c>
      <c r="AO274" s="61">
        <f>[2]Fran2!J274</f>
        <v>1</v>
      </c>
      <c r="AP274" s="105">
        <f>[2]Fran2!L274</f>
        <v>1</v>
      </c>
      <c r="AQ274" s="65">
        <f>[2]Angl2!I274</f>
        <v>10</v>
      </c>
      <c r="AR274" s="61">
        <f>[2]Angl2!J274</f>
        <v>1</v>
      </c>
      <c r="AS274" s="105">
        <f>[2]Angl2!L274</f>
        <v>1</v>
      </c>
      <c r="AT274" s="110">
        <f>[2]UET12!M274</f>
        <v>10.25</v>
      </c>
      <c r="AU274" s="107">
        <f>[2]UET12!N274</f>
        <v>2</v>
      </c>
      <c r="AV274" s="112">
        <f>[2]UET12!P274</f>
        <v>1</v>
      </c>
      <c r="AW274" s="66">
        <f t="shared" si="16"/>
        <v>10.201176470588237</v>
      </c>
      <c r="AX274" s="113">
        <f t="shared" si="17"/>
        <v>30</v>
      </c>
      <c r="AY274" s="123">
        <f t="shared" si="18"/>
        <v>2</v>
      </c>
      <c r="AZ274" s="124" t="str">
        <f t="shared" si="19"/>
        <v>S2 validé</v>
      </c>
    </row>
    <row r="275" spans="1:52" ht="13.5" customHeight="1">
      <c r="A275" s="102">
        <v>263</v>
      </c>
      <c r="B275" s="28" t="s">
        <v>475</v>
      </c>
      <c r="C275" s="29" t="s">
        <v>476</v>
      </c>
      <c r="D275" s="29" t="s">
        <v>477</v>
      </c>
      <c r="E275" s="77" t="s">
        <v>35</v>
      </c>
      <c r="F275" s="103">
        <v>7.1864705882352933</v>
      </c>
      <c r="G275" s="104">
        <f>[2]Maths2!J275</f>
        <v>10.167777777777777</v>
      </c>
      <c r="H275" s="61">
        <f>[2]Maths2!K275</f>
        <v>6</v>
      </c>
      <c r="I275" s="105">
        <f>[2]Maths2!M275</f>
        <v>1</v>
      </c>
      <c r="J275" s="64">
        <f>[2]Phys2!J275</f>
        <v>6.2</v>
      </c>
      <c r="K275" s="61">
        <f>[2]Phys2!K275</f>
        <v>0</v>
      </c>
      <c r="L275" s="105">
        <f>[2]Phys2!M275</f>
        <v>1</v>
      </c>
      <c r="M275" s="64">
        <f>[2]Chim2!J275</f>
        <v>5.2</v>
      </c>
      <c r="N275" s="61">
        <f>[2]Chim2!K275</f>
        <v>0</v>
      </c>
      <c r="O275" s="105">
        <f>[2]Chim2!M275</f>
        <v>1</v>
      </c>
      <c r="P275" s="106">
        <f>[2]UEF12!P275</f>
        <v>7.1892592592592592</v>
      </c>
      <c r="Q275" s="107">
        <f>[2]UEF12!Q275</f>
        <v>6</v>
      </c>
      <c r="R275" s="111">
        <f>[2]UEF12!S275</f>
        <v>1</v>
      </c>
      <c r="S275" s="109">
        <f>[2]TPPhys2!H275</f>
        <v>0</v>
      </c>
      <c r="T275" s="61">
        <f>[2]TPPhys2!I275</f>
        <v>0</v>
      </c>
      <c r="U275" s="105">
        <f>[2]TPPhys2!K275</f>
        <v>1</v>
      </c>
      <c r="V275" s="65">
        <f>[2]TPChim2!H275</f>
        <v>10.666666666666666</v>
      </c>
      <c r="W275" s="61">
        <f>[2]TPChim2!I275</f>
        <v>2</v>
      </c>
      <c r="X275" s="105">
        <f>[2]TPChim2!K275</f>
        <v>1</v>
      </c>
      <c r="Y275" s="65">
        <f>[2]Info2!J275</f>
        <v>6</v>
      </c>
      <c r="Z275" s="61">
        <f>[2]Info2!K275</f>
        <v>0</v>
      </c>
      <c r="AA275" s="105">
        <f>[2]Info2!M275</f>
        <v>1</v>
      </c>
      <c r="AB275" s="65">
        <f>[2]MP!I275</f>
        <v>10</v>
      </c>
      <c r="AC275" s="61">
        <f>[2]MP!J275</f>
        <v>1</v>
      </c>
      <c r="AD275" s="105">
        <f>[2]MP!L275</f>
        <v>1</v>
      </c>
      <c r="AE275" s="110">
        <f>[2]UEM12!S275</f>
        <v>6.5333333333333332</v>
      </c>
      <c r="AF275" s="107">
        <f>[2]UEM12!T275</f>
        <v>3</v>
      </c>
      <c r="AG275" s="111">
        <f>[2]UEM12!V275</f>
        <v>1</v>
      </c>
      <c r="AH275" s="109">
        <f>[2]MST2!I275</f>
        <v>12</v>
      </c>
      <c r="AI275" s="61">
        <f>[2]MST2!J275</f>
        <v>1</v>
      </c>
      <c r="AJ275" s="105">
        <f>[2]MST2!L275</f>
        <v>1</v>
      </c>
      <c r="AK275" s="110">
        <f>[2]UED12!J275</f>
        <v>12</v>
      </c>
      <c r="AL275" s="107">
        <f>[2]UED12!K275</f>
        <v>1</v>
      </c>
      <c r="AM275" s="111">
        <f>[2]UED12!M275</f>
        <v>1</v>
      </c>
      <c r="AN275" s="109">
        <f>[2]Fran2!I275</f>
        <v>10</v>
      </c>
      <c r="AO275" s="61">
        <f>[2]Fran2!J275</f>
        <v>1</v>
      </c>
      <c r="AP275" s="105">
        <f>[2]Fran2!L275</f>
        <v>1</v>
      </c>
      <c r="AQ275" s="65">
        <f>[2]Angl2!I275</f>
        <v>14</v>
      </c>
      <c r="AR275" s="61">
        <f>[2]Angl2!J275</f>
        <v>1</v>
      </c>
      <c r="AS275" s="105">
        <f>[2]Angl2!L275</f>
        <v>1</v>
      </c>
      <c r="AT275" s="110">
        <f>[2]UET12!M275</f>
        <v>12</v>
      </c>
      <c r="AU275" s="107">
        <f>[2]UET12!N275</f>
        <v>2</v>
      </c>
      <c r="AV275" s="112">
        <f>[2]UET12!P275</f>
        <v>1</v>
      </c>
      <c r="AW275" s="66">
        <f t="shared" si="16"/>
        <v>7.8452941176470592</v>
      </c>
      <c r="AX275" s="113">
        <f t="shared" si="17"/>
        <v>12</v>
      </c>
      <c r="AY275" s="123">
        <f t="shared" si="18"/>
        <v>1</v>
      </c>
      <c r="AZ275" s="124" t="str">
        <f t="shared" si="19"/>
        <v xml:space="preserve"> </v>
      </c>
    </row>
    <row r="276" spans="1:52" ht="13.5" customHeight="1">
      <c r="A276" s="102">
        <v>264</v>
      </c>
      <c r="B276" s="68" t="s">
        <v>478</v>
      </c>
      <c r="C276" s="73" t="s">
        <v>479</v>
      </c>
      <c r="D276" s="73" t="s">
        <v>480</v>
      </c>
      <c r="E276" s="77" t="s">
        <v>43</v>
      </c>
      <c r="F276" s="116">
        <v>7.8382352941176467</v>
      </c>
      <c r="G276" s="104">
        <f>[2]Maths2!J276</f>
        <v>3.6</v>
      </c>
      <c r="H276" s="61">
        <f>[2]Maths2!K276</f>
        <v>0</v>
      </c>
      <c r="I276" s="105">
        <f>[2]Maths2!M276</f>
        <v>1</v>
      </c>
      <c r="J276" s="64">
        <f>[2]Phys2!J276</f>
        <v>7.1</v>
      </c>
      <c r="K276" s="61">
        <f>[2]Phys2!K276</f>
        <v>0</v>
      </c>
      <c r="L276" s="105">
        <f>[2]Phys2!M276</f>
        <v>1</v>
      </c>
      <c r="M276" s="64">
        <f>[2]Chim2!J276</f>
        <v>5.55</v>
      </c>
      <c r="N276" s="61">
        <f>[2]Chim2!K276</f>
        <v>0</v>
      </c>
      <c r="O276" s="105">
        <f>[2]Chim2!M276</f>
        <v>1</v>
      </c>
      <c r="P276" s="106">
        <f>[2]UEF12!P276</f>
        <v>5.4166666666666661</v>
      </c>
      <c r="Q276" s="107">
        <f>[2]UEF12!Q276</f>
        <v>0</v>
      </c>
      <c r="R276" s="111">
        <f>[2]UEF12!S276</f>
        <v>1</v>
      </c>
      <c r="S276" s="109">
        <f>[2]TPPhys2!H276</f>
        <v>9.5</v>
      </c>
      <c r="T276" s="61">
        <f>[2]TPPhys2!I276</f>
        <v>0</v>
      </c>
      <c r="U276" s="105">
        <f>[2]TPPhys2!K276</f>
        <v>1</v>
      </c>
      <c r="V276" s="65">
        <f>[2]TPChim2!H276</f>
        <v>12</v>
      </c>
      <c r="W276" s="61">
        <f>[2]TPChim2!I276</f>
        <v>2</v>
      </c>
      <c r="X276" s="105">
        <f>[2]TPChim2!K276</f>
        <v>1</v>
      </c>
      <c r="Y276" s="65">
        <f>[2]Info2!J276</f>
        <v>10.5</v>
      </c>
      <c r="Z276" s="61">
        <f>[2]Info2!K276</f>
        <v>4</v>
      </c>
      <c r="AA276" s="105">
        <f>[2]Info2!M276</f>
        <v>1</v>
      </c>
      <c r="AB276" s="65">
        <f>[2]MP!I276</f>
        <v>10</v>
      </c>
      <c r="AC276" s="61">
        <f>[2]MP!J276</f>
        <v>1</v>
      </c>
      <c r="AD276" s="105">
        <f>[2]MP!L276</f>
        <v>1</v>
      </c>
      <c r="AE276" s="110">
        <f>[2]UEM12!S276</f>
        <v>10.5</v>
      </c>
      <c r="AF276" s="107">
        <f>[2]UEM12!T276</f>
        <v>9</v>
      </c>
      <c r="AG276" s="111">
        <f>[2]UEM12!V276</f>
        <v>1</v>
      </c>
      <c r="AH276" s="109">
        <f>[2]MST2!I276</f>
        <v>12</v>
      </c>
      <c r="AI276" s="61">
        <f>[2]MST2!J276</f>
        <v>1</v>
      </c>
      <c r="AJ276" s="105">
        <f>[2]MST2!L276</f>
        <v>1</v>
      </c>
      <c r="AK276" s="110">
        <f>[2]UED12!J276</f>
        <v>12</v>
      </c>
      <c r="AL276" s="107">
        <f>[2]UED12!K276</f>
        <v>1</v>
      </c>
      <c r="AM276" s="111">
        <f>[2]UED12!M276</f>
        <v>1</v>
      </c>
      <c r="AN276" s="109">
        <f>[2]Fran2!I276</f>
        <v>10</v>
      </c>
      <c r="AO276" s="61">
        <f>[2]Fran2!J276</f>
        <v>1</v>
      </c>
      <c r="AP276" s="105">
        <f>[2]Fran2!L276</f>
        <v>1</v>
      </c>
      <c r="AQ276" s="65">
        <f>[2]Angl2!I276</f>
        <v>10</v>
      </c>
      <c r="AR276" s="61">
        <f>[2]Angl2!J276</f>
        <v>1</v>
      </c>
      <c r="AS276" s="105">
        <f>[2]Angl2!L276</f>
        <v>1</v>
      </c>
      <c r="AT276" s="110">
        <f>[2]UET12!M276</f>
        <v>10</v>
      </c>
      <c r="AU276" s="107">
        <f>[2]UET12!N276</f>
        <v>2</v>
      </c>
      <c r="AV276" s="112">
        <f>[2]UET12!P276</f>
        <v>1</v>
      </c>
      <c r="AW276" s="66">
        <f t="shared" si="16"/>
        <v>7.8382352941176467</v>
      </c>
      <c r="AX276" s="113">
        <f t="shared" si="17"/>
        <v>12</v>
      </c>
      <c r="AY276" s="123">
        <f t="shared" si="18"/>
        <v>1</v>
      </c>
      <c r="AZ276" s="124" t="str">
        <f t="shared" si="19"/>
        <v xml:space="preserve"> </v>
      </c>
    </row>
    <row r="277" spans="1:52" ht="13.5" customHeight="1">
      <c r="A277" s="102">
        <v>265</v>
      </c>
      <c r="B277" s="30">
        <v>1333001025</v>
      </c>
      <c r="C277" s="29" t="s">
        <v>481</v>
      </c>
      <c r="D277" s="29" t="s">
        <v>55</v>
      </c>
      <c r="E277" s="80" t="s">
        <v>154</v>
      </c>
      <c r="F277" s="103">
        <v>9.627254901960784</v>
      </c>
      <c r="G277" s="104">
        <f>[2]Maths2!J277</f>
        <v>10.5</v>
      </c>
      <c r="H277" s="61">
        <f>[2]Maths2!K277</f>
        <v>6</v>
      </c>
      <c r="I277" s="105">
        <f>[2]Maths2!M277</f>
        <v>1</v>
      </c>
      <c r="J277" s="64">
        <f>[2]Phys2!J277</f>
        <v>9</v>
      </c>
      <c r="K277" s="61">
        <f>[2]Phys2!K277</f>
        <v>0</v>
      </c>
      <c r="L277" s="105">
        <f>[2]Phys2!M277</f>
        <v>1</v>
      </c>
      <c r="M277" s="64">
        <f>[2]Chim2!J277</f>
        <v>10.5</v>
      </c>
      <c r="N277" s="61">
        <f>[2]Chim2!K277</f>
        <v>6</v>
      </c>
      <c r="O277" s="105">
        <f>[2]Chim2!M277</f>
        <v>1</v>
      </c>
      <c r="P277" s="106">
        <f>[2]UEF12!P277</f>
        <v>10</v>
      </c>
      <c r="Q277" s="107">
        <f>[2]UEF12!Q277</f>
        <v>18</v>
      </c>
      <c r="R277" s="111">
        <f>[2]UEF12!S277</f>
        <v>1</v>
      </c>
      <c r="S277" s="109">
        <f>[2]TPPhys2!H277</f>
        <v>11</v>
      </c>
      <c r="T277" s="61">
        <f>[2]TPPhys2!I277</f>
        <v>2</v>
      </c>
      <c r="U277" s="105">
        <f>[2]TPPhys2!K277</f>
        <v>1</v>
      </c>
      <c r="V277" s="65">
        <f>[2]TPChim2!H277</f>
        <v>13.08</v>
      </c>
      <c r="W277" s="61">
        <f>[2]TPChim2!I277</f>
        <v>2</v>
      </c>
      <c r="X277" s="105">
        <f>[2]TPChim2!K277</f>
        <v>1</v>
      </c>
      <c r="Y277" s="65">
        <f>[2]Info2!J277</f>
        <v>6.916666666666667</v>
      </c>
      <c r="Z277" s="61">
        <f>[2]Info2!K277</f>
        <v>0</v>
      </c>
      <c r="AA277" s="105">
        <f>[2]Info2!M277</f>
        <v>1</v>
      </c>
      <c r="AB277" s="65">
        <f>[2]MP!I277</f>
        <v>11.25</v>
      </c>
      <c r="AC277" s="61">
        <f>[2]MP!J277</f>
        <v>1</v>
      </c>
      <c r="AD277" s="105">
        <f>[2]MP!L277</f>
        <v>1</v>
      </c>
      <c r="AE277" s="110">
        <f>[2]UEM12!S277</f>
        <v>9.8326666666666664</v>
      </c>
      <c r="AF277" s="107">
        <f>[2]UEM12!T277</f>
        <v>5</v>
      </c>
      <c r="AG277" s="111">
        <f>[2]UEM12!V277</f>
        <v>1</v>
      </c>
      <c r="AH277" s="109">
        <f>[2]MST2!I277</f>
        <v>11</v>
      </c>
      <c r="AI277" s="61">
        <f>[2]MST2!J277</f>
        <v>1</v>
      </c>
      <c r="AJ277" s="105">
        <f>[2]MST2!L277</f>
        <v>1</v>
      </c>
      <c r="AK277" s="110">
        <f>[2]UED12!J277</f>
        <v>11</v>
      </c>
      <c r="AL277" s="107">
        <f>[2]UED12!K277</f>
        <v>1</v>
      </c>
      <c r="AM277" s="111">
        <f>[2]UED12!M277</f>
        <v>1</v>
      </c>
      <c r="AN277" s="109">
        <f>[2]Fran2!I277</f>
        <v>12.5</v>
      </c>
      <c r="AO277" s="61">
        <f>[2]Fran2!J277</f>
        <v>1</v>
      </c>
      <c r="AP277" s="105">
        <f>[2]Fran2!L277</f>
        <v>1</v>
      </c>
      <c r="AQ277" s="65">
        <f>[2]Angl2!I277</f>
        <v>7.5</v>
      </c>
      <c r="AR277" s="61">
        <f>[2]Angl2!J277</f>
        <v>0</v>
      </c>
      <c r="AS277" s="105">
        <f>[2]Angl2!L277</f>
        <v>1</v>
      </c>
      <c r="AT277" s="110">
        <f>[2]UET12!M277</f>
        <v>10</v>
      </c>
      <c r="AU277" s="107">
        <f>[2]UET12!N277</f>
        <v>2</v>
      </c>
      <c r="AV277" s="112">
        <f>[2]UET12!P277</f>
        <v>1</v>
      </c>
      <c r="AW277" s="66">
        <f t="shared" si="16"/>
        <v>10.009607843137255</v>
      </c>
      <c r="AX277" s="113">
        <f t="shared" si="17"/>
        <v>30</v>
      </c>
      <c r="AY277" s="123">
        <f t="shared" si="18"/>
        <v>1</v>
      </c>
      <c r="AZ277" s="124" t="str">
        <f t="shared" si="19"/>
        <v>S2 validé</v>
      </c>
    </row>
    <row r="278" spans="1:52" ht="13.5" customHeight="1">
      <c r="A278" s="102">
        <v>266</v>
      </c>
      <c r="B278" s="30">
        <v>123012757</v>
      </c>
      <c r="C278" s="29" t="s">
        <v>482</v>
      </c>
      <c r="D278" s="29" t="s">
        <v>483</v>
      </c>
      <c r="E278" s="79" t="s">
        <v>38</v>
      </c>
      <c r="F278" s="103">
        <v>9.1860784313725503</v>
      </c>
      <c r="G278" s="104">
        <f>[2]Maths2!J278</f>
        <v>10.333333333333334</v>
      </c>
      <c r="H278" s="61">
        <f>[2]Maths2!K278</f>
        <v>6</v>
      </c>
      <c r="I278" s="105">
        <f>[2]Maths2!M278</f>
        <v>1</v>
      </c>
      <c r="J278" s="64">
        <f>[2]Phys2!J278</f>
        <v>3.8333333333333335</v>
      </c>
      <c r="K278" s="61">
        <f>[2]Phys2!K278</f>
        <v>0</v>
      </c>
      <c r="L278" s="105">
        <f>[2]Phys2!M278</f>
        <v>2</v>
      </c>
      <c r="M278" s="64">
        <f>[2]Chim2!J278</f>
        <v>7</v>
      </c>
      <c r="N278" s="61">
        <f>[2]Chim2!K278</f>
        <v>0</v>
      </c>
      <c r="O278" s="105">
        <f>[2]Chim2!M278</f>
        <v>1</v>
      </c>
      <c r="P278" s="106">
        <f>[2]UEF12!P278</f>
        <v>7.0555555555555554</v>
      </c>
      <c r="Q278" s="107">
        <f>[2]UEF12!Q278</f>
        <v>6</v>
      </c>
      <c r="R278" s="111">
        <f>[2]UEF12!S278</f>
        <v>2</v>
      </c>
      <c r="S278" s="109">
        <f>[2]TPPhys2!H278</f>
        <v>11.833333333333334</v>
      </c>
      <c r="T278" s="61">
        <f>[2]TPPhys2!I278</f>
        <v>2</v>
      </c>
      <c r="U278" s="105">
        <f>[2]TPPhys2!K278</f>
        <v>1</v>
      </c>
      <c r="V278" s="65">
        <f>[2]TPChim2!H278</f>
        <v>11.33</v>
      </c>
      <c r="W278" s="61">
        <f>[2]TPChim2!I278</f>
        <v>2</v>
      </c>
      <c r="X278" s="105">
        <f>[2]TPChim2!K278</f>
        <v>1</v>
      </c>
      <c r="Y278" s="65">
        <f>[2]Info2!J278</f>
        <v>12.375</v>
      </c>
      <c r="Z278" s="61">
        <f>[2]Info2!K278</f>
        <v>4</v>
      </c>
      <c r="AA278" s="105">
        <f>[2]Info2!M278</f>
        <v>1</v>
      </c>
      <c r="AB278" s="65">
        <f>[2]MP!I278</f>
        <v>10</v>
      </c>
      <c r="AC278" s="61">
        <f>[2]MP!J278</f>
        <v>1</v>
      </c>
      <c r="AD278" s="105">
        <f>[2]MP!L278</f>
        <v>1</v>
      </c>
      <c r="AE278" s="110">
        <f>[2]UEM12!S278</f>
        <v>11.582666666666666</v>
      </c>
      <c r="AF278" s="107">
        <f>[2]UEM12!T278</f>
        <v>9</v>
      </c>
      <c r="AG278" s="111">
        <f>[2]UEM12!V278</f>
        <v>1</v>
      </c>
      <c r="AH278" s="109">
        <f>[2]MST2!I278</f>
        <v>15.5</v>
      </c>
      <c r="AI278" s="61">
        <f>[2]MST2!J278</f>
        <v>1</v>
      </c>
      <c r="AJ278" s="105">
        <f>[2]MST2!L278</f>
        <v>1</v>
      </c>
      <c r="AK278" s="110">
        <f>[2]UED12!J278</f>
        <v>15.5</v>
      </c>
      <c r="AL278" s="107">
        <f>[2]UED12!K278</f>
        <v>1</v>
      </c>
      <c r="AM278" s="111">
        <f>[2]UED12!M278</f>
        <v>1</v>
      </c>
      <c r="AN278" s="109">
        <f>[2]Fran2!I278</f>
        <v>11.5</v>
      </c>
      <c r="AO278" s="61">
        <f>[2]Fran2!J278</f>
        <v>1</v>
      </c>
      <c r="AP278" s="105">
        <f>[2]Fran2!L278</f>
        <v>1</v>
      </c>
      <c r="AQ278" s="65">
        <f>[2]Angl2!I278</f>
        <v>10</v>
      </c>
      <c r="AR278" s="61">
        <f>[2]Angl2!J278</f>
        <v>1</v>
      </c>
      <c r="AS278" s="105">
        <f>[2]Angl2!L278</f>
        <v>1</v>
      </c>
      <c r="AT278" s="110">
        <f>[2]UET12!M278</f>
        <v>10.75</v>
      </c>
      <c r="AU278" s="107">
        <f>[2]UET12!N278</f>
        <v>2</v>
      </c>
      <c r="AV278" s="112">
        <f>[2]UET12!P278</f>
        <v>1</v>
      </c>
      <c r="AW278" s="66">
        <f t="shared" si="16"/>
        <v>9.3184313725490195</v>
      </c>
      <c r="AX278" s="113">
        <f t="shared" si="17"/>
        <v>18</v>
      </c>
      <c r="AY278" s="123">
        <f t="shared" si="18"/>
        <v>2</v>
      </c>
      <c r="AZ278" s="124" t="str">
        <f t="shared" si="19"/>
        <v xml:space="preserve"> </v>
      </c>
    </row>
    <row r="279" spans="1:52" ht="13.5" customHeight="1">
      <c r="A279" s="102">
        <v>267</v>
      </c>
      <c r="B279" s="30">
        <v>123011486</v>
      </c>
      <c r="C279" s="29" t="s">
        <v>484</v>
      </c>
      <c r="D279" s="29" t="s">
        <v>206</v>
      </c>
      <c r="E279" s="77" t="s">
        <v>35</v>
      </c>
      <c r="F279" s="103">
        <v>9.1566666666666663</v>
      </c>
      <c r="G279" s="104">
        <f>[2]Maths2!J279</f>
        <v>10.166666666666666</v>
      </c>
      <c r="H279" s="61">
        <f>[2]Maths2!K279</f>
        <v>6</v>
      </c>
      <c r="I279" s="105">
        <f>[2]Maths2!M279</f>
        <v>1</v>
      </c>
      <c r="J279" s="64">
        <f>[2]Phys2!J279</f>
        <v>2.8333333333333335</v>
      </c>
      <c r="K279" s="61">
        <f>[2]Phys2!K279</f>
        <v>0</v>
      </c>
      <c r="L279" s="105">
        <f>[2]Phys2!M279</f>
        <v>1</v>
      </c>
      <c r="M279" s="64">
        <f>[2]Chim2!J279</f>
        <v>8.1666666666666661</v>
      </c>
      <c r="N279" s="61">
        <f>[2]Chim2!K279</f>
        <v>0</v>
      </c>
      <c r="O279" s="105">
        <f>[2]Chim2!M279</f>
        <v>1</v>
      </c>
      <c r="P279" s="106">
        <f>[2]UEF12!P279</f>
        <v>7.0555555555555554</v>
      </c>
      <c r="Q279" s="107">
        <f>[2]UEF12!Q279</f>
        <v>6</v>
      </c>
      <c r="R279" s="111">
        <f>[2]UEF12!S279</f>
        <v>1</v>
      </c>
      <c r="S279" s="109">
        <f>[2]TPPhys2!H279</f>
        <v>10</v>
      </c>
      <c r="T279" s="61">
        <f>[2]TPPhys2!I279</f>
        <v>2</v>
      </c>
      <c r="U279" s="105">
        <f>[2]TPPhys2!K279</f>
        <v>1</v>
      </c>
      <c r="V279" s="65">
        <f>[2]TPChim2!H279</f>
        <v>10.33</v>
      </c>
      <c r="W279" s="61">
        <f>[2]TPChim2!I279</f>
        <v>2</v>
      </c>
      <c r="X279" s="105">
        <f>[2]TPChim2!K279</f>
        <v>1</v>
      </c>
      <c r="Y279" s="65">
        <f>[2]Info2!J279</f>
        <v>11.666666666666666</v>
      </c>
      <c r="Z279" s="61">
        <f>[2]Info2!K279</f>
        <v>4</v>
      </c>
      <c r="AA279" s="105">
        <f>[2]Info2!M279</f>
        <v>1</v>
      </c>
      <c r="AB279" s="65">
        <f>[2]MP!I279</f>
        <v>10</v>
      </c>
      <c r="AC279" s="61">
        <f>[2]MP!J279</f>
        <v>1</v>
      </c>
      <c r="AD279" s="105">
        <f>[2]MP!L279</f>
        <v>1</v>
      </c>
      <c r="AE279" s="110">
        <f>[2]UEM12!S279</f>
        <v>10.732666666666665</v>
      </c>
      <c r="AF279" s="107">
        <f>[2]UEM12!T279</f>
        <v>9</v>
      </c>
      <c r="AG279" s="111">
        <f>[2]UEM12!V279</f>
        <v>1</v>
      </c>
      <c r="AH279" s="109">
        <f>[2]MST2!I279</f>
        <v>10</v>
      </c>
      <c r="AI279" s="61">
        <f>[2]MST2!J279</f>
        <v>1</v>
      </c>
      <c r="AJ279" s="105">
        <f>[2]MST2!L279</f>
        <v>1</v>
      </c>
      <c r="AK279" s="110">
        <f>[2]UED12!J279</f>
        <v>10</v>
      </c>
      <c r="AL279" s="107">
        <f>[2]UED12!K279</f>
        <v>1</v>
      </c>
      <c r="AM279" s="111">
        <f>[2]UED12!M279</f>
        <v>1</v>
      </c>
      <c r="AN279" s="109">
        <f>[2]Fran2!I279</f>
        <v>13</v>
      </c>
      <c r="AO279" s="61">
        <f>[2]Fran2!J279</f>
        <v>1</v>
      </c>
      <c r="AP279" s="105">
        <f>[2]Fran2!L279</f>
        <v>1</v>
      </c>
      <c r="AQ279" s="65">
        <f>[2]Angl2!I279</f>
        <v>15.5</v>
      </c>
      <c r="AR279" s="61">
        <f>[2]Angl2!J279</f>
        <v>1</v>
      </c>
      <c r="AS279" s="105">
        <f>[2]Angl2!L279</f>
        <v>1</v>
      </c>
      <c r="AT279" s="110">
        <f>[2]UET12!M279</f>
        <v>14.25</v>
      </c>
      <c r="AU279" s="107">
        <f>[2]UET12!N279</f>
        <v>2</v>
      </c>
      <c r="AV279" s="112">
        <f>[2]UET12!P279</f>
        <v>1</v>
      </c>
      <c r="AW279" s="66">
        <f t="shared" si="16"/>
        <v>9.1566666666666663</v>
      </c>
      <c r="AX279" s="113">
        <f t="shared" si="17"/>
        <v>18</v>
      </c>
      <c r="AY279" s="123">
        <f t="shared" si="18"/>
        <v>1</v>
      </c>
      <c r="AZ279" s="124" t="str">
        <f t="shared" si="19"/>
        <v xml:space="preserve"> </v>
      </c>
    </row>
    <row r="280" spans="1:52" ht="13.5" customHeight="1">
      <c r="A280" s="102">
        <v>268</v>
      </c>
      <c r="B280" s="68">
        <v>1433009440</v>
      </c>
      <c r="C280" s="73" t="s">
        <v>485</v>
      </c>
      <c r="D280" s="73" t="s">
        <v>64</v>
      </c>
      <c r="E280" s="77" t="s">
        <v>43</v>
      </c>
      <c r="F280" s="116">
        <v>8.3998823529411766</v>
      </c>
      <c r="G280" s="104">
        <f>[2]Maths2!J280</f>
        <v>8.1999999999999993</v>
      </c>
      <c r="H280" s="61">
        <f>[2]Maths2!K280</f>
        <v>0</v>
      </c>
      <c r="I280" s="105">
        <f>[2]Maths2!M280</f>
        <v>2</v>
      </c>
      <c r="J280" s="64">
        <f>[2]Phys2!J280</f>
        <v>8.6999999999999993</v>
      </c>
      <c r="K280" s="61">
        <f>[2]Phys2!K280</f>
        <v>0</v>
      </c>
      <c r="L280" s="105">
        <f>[2]Phys2!M280</f>
        <v>1</v>
      </c>
      <c r="M280" s="64">
        <f>[2]Chim2!J280</f>
        <v>10.199999999999999</v>
      </c>
      <c r="N280" s="61">
        <f>[2]Chim2!K280</f>
        <v>6</v>
      </c>
      <c r="O280" s="105">
        <f>[2]Chim2!M280</f>
        <v>1</v>
      </c>
      <c r="P280" s="106">
        <f>[2]UEF12!P280</f>
        <v>9.0333333333333332</v>
      </c>
      <c r="Q280" s="107">
        <f>[2]UEF12!Q280</f>
        <v>6</v>
      </c>
      <c r="R280" s="111">
        <f>[2]UEF12!S280</f>
        <v>2</v>
      </c>
      <c r="S280" s="109">
        <f>[2]TPPhys2!H280</f>
        <v>11.41</v>
      </c>
      <c r="T280" s="61">
        <f>[2]TPPhys2!I280</f>
        <v>2</v>
      </c>
      <c r="U280" s="105">
        <f>[2]TPPhys2!K280</f>
        <v>1</v>
      </c>
      <c r="V280" s="65">
        <f>[2]TPChim2!H280</f>
        <v>12.96</v>
      </c>
      <c r="W280" s="61">
        <f>[2]TPChim2!I280</f>
        <v>2</v>
      </c>
      <c r="X280" s="105">
        <f>[2]TPChim2!K280</f>
        <v>1</v>
      </c>
      <c r="Y280" s="65">
        <f>[2]Info2!J280</f>
        <v>7.3140000000000001</v>
      </c>
      <c r="Z280" s="61">
        <f>[2]Info2!K280</f>
        <v>0</v>
      </c>
      <c r="AA280" s="105">
        <f>[2]Info2!M280</f>
        <v>1</v>
      </c>
      <c r="AB280" s="65">
        <f>[2]MP!I280</f>
        <v>11</v>
      </c>
      <c r="AC280" s="61">
        <f>[2]MP!J280</f>
        <v>1</v>
      </c>
      <c r="AD280" s="105">
        <f>[2]MP!L280</f>
        <v>1</v>
      </c>
      <c r="AE280" s="110">
        <f>[2]UEM12!S280</f>
        <v>9.9996000000000009</v>
      </c>
      <c r="AF280" s="107">
        <f>[2]UEM12!T280</f>
        <v>9</v>
      </c>
      <c r="AG280" s="111">
        <f>[2]UEM12!V280</f>
        <v>1</v>
      </c>
      <c r="AH280" s="109">
        <f>[2]MST2!I280</f>
        <v>10</v>
      </c>
      <c r="AI280" s="61">
        <f>[2]MST2!J280</f>
        <v>1</v>
      </c>
      <c r="AJ280" s="105">
        <f>[2]MST2!L280</f>
        <v>1</v>
      </c>
      <c r="AK280" s="110">
        <f>[2]UED12!J280</f>
        <v>10</v>
      </c>
      <c r="AL280" s="107">
        <f>[2]UED12!K280</f>
        <v>1</v>
      </c>
      <c r="AM280" s="111">
        <f>[2]UED12!M280</f>
        <v>1</v>
      </c>
      <c r="AN280" s="109">
        <f>[2]Fran2!I280</f>
        <v>11</v>
      </c>
      <c r="AO280" s="61">
        <f>[2]Fran2!J280</f>
        <v>1</v>
      </c>
      <c r="AP280" s="105">
        <f>[2]Fran2!L280</f>
        <v>1</v>
      </c>
      <c r="AQ280" s="65">
        <f>[2]Angl2!I280</f>
        <v>10</v>
      </c>
      <c r="AR280" s="61">
        <f>[2]Angl2!J280</f>
        <v>1</v>
      </c>
      <c r="AS280" s="105">
        <f>[2]Angl2!L280</f>
        <v>1</v>
      </c>
      <c r="AT280" s="110">
        <f>[2]UET12!M280</f>
        <v>10.5</v>
      </c>
      <c r="AU280" s="107">
        <f>[2]UET12!N280</f>
        <v>2</v>
      </c>
      <c r="AV280" s="112">
        <f>[2]UET12!P280</f>
        <v>1</v>
      </c>
      <c r="AW280" s="66">
        <f t="shared" si="16"/>
        <v>9.5469411764705878</v>
      </c>
      <c r="AX280" s="113">
        <f t="shared" si="17"/>
        <v>18</v>
      </c>
      <c r="AY280" s="123">
        <f t="shared" si="18"/>
        <v>2</v>
      </c>
      <c r="AZ280" s="124" t="str">
        <f t="shared" si="19"/>
        <v xml:space="preserve"> </v>
      </c>
    </row>
    <row r="281" spans="1:52" ht="13.5" customHeight="1">
      <c r="A281" s="102">
        <v>269</v>
      </c>
      <c r="B281" s="30">
        <v>123006282</v>
      </c>
      <c r="C281" s="29" t="s">
        <v>486</v>
      </c>
      <c r="D281" s="29" t="s">
        <v>487</v>
      </c>
      <c r="E281" s="77" t="s">
        <v>35</v>
      </c>
      <c r="F281" s="103">
        <v>8.3290196078431364</v>
      </c>
      <c r="G281" s="104">
        <f>[2]Maths2!J281</f>
        <v>10.003333333333334</v>
      </c>
      <c r="H281" s="61">
        <f>[2]Maths2!K281</f>
        <v>6</v>
      </c>
      <c r="I281" s="105">
        <f>[2]Maths2!M281</f>
        <v>1</v>
      </c>
      <c r="J281" s="64">
        <f>[2]Phys2!J281</f>
        <v>4.833333333333333</v>
      </c>
      <c r="K281" s="61">
        <f>[2]Phys2!K281</f>
        <v>0</v>
      </c>
      <c r="L281" s="105">
        <f>[2]Phys2!M281</f>
        <v>1</v>
      </c>
      <c r="M281" s="64">
        <f>[2]Chim2!J281</f>
        <v>6</v>
      </c>
      <c r="N281" s="61">
        <f>[2]Chim2!K281</f>
        <v>0</v>
      </c>
      <c r="O281" s="105">
        <f>[2]Chim2!M281</f>
        <v>1</v>
      </c>
      <c r="P281" s="106">
        <f>[2]UEF12!P281</f>
        <v>6.9455555555555559</v>
      </c>
      <c r="Q281" s="107">
        <f>[2]UEF12!Q281</f>
        <v>6</v>
      </c>
      <c r="R281" s="111">
        <f>[2]UEF12!S281</f>
        <v>1</v>
      </c>
      <c r="S281" s="109">
        <f>[2]TPPhys2!H281</f>
        <v>11.166666666666668</v>
      </c>
      <c r="T281" s="61">
        <f>[2]TPPhys2!I281</f>
        <v>2</v>
      </c>
      <c r="U281" s="105">
        <f>[2]TPPhys2!K281</f>
        <v>1</v>
      </c>
      <c r="V281" s="65">
        <f>[2]TPChim2!H281</f>
        <v>11.666666666666668</v>
      </c>
      <c r="W281" s="61">
        <f>[2]TPChim2!I281</f>
        <v>2</v>
      </c>
      <c r="X281" s="105">
        <f>[2]TPChim2!K281</f>
        <v>1</v>
      </c>
      <c r="Y281" s="65">
        <f>[2]Info2!J281</f>
        <v>7.5</v>
      </c>
      <c r="Z281" s="61">
        <f>[2]Info2!K281</f>
        <v>0</v>
      </c>
      <c r="AA281" s="105">
        <f>[2]Info2!M281</f>
        <v>1</v>
      </c>
      <c r="AB281" s="65">
        <f>[2]MP!I281</f>
        <v>10</v>
      </c>
      <c r="AC281" s="61">
        <f>[2]MP!J281</f>
        <v>1</v>
      </c>
      <c r="AD281" s="105">
        <f>[2]MP!L281</f>
        <v>1</v>
      </c>
      <c r="AE281" s="110">
        <f>[2]UEM12!S281</f>
        <v>9.5666666666666664</v>
      </c>
      <c r="AF281" s="107">
        <f>[2]UEM12!T281</f>
        <v>5</v>
      </c>
      <c r="AG281" s="111">
        <f>[2]UEM12!V281</f>
        <v>1</v>
      </c>
      <c r="AH281" s="109">
        <f>[2]MST2!I281</f>
        <v>12</v>
      </c>
      <c r="AI281" s="61">
        <f>[2]MST2!J281</f>
        <v>1</v>
      </c>
      <c r="AJ281" s="105">
        <f>[2]MST2!L281</f>
        <v>1</v>
      </c>
      <c r="AK281" s="110">
        <f>[2]UED12!J281</f>
        <v>12</v>
      </c>
      <c r="AL281" s="107">
        <f>[2]UED12!K281</f>
        <v>1</v>
      </c>
      <c r="AM281" s="111">
        <f>[2]UED12!M281</f>
        <v>1</v>
      </c>
      <c r="AN281" s="109">
        <f>[2]Fran2!I281</f>
        <v>11.75</v>
      </c>
      <c r="AO281" s="61">
        <f>[2]Fran2!J281</f>
        <v>1</v>
      </c>
      <c r="AP281" s="105">
        <f>[2]Fran2!L281</f>
        <v>1</v>
      </c>
      <c r="AQ281" s="65">
        <f>[2]Angl2!I281</f>
        <v>7.5</v>
      </c>
      <c r="AR281" s="61">
        <f>[2]Angl2!J281</f>
        <v>0</v>
      </c>
      <c r="AS281" s="105">
        <f>[2]Angl2!L281</f>
        <v>1</v>
      </c>
      <c r="AT281" s="110">
        <f>[2]UET12!M281</f>
        <v>9.625</v>
      </c>
      <c r="AU281" s="107">
        <f>[2]UET12!N281</f>
        <v>1</v>
      </c>
      <c r="AV281" s="112">
        <f>[2]UET12!P281</f>
        <v>1</v>
      </c>
      <c r="AW281" s="66">
        <f t="shared" si="16"/>
        <v>8.3290196078431364</v>
      </c>
      <c r="AX281" s="113">
        <f t="shared" si="17"/>
        <v>13</v>
      </c>
      <c r="AY281" s="123">
        <f t="shared" si="18"/>
        <v>1</v>
      </c>
      <c r="AZ281" s="124" t="str">
        <f t="shared" si="19"/>
        <v xml:space="preserve"> </v>
      </c>
    </row>
    <row r="282" spans="1:52" ht="13.5" customHeight="1">
      <c r="A282" s="102">
        <v>270</v>
      </c>
      <c r="B282" s="68">
        <v>1433004854</v>
      </c>
      <c r="C282" s="73" t="s">
        <v>488</v>
      </c>
      <c r="D282" s="73" t="s">
        <v>489</v>
      </c>
      <c r="E282" s="77" t="s">
        <v>43</v>
      </c>
      <c r="F282" s="116">
        <v>8.9397058823529409</v>
      </c>
      <c r="G282" s="104">
        <f>[2]Maths2!J282</f>
        <v>9.6999999999999993</v>
      </c>
      <c r="H282" s="61">
        <f>[2]Maths2!K282</f>
        <v>0</v>
      </c>
      <c r="I282" s="105">
        <f>[2]Maths2!M282</f>
        <v>2</v>
      </c>
      <c r="J282" s="64">
        <f>[2]Phys2!J282</f>
        <v>7.6</v>
      </c>
      <c r="K282" s="61">
        <f>[2]Phys2!K282</f>
        <v>0</v>
      </c>
      <c r="L282" s="105">
        <f>[2]Phys2!M282</f>
        <v>1</v>
      </c>
      <c r="M282" s="64">
        <f>[2]Chim2!J282</f>
        <v>10.7</v>
      </c>
      <c r="N282" s="61">
        <f>[2]Chim2!K282</f>
        <v>6</v>
      </c>
      <c r="O282" s="105">
        <f>[2]Chim2!M282</f>
        <v>1</v>
      </c>
      <c r="P282" s="106">
        <f>[2]UEF12!P282</f>
        <v>9.3333333333333321</v>
      </c>
      <c r="Q282" s="107">
        <f>[2]UEF12!Q282</f>
        <v>6</v>
      </c>
      <c r="R282" s="111">
        <f>[2]UEF12!S282</f>
        <v>2</v>
      </c>
      <c r="S282" s="109">
        <f>[2]TPPhys2!H282</f>
        <v>10.17</v>
      </c>
      <c r="T282" s="61">
        <f>[2]TPPhys2!I282</f>
        <v>2</v>
      </c>
      <c r="U282" s="105">
        <f>[2]TPPhys2!K282</f>
        <v>1</v>
      </c>
      <c r="V282" s="65">
        <f>[2]TPChim2!H282</f>
        <v>15.205</v>
      </c>
      <c r="W282" s="61">
        <f>[2]TPChim2!I282</f>
        <v>2</v>
      </c>
      <c r="X282" s="105">
        <f>[2]TPChim2!K282</f>
        <v>1</v>
      </c>
      <c r="Y282" s="65">
        <f>[2]Info2!J282</f>
        <v>7.55</v>
      </c>
      <c r="Z282" s="61">
        <f>[2]Info2!K282</f>
        <v>0</v>
      </c>
      <c r="AA282" s="105">
        <f>[2]Info2!M282</f>
        <v>1</v>
      </c>
      <c r="AB282" s="65">
        <f>[2]MP!I282</f>
        <v>13.5</v>
      </c>
      <c r="AC282" s="61">
        <f>[2]MP!J282</f>
        <v>1</v>
      </c>
      <c r="AD282" s="105">
        <f>[2]MP!L282</f>
        <v>1</v>
      </c>
      <c r="AE282" s="110">
        <f>[2]UEM12!S282</f>
        <v>10.795</v>
      </c>
      <c r="AF282" s="107">
        <f>[2]UEM12!T282</f>
        <v>9</v>
      </c>
      <c r="AG282" s="111">
        <f>[2]UEM12!V282</f>
        <v>1</v>
      </c>
      <c r="AH282" s="109">
        <f>[2]MST2!I282</f>
        <v>10</v>
      </c>
      <c r="AI282" s="61">
        <f>[2]MST2!J282</f>
        <v>1</v>
      </c>
      <c r="AJ282" s="105">
        <f>[2]MST2!L282</f>
        <v>1</v>
      </c>
      <c r="AK282" s="110">
        <f>[2]UED12!J282</f>
        <v>10</v>
      </c>
      <c r="AL282" s="107">
        <f>[2]UED12!K282</f>
        <v>1</v>
      </c>
      <c r="AM282" s="111">
        <f>[2]UED12!M282</f>
        <v>1</v>
      </c>
      <c r="AN282" s="109">
        <f>[2]Fran2!I282</f>
        <v>10</v>
      </c>
      <c r="AO282" s="61">
        <f>[2]Fran2!J282</f>
        <v>1</v>
      </c>
      <c r="AP282" s="105">
        <f>[2]Fran2!L282</f>
        <v>1</v>
      </c>
      <c r="AQ282" s="65">
        <f>[2]Angl2!I282</f>
        <v>12</v>
      </c>
      <c r="AR282" s="61">
        <f>[2]Angl2!J282</f>
        <v>1</v>
      </c>
      <c r="AS282" s="105">
        <f>[2]Angl2!L282</f>
        <v>1</v>
      </c>
      <c r="AT282" s="110">
        <f>[2]UET12!M282</f>
        <v>11</v>
      </c>
      <c r="AU282" s="107">
        <f>[2]UET12!N282</f>
        <v>2</v>
      </c>
      <c r="AV282" s="112">
        <f>[2]UET12!P282</f>
        <v>1</v>
      </c>
      <c r="AW282" s="66">
        <f t="shared" si="16"/>
        <v>9.9985294117647054</v>
      </c>
      <c r="AX282" s="113">
        <f t="shared" si="17"/>
        <v>30</v>
      </c>
      <c r="AY282" s="123">
        <f t="shared" si="18"/>
        <v>2</v>
      </c>
      <c r="AZ282" s="124" t="str">
        <f t="shared" si="19"/>
        <v>S2 validé</v>
      </c>
    </row>
    <row r="283" spans="1:52" ht="13.5" customHeight="1">
      <c r="A283" s="102">
        <v>271</v>
      </c>
      <c r="B283" s="30">
        <v>1333003449</v>
      </c>
      <c r="C283" s="29" t="s">
        <v>488</v>
      </c>
      <c r="D283" s="29" t="s">
        <v>53</v>
      </c>
      <c r="E283" s="79" t="s">
        <v>38</v>
      </c>
      <c r="F283" s="103">
        <v>9.4127450980392151</v>
      </c>
      <c r="G283" s="104">
        <f>[2]Maths2!J283</f>
        <v>10</v>
      </c>
      <c r="H283" s="61">
        <f>[2]Maths2!K283</f>
        <v>6</v>
      </c>
      <c r="I283" s="105">
        <f>[2]Maths2!M283</f>
        <v>1</v>
      </c>
      <c r="J283" s="64">
        <f>[2]Phys2!J283</f>
        <v>3.4166666666666665</v>
      </c>
      <c r="K283" s="61">
        <f>[2]Phys2!K283</f>
        <v>0</v>
      </c>
      <c r="L283" s="105">
        <f>[2]Phys2!M283</f>
        <v>1</v>
      </c>
      <c r="M283" s="64">
        <f>[2]Chim2!J283</f>
        <v>10</v>
      </c>
      <c r="N283" s="61">
        <f>[2]Chim2!K283</f>
        <v>6</v>
      </c>
      <c r="O283" s="105">
        <f>[2]Chim2!M283</f>
        <v>1</v>
      </c>
      <c r="P283" s="106">
        <f>[2]UEF12!P283</f>
        <v>7.8055555555555554</v>
      </c>
      <c r="Q283" s="107">
        <f>[2]UEF12!Q283</f>
        <v>12</v>
      </c>
      <c r="R283" s="111">
        <f>[2]UEF12!S283</f>
        <v>1</v>
      </c>
      <c r="S283" s="109">
        <f>[2]TPPhys2!H283</f>
        <v>12.25</v>
      </c>
      <c r="T283" s="61">
        <f>[2]TPPhys2!I283</f>
        <v>2</v>
      </c>
      <c r="U283" s="105">
        <f>[2]TPPhys2!K283</f>
        <v>1</v>
      </c>
      <c r="V283" s="65">
        <f>[2]TPChim2!H283</f>
        <v>14.6</v>
      </c>
      <c r="W283" s="61">
        <f>[2]TPChim2!I283</f>
        <v>2</v>
      </c>
      <c r="X283" s="105">
        <f>[2]TPChim2!K283</f>
        <v>1</v>
      </c>
      <c r="Y283" s="65">
        <f>[2]Info2!J283</f>
        <v>7.833333333333333</v>
      </c>
      <c r="Z283" s="61">
        <f>[2]Info2!K283</f>
        <v>0</v>
      </c>
      <c r="AA283" s="105">
        <f>[2]Info2!M283</f>
        <v>1</v>
      </c>
      <c r="AB283" s="65">
        <f>[2]MP!I283</f>
        <v>11.5</v>
      </c>
      <c r="AC283" s="61">
        <f>[2]MP!J283</f>
        <v>1</v>
      </c>
      <c r="AD283" s="105">
        <f>[2]MP!L283</f>
        <v>1</v>
      </c>
      <c r="AE283" s="110">
        <f>[2]UEM12!S283</f>
        <v>10.803333333333333</v>
      </c>
      <c r="AF283" s="107">
        <f>[2]UEM12!T283</f>
        <v>9</v>
      </c>
      <c r="AG283" s="111">
        <f>[2]UEM12!V283</f>
        <v>1</v>
      </c>
      <c r="AH283" s="109">
        <f>[2]MST2!I283</f>
        <v>15</v>
      </c>
      <c r="AI283" s="61">
        <f>[2]MST2!J283</f>
        <v>1</v>
      </c>
      <c r="AJ283" s="105">
        <f>[2]MST2!L283</f>
        <v>1</v>
      </c>
      <c r="AK283" s="110">
        <f>[2]UED12!J283</f>
        <v>15</v>
      </c>
      <c r="AL283" s="107">
        <f>[2]UED12!K283</f>
        <v>1</v>
      </c>
      <c r="AM283" s="111">
        <f>[2]UED12!M283</f>
        <v>1</v>
      </c>
      <c r="AN283" s="109">
        <f>[2]Fran2!I283</f>
        <v>11.25</v>
      </c>
      <c r="AO283" s="61">
        <f>[2]Fran2!J283</f>
        <v>1</v>
      </c>
      <c r="AP283" s="105">
        <f>[2]Fran2!L283</f>
        <v>1</v>
      </c>
      <c r="AQ283" s="65">
        <f>[2]Angl2!I283</f>
        <v>12.5</v>
      </c>
      <c r="AR283" s="61">
        <f>[2]Angl2!J283</f>
        <v>1</v>
      </c>
      <c r="AS283" s="105">
        <f>[2]Angl2!L283</f>
        <v>1</v>
      </c>
      <c r="AT283" s="110">
        <f>[2]UET12!M283</f>
        <v>11.875</v>
      </c>
      <c r="AU283" s="107">
        <f>[2]UET12!N283</f>
        <v>2</v>
      </c>
      <c r="AV283" s="112">
        <f>[2]UET12!P283</f>
        <v>1</v>
      </c>
      <c r="AW283" s="66">
        <f t="shared" si="16"/>
        <v>9.5892156862745086</v>
      </c>
      <c r="AX283" s="113">
        <f t="shared" si="17"/>
        <v>24</v>
      </c>
      <c r="AY283" s="123">
        <f t="shared" si="18"/>
        <v>1</v>
      </c>
      <c r="AZ283" s="124" t="str">
        <f t="shared" si="19"/>
        <v xml:space="preserve"> </v>
      </c>
    </row>
    <row r="284" spans="1:52" ht="13.5" customHeight="1">
      <c r="A284" s="102">
        <v>272</v>
      </c>
      <c r="B284" s="68">
        <v>1433005482</v>
      </c>
      <c r="C284" s="73" t="s">
        <v>490</v>
      </c>
      <c r="D284" s="73" t="s">
        <v>277</v>
      </c>
      <c r="E284" s="77" t="s">
        <v>43</v>
      </c>
      <c r="F284" s="116">
        <v>8.9634453781512615</v>
      </c>
      <c r="G284" s="104">
        <f>[2]Maths2!J284</f>
        <v>10.199999999999999</v>
      </c>
      <c r="H284" s="61">
        <f>[2]Maths2!K284</f>
        <v>6</v>
      </c>
      <c r="I284" s="105">
        <f>[2]Maths2!M284</f>
        <v>1</v>
      </c>
      <c r="J284" s="64">
        <f>[2]Phys2!J284</f>
        <v>10</v>
      </c>
      <c r="K284" s="61">
        <f>[2]Phys2!K284</f>
        <v>6</v>
      </c>
      <c r="L284" s="105">
        <f>[2]Phys2!M284</f>
        <v>1</v>
      </c>
      <c r="M284" s="64">
        <f>[2]Chim2!J284</f>
        <v>10</v>
      </c>
      <c r="N284" s="61">
        <f>[2]Chim2!K284</f>
        <v>6</v>
      </c>
      <c r="O284" s="105">
        <f>[2]Chim2!M284</f>
        <v>1</v>
      </c>
      <c r="P284" s="106">
        <f>[2]UEF12!P284</f>
        <v>10.066666666666666</v>
      </c>
      <c r="Q284" s="107">
        <f>[2]UEF12!Q284</f>
        <v>18</v>
      </c>
      <c r="R284" s="111">
        <f>[2]UEF12!S284</f>
        <v>1</v>
      </c>
      <c r="S284" s="109">
        <f>[2]TPPhys2!H284</f>
        <v>10</v>
      </c>
      <c r="T284" s="61">
        <f>[2]TPPhys2!I284</f>
        <v>2</v>
      </c>
      <c r="U284" s="105">
        <f>[2]TPPhys2!K284</f>
        <v>1</v>
      </c>
      <c r="V284" s="65">
        <f>[2]TPChim2!H284</f>
        <v>11.25</v>
      </c>
      <c r="W284" s="61">
        <f>[2]TPChim2!I284</f>
        <v>2</v>
      </c>
      <c r="X284" s="105">
        <f>[2]TPChim2!K284</f>
        <v>1</v>
      </c>
      <c r="Y284" s="65">
        <f>[2]Info2!J284</f>
        <v>7.75</v>
      </c>
      <c r="Z284" s="61">
        <f>[2]Info2!K284</f>
        <v>0</v>
      </c>
      <c r="AA284" s="105">
        <f>[2]Info2!M284</f>
        <v>1</v>
      </c>
      <c r="AB284" s="65">
        <f>[2]MP!I284</f>
        <v>14</v>
      </c>
      <c r="AC284" s="61">
        <f>[2]MP!J284</f>
        <v>1</v>
      </c>
      <c r="AD284" s="105">
        <f>[2]MP!L284</f>
        <v>1</v>
      </c>
      <c r="AE284" s="110">
        <f>[2]UEM12!S284</f>
        <v>10.15</v>
      </c>
      <c r="AF284" s="107">
        <f>[2]UEM12!T284</f>
        <v>9</v>
      </c>
      <c r="AG284" s="111">
        <f>[2]UEM12!V284</f>
        <v>1</v>
      </c>
      <c r="AH284" s="109">
        <f>[2]MST2!I284</f>
        <v>15</v>
      </c>
      <c r="AI284" s="61">
        <f>[2]MST2!J284</f>
        <v>1</v>
      </c>
      <c r="AJ284" s="105">
        <f>[2]MST2!L284</f>
        <v>1</v>
      </c>
      <c r="AK284" s="110">
        <f>[2]UED12!J284</f>
        <v>15</v>
      </c>
      <c r="AL284" s="107">
        <f>[2]UED12!K284</f>
        <v>1</v>
      </c>
      <c r="AM284" s="111">
        <f>[2]UED12!M284</f>
        <v>1</v>
      </c>
      <c r="AN284" s="109">
        <f>[2]Fran2!I284</f>
        <v>14.5</v>
      </c>
      <c r="AO284" s="61">
        <f>[2]Fran2!J284</f>
        <v>1</v>
      </c>
      <c r="AP284" s="105">
        <f>[2]Fran2!L284</f>
        <v>1</v>
      </c>
      <c r="AQ284" s="65">
        <f>[2]Angl2!I284</f>
        <v>15</v>
      </c>
      <c r="AR284" s="61">
        <f>[2]Angl2!J284</f>
        <v>1</v>
      </c>
      <c r="AS284" s="105">
        <f>[2]Angl2!L284</f>
        <v>1</v>
      </c>
      <c r="AT284" s="110">
        <f>[2]UET12!M284</f>
        <v>14.75</v>
      </c>
      <c r="AU284" s="107">
        <f>[2]UET12!N284</f>
        <v>2</v>
      </c>
      <c r="AV284" s="112">
        <f>[2]UET12!P284</f>
        <v>1</v>
      </c>
      <c r="AW284" s="66">
        <f t="shared" si="16"/>
        <v>10.93235294117647</v>
      </c>
      <c r="AX284" s="113">
        <f t="shared" si="17"/>
        <v>30</v>
      </c>
      <c r="AY284" s="123">
        <f t="shared" si="18"/>
        <v>1</v>
      </c>
      <c r="AZ284" s="124" t="str">
        <f t="shared" si="19"/>
        <v>S2 validé</v>
      </c>
    </row>
    <row r="285" spans="1:52" ht="13.5" customHeight="1">
      <c r="A285" s="102">
        <v>273</v>
      </c>
      <c r="B285" s="68">
        <v>1333007426</v>
      </c>
      <c r="C285" s="73" t="s">
        <v>491</v>
      </c>
      <c r="D285" s="73" t="s">
        <v>492</v>
      </c>
      <c r="E285" s="77" t="s">
        <v>43</v>
      </c>
      <c r="F285" s="116">
        <v>9.2805882352941165</v>
      </c>
      <c r="G285" s="104">
        <f>[2]Maths2!J285</f>
        <v>10</v>
      </c>
      <c r="H285" s="61">
        <f>[2]Maths2!K285</f>
        <v>6</v>
      </c>
      <c r="I285" s="105">
        <f>[2]Maths2!M285</f>
        <v>1</v>
      </c>
      <c r="J285" s="64">
        <f>[2]Phys2!J285</f>
        <v>10</v>
      </c>
      <c r="K285" s="61">
        <f>[2]Phys2!K285</f>
        <v>6</v>
      </c>
      <c r="L285" s="105">
        <f>[2]Phys2!M285</f>
        <v>1</v>
      </c>
      <c r="M285" s="64">
        <f>[2]Chim2!J285</f>
        <v>5.5</v>
      </c>
      <c r="N285" s="61">
        <f>[2]Chim2!K285</f>
        <v>0</v>
      </c>
      <c r="O285" s="105">
        <f>[2]Chim2!M285</f>
        <v>1</v>
      </c>
      <c r="P285" s="106">
        <f>[2]UEF12!P285</f>
        <v>8.5</v>
      </c>
      <c r="Q285" s="107">
        <f>[2]UEF12!Q285</f>
        <v>12</v>
      </c>
      <c r="R285" s="111">
        <f>[2]UEF12!S285</f>
        <v>1</v>
      </c>
      <c r="S285" s="109">
        <f>[2]TPPhys2!H285</f>
        <v>8.91</v>
      </c>
      <c r="T285" s="61">
        <f>[2]TPPhys2!I285</f>
        <v>0</v>
      </c>
      <c r="U285" s="105">
        <f>[2]TPPhys2!K285</f>
        <v>1</v>
      </c>
      <c r="V285" s="65">
        <f>[2]TPChim2!H285</f>
        <v>13.66</v>
      </c>
      <c r="W285" s="61">
        <f>[2]TPChim2!I285</f>
        <v>2</v>
      </c>
      <c r="X285" s="105">
        <f>[2]TPChim2!K285</f>
        <v>1</v>
      </c>
      <c r="Y285" s="65">
        <f>[2]Info2!J285</f>
        <v>8.1</v>
      </c>
      <c r="Z285" s="61">
        <f>[2]Info2!K285</f>
        <v>0</v>
      </c>
      <c r="AA285" s="105">
        <f>[2]Info2!M285</f>
        <v>1</v>
      </c>
      <c r="AB285" s="65">
        <f>[2]MP!I285</f>
        <v>10</v>
      </c>
      <c r="AC285" s="61">
        <f>[2]MP!J285</f>
        <v>1</v>
      </c>
      <c r="AD285" s="105">
        <f>[2]MP!L285</f>
        <v>1</v>
      </c>
      <c r="AE285" s="110">
        <f>[2]UEM12!S285</f>
        <v>9.7539999999999996</v>
      </c>
      <c r="AF285" s="107">
        <f>[2]UEM12!T285</f>
        <v>3</v>
      </c>
      <c r="AG285" s="111">
        <f>[2]UEM12!V285</f>
        <v>1</v>
      </c>
      <c r="AH285" s="109">
        <f>[2]MST2!I285</f>
        <v>12</v>
      </c>
      <c r="AI285" s="61">
        <f>[2]MST2!J285</f>
        <v>1</v>
      </c>
      <c r="AJ285" s="105">
        <f>[2]MST2!L285</f>
        <v>1</v>
      </c>
      <c r="AK285" s="110">
        <f>[2]UED12!J285</f>
        <v>12</v>
      </c>
      <c r="AL285" s="107">
        <f>[2]UED12!K285</f>
        <v>1</v>
      </c>
      <c r="AM285" s="111">
        <f>[2]UED12!M285</f>
        <v>1</v>
      </c>
      <c r="AN285" s="109">
        <f>[2]Fran2!I285</f>
        <v>10.5</v>
      </c>
      <c r="AO285" s="61">
        <f>[2]Fran2!J285</f>
        <v>1</v>
      </c>
      <c r="AP285" s="105">
        <f>[2]Fran2!L285</f>
        <v>1</v>
      </c>
      <c r="AQ285" s="65">
        <f>[2]Angl2!I285</f>
        <v>10</v>
      </c>
      <c r="AR285" s="61">
        <f>[2]Angl2!J285</f>
        <v>1</v>
      </c>
      <c r="AS285" s="105">
        <f>[2]Angl2!L285</f>
        <v>1</v>
      </c>
      <c r="AT285" s="110">
        <f>[2]UET12!M285</f>
        <v>10.25</v>
      </c>
      <c r="AU285" s="107">
        <f>[2]UET12!N285</f>
        <v>2</v>
      </c>
      <c r="AV285" s="112">
        <f>[2]UET12!P285</f>
        <v>1</v>
      </c>
      <c r="AW285" s="66">
        <f t="shared" si="16"/>
        <v>9.2805882352941165</v>
      </c>
      <c r="AX285" s="113">
        <f t="shared" si="17"/>
        <v>18</v>
      </c>
      <c r="AY285" s="123">
        <f t="shared" si="18"/>
        <v>1</v>
      </c>
      <c r="AZ285" s="124" t="str">
        <f t="shared" si="19"/>
        <v xml:space="preserve"> </v>
      </c>
    </row>
    <row r="286" spans="1:52" ht="13.5" customHeight="1">
      <c r="A286" s="102">
        <v>274</v>
      </c>
      <c r="B286" s="30">
        <v>123003446</v>
      </c>
      <c r="C286" s="29" t="s">
        <v>491</v>
      </c>
      <c r="D286" s="29" t="s">
        <v>493</v>
      </c>
      <c r="E286" s="71" t="s">
        <v>48</v>
      </c>
      <c r="F286" s="103">
        <v>9.6029411764705888</v>
      </c>
      <c r="G286" s="104">
        <f>[2]Maths2!J286</f>
        <v>11</v>
      </c>
      <c r="H286" s="61">
        <f>[2]Maths2!K286</f>
        <v>6</v>
      </c>
      <c r="I286" s="105">
        <f>[2]Maths2!M286</f>
        <v>1</v>
      </c>
      <c r="J286" s="64">
        <f>[2]Phys2!J286</f>
        <v>9</v>
      </c>
      <c r="K286" s="61">
        <f>[2]Phys2!K286</f>
        <v>0</v>
      </c>
      <c r="L286" s="105">
        <f>[2]Phys2!M286</f>
        <v>1</v>
      </c>
      <c r="M286" s="64">
        <f>[2]Chim2!J286</f>
        <v>10.003333333333334</v>
      </c>
      <c r="N286" s="61">
        <f>[2]Chim2!K286</f>
        <v>6</v>
      </c>
      <c r="O286" s="105">
        <f>[2]Chim2!M286</f>
        <v>1</v>
      </c>
      <c r="P286" s="106">
        <f>[2]UEF12!P286</f>
        <v>10.001111111111111</v>
      </c>
      <c r="Q286" s="107">
        <f>[2]UEF12!Q286</f>
        <v>18</v>
      </c>
      <c r="R286" s="111">
        <f>[2]UEF12!S286</f>
        <v>1</v>
      </c>
      <c r="S286" s="109">
        <f>[2]TPPhys2!H286</f>
        <v>10.74</v>
      </c>
      <c r="T286" s="61">
        <f>[2]TPPhys2!I286</f>
        <v>2</v>
      </c>
      <c r="U286" s="105">
        <f>[2]TPPhys2!K286</f>
        <v>1</v>
      </c>
      <c r="V286" s="65">
        <f>[2]TPChim2!H286</f>
        <v>14</v>
      </c>
      <c r="W286" s="61">
        <f>[2]TPChim2!I286</f>
        <v>2</v>
      </c>
      <c r="X286" s="105">
        <f>[2]TPChim2!K286</f>
        <v>1</v>
      </c>
      <c r="Y286" s="65">
        <f>[2]Info2!J286</f>
        <v>6.5</v>
      </c>
      <c r="Z286" s="61">
        <f>[2]Info2!K286</f>
        <v>0</v>
      </c>
      <c r="AA286" s="105">
        <f>[2]Info2!M286</f>
        <v>1</v>
      </c>
      <c r="AB286" s="65">
        <f>[2]MP!I286</f>
        <v>14.5</v>
      </c>
      <c r="AC286" s="61">
        <f>[2]MP!J286</f>
        <v>1</v>
      </c>
      <c r="AD286" s="105">
        <f>[2]MP!L286</f>
        <v>1</v>
      </c>
      <c r="AE286" s="110">
        <f>[2]UEM12!S286</f>
        <v>10.448</v>
      </c>
      <c r="AF286" s="107">
        <f>[2]UEM12!T286</f>
        <v>9</v>
      </c>
      <c r="AG286" s="111">
        <f>[2]UEM12!V286</f>
        <v>1</v>
      </c>
      <c r="AH286" s="109">
        <f>[2]MST2!I286</f>
        <v>11</v>
      </c>
      <c r="AI286" s="61">
        <f>[2]MST2!J286</f>
        <v>1</v>
      </c>
      <c r="AJ286" s="105">
        <f>[2]MST2!L286</f>
        <v>1</v>
      </c>
      <c r="AK286" s="110">
        <f>[2]UED12!J286</f>
        <v>11</v>
      </c>
      <c r="AL286" s="107">
        <f>[2]UED12!K286</f>
        <v>1</v>
      </c>
      <c r="AM286" s="111">
        <f>[2]UED12!M286</f>
        <v>1</v>
      </c>
      <c r="AN286" s="109">
        <f>[2]Fran2!I286</f>
        <v>10</v>
      </c>
      <c r="AO286" s="61">
        <f>[2]Fran2!J286</f>
        <v>1</v>
      </c>
      <c r="AP286" s="105">
        <f>[2]Fran2!L286</f>
        <v>1</v>
      </c>
      <c r="AQ286" s="65">
        <f>[2]Angl2!I286</f>
        <v>5</v>
      </c>
      <c r="AR286" s="61">
        <f>[2]Angl2!J286</f>
        <v>0</v>
      </c>
      <c r="AS286" s="105">
        <f>[2]Angl2!L286</f>
        <v>1</v>
      </c>
      <c r="AT286" s="110">
        <f>[2]UET12!M286</f>
        <v>7.5</v>
      </c>
      <c r="AU286" s="107">
        <f>[2]UET12!N286</f>
        <v>1</v>
      </c>
      <c r="AV286" s="112">
        <f>[2]UET12!P286</f>
        <v>1</v>
      </c>
      <c r="AW286" s="66">
        <f t="shared" si="16"/>
        <v>9.8970588235294112</v>
      </c>
      <c r="AX286" s="113">
        <f t="shared" si="17"/>
        <v>29</v>
      </c>
      <c r="AY286" s="123">
        <f t="shared" si="18"/>
        <v>1</v>
      </c>
      <c r="AZ286" s="124" t="str">
        <f t="shared" si="19"/>
        <v xml:space="preserve"> </v>
      </c>
    </row>
    <row r="287" spans="1:52" ht="13.5" customHeight="1">
      <c r="A287" s="102">
        <v>275</v>
      </c>
      <c r="B287" s="30">
        <v>123007572</v>
      </c>
      <c r="C287" s="29" t="s">
        <v>494</v>
      </c>
      <c r="D287" s="29" t="s">
        <v>495</v>
      </c>
      <c r="E287" s="79" t="s">
        <v>38</v>
      </c>
      <c r="F287" s="103">
        <v>8.8433333333333337</v>
      </c>
      <c r="G287" s="104">
        <f>[2]Maths2!J287</f>
        <v>9.6666666666666661</v>
      </c>
      <c r="H287" s="61">
        <f>[2]Maths2!K287</f>
        <v>0</v>
      </c>
      <c r="I287" s="105">
        <f>[2]Maths2!M287</f>
        <v>1</v>
      </c>
      <c r="J287" s="64">
        <f>[2]Phys2!J287</f>
        <v>3.9166666666666665</v>
      </c>
      <c r="K287" s="61">
        <f>[2]Phys2!K287</f>
        <v>0</v>
      </c>
      <c r="L287" s="105">
        <f>[2]Phys2!M287</f>
        <v>1</v>
      </c>
      <c r="M287" s="64">
        <f>[2]Chim2!J287</f>
        <v>4.666666666666667</v>
      </c>
      <c r="N287" s="61">
        <f>[2]Chim2!K287</f>
        <v>0</v>
      </c>
      <c r="O287" s="105">
        <f>[2]Chim2!M287</f>
        <v>1</v>
      </c>
      <c r="P287" s="106">
        <f>[2]UEF12!P287</f>
        <v>6.083333333333333</v>
      </c>
      <c r="Q287" s="107">
        <f>[2]UEF12!Q287</f>
        <v>0</v>
      </c>
      <c r="R287" s="111">
        <f>[2]UEF12!S287</f>
        <v>1</v>
      </c>
      <c r="S287" s="109">
        <f>[2]TPPhys2!H287</f>
        <v>11.5</v>
      </c>
      <c r="T287" s="61">
        <f>[2]TPPhys2!I287</f>
        <v>2</v>
      </c>
      <c r="U287" s="105">
        <f>[2]TPPhys2!K287</f>
        <v>1</v>
      </c>
      <c r="V287" s="65">
        <f>[2]TPChim2!H287</f>
        <v>13.92</v>
      </c>
      <c r="W287" s="61">
        <f>[2]TPChim2!I287</f>
        <v>2</v>
      </c>
      <c r="X287" s="105">
        <f>[2]TPChim2!K287</f>
        <v>1</v>
      </c>
      <c r="Y287" s="65">
        <f>[2]Info2!J287</f>
        <v>10</v>
      </c>
      <c r="Z287" s="61">
        <f>[2]Info2!K287</f>
        <v>4</v>
      </c>
      <c r="AA287" s="105">
        <f>[2]Info2!M287</f>
        <v>1</v>
      </c>
      <c r="AB287" s="65">
        <f>[2]MP!I287</f>
        <v>11.5</v>
      </c>
      <c r="AC287" s="61">
        <f>[2]MP!J287</f>
        <v>1</v>
      </c>
      <c r="AD287" s="105">
        <f>[2]MP!L287</f>
        <v>1</v>
      </c>
      <c r="AE287" s="110">
        <f>[2]UEM12!S287</f>
        <v>11.384</v>
      </c>
      <c r="AF287" s="107">
        <f>[2]UEM12!T287</f>
        <v>9</v>
      </c>
      <c r="AG287" s="111">
        <f>[2]UEM12!V287</f>
        <v>1</v>
      </c>
      <c r="AH287" s="109">
        <f>[2]MST2!I287</f>
        <v>12</v>
      </c>
      <c r="AI287" s="61">
        <f>[2]MST2!J287</f>
        <v>1</v>
      </c>
      <c r="AJ287" s="105">
        <f>[2]MST2!L287</f>
        <v>1</v>
      </c>
      <c r="AK287" s="110">
        <f>[2]UED12!J287</f>
        <v>12</v>
      </c>
      <c r="AL287" s="107">
        <f>[2]UED12!K287</f>
        <v>1</v>
      </c>
      <c r="AM287" s="111">
        <f>[2]UED12!M287</f>
        <v>1</v>
      </c>
      <c r="AN287" s="109">
        <f>[2]Fran2!I287</f>
        <v>13.5</v>
      </c>
      <c r="AO287" s="61">
        <f>[2]Fran2!J287</f>
        <v>1</v>
      </c>
      <c r="AP287" s="105">
        <f>[2]Fran2!L287</f>
        <v>1</v>
      </c>
      <c r="AQ287" s="65">
        <f>[2]Angl2!I287</f>
        <v>14.5</v>
      </c>
      <c r="AR287" s="61">
        <f>[2]Angl2!J287</f>
        <v>1</v>
      </c>
      <c r="AS287" s="105">
        <f>[2]Angl2!L287</f>
        <v>1</v>
      </c>
      <c r="AT287" s="110">
        <f>[2]UET12!M287</f>
        <v>14</v>
      </c>
      <c r="AU287" s="107">
        <f>[2]UET12!N287</f>
        <v>2</v>
      </c>
      <c r="AV287" s="112">
        <f>[2]UET12!P287</f>
        <v>1</v>
      </c>
      <c r="AW287" s="66">
        <f t="shared" si="16"/>
        <v>8.921764705882353</v>
      </c>
      <c r="AX287" s="113">
        <f t="shared" si="17"/>
        <v>12</v>
      </c>
      <c r="AY287" s="123">
        <f t="shared" si="18"/>
        <v>1</v>
      </c>
      <c r="AZ287" s="124" t="str">
        <f t="shared" si="19"/>
        <v xml:space="preserve"> </v>
      </c>
    </row>
    <row r="288" spans="1:52" ht="13.5" customHeight="1">
      <c r="A288" s="102">
        <v>276</v>
      </c>
      <c r="B288" s="30">
        <v>1333004257</v>
      </c>
      <c r="C288" s="29" t="s">
        <v>494</v>
      </c>
      <c r="D288" s="29" t="s">
        <v>496</v>
      </c>
      <c r="E288" s="71" t="s">
        <v>48</v>
      </c>
      <c r="F288" s="103">
        <v>10.245098039215687</v>
      </c>
      <c r="G288" s="104">
        <f>[2]Maths2!J288</f>
        <v>13.333333333333334</v>
      </c>
      <c r="H288" s="61">
        <f>[2]Maths2!K288</f>
        <v>6</v>
      </c>
      <c r="I288" s="105">
        <f>[2]Maths2!M288</f>
        <v>1</v>
      </c>
      <c r="J288" s="64">
        <f>[2]Phys2!J288</f>
        <v>8.84</v>
      </c>
      <c r="K288" s="61">
        <f>[2]Phys2!K288</f>
        <v>0</v>
      </c>
      <c r="L288" s="105">
        <f>[2]Phys2!M288</f>
        <v>1</v>
      </c>
      <c r="M288" s="64">
        <f>[2]Chim2!J288</f>
        <v>7.833333333333333</v>
      </c>
      <c r="N288" s="61">
        <f>[2]Chim2!K288</f>
        <v>0</v>
      </c>
      <c r="O288" s="105">
        <f>[2]Chim2!M288</f>
        <v>1</v>
      </c>
      <c r="P288" s="106">
        <f>[2]UEF12!P288</f>
        <v>10.002222222222223</v>
      </c>
      <c r="Q288" s="107">
        <f>[2]UEF12!Q288</f>
        <v>18</v>
      </c>
      <c r="R288" s="111">
        <f>[2]UEF12!S288</f>
        <v>1</v>
      </c>
      <c r="S288" s="109">
        <f>[2]TPPhys2!H288</f>
        <v>10.5</v>
      </c>
      <c r="T288" s="61">
        <f>[2]TPPhys2!I288</f>
        <v>2</v>
      </c>
      <c r="U288" s="105">
        <f>[2]TPPhys2!K288</f>
        <v>1</v>
      </c>
      <c r="V288" s="65">
        <f>[2]TPChim2!H288</f>
        <v>16</v>
      </c>
      <c r="W288" s="61">
        <f>[2]TPChim2!I288</f>
        <v>2</v>
      </c>
      <c r="X288" s="105">
        <f>[2]TPChim2!K288</f>
        <v>1</v>
      </c>
      <c r="Y288" s="65">
        <f>[2]Info2!J288</f>
        <v>10.833333333333334</v>
      </c>
      <c r="Z288" s="61">
        <f>[2]Info2!K288</f>
        <v>4</v>
      </c>
      <c r="AA288" s="105">
        <f>[2]Info2!M288</f>
        <v>1</v>
      </c>
      <c r="AB288" s="65">
        <f>[2]MP!I288</f>
        <v>10.5</v>
      </c>
      <c r="AC288" s="61">
        <f>[2]MP!J288</f>
        <v>1</v>
      </c>
      <c r="AD288" s="105">
        <f>[2]MP!L288</f>
        <v>1</v>
      </c>
      <c r="AE288" s="110">
        <f>[2]UEM12!S288</f>
        <v>11.733333333333334</v>
      </c>
      <c r="AF288" s="107">
        <f>[2]UEM12!T288</f>
        <v>9</v>
      </c>
      <c r="AG288" s="111">
        <f>[2]UEM12!V288</f>
        <v>1</v>
      </c>
      <c r="AH288" s="109">
        <f>[2]MST2!I288</f>
        <v>12</v>
      </c>
      <c r="AI288" s="61">
        <f>[2]MST2!J288</f>
        <v>1</v>
      </c>
      <c r="AJ288" s="105">
        <f>[2]MST2!L288</f>
        <v>1</v>
      </c>
      <c r="AK288" s="110">
        <f>[2]UED12!J288</f>
        <v>12</v>
      </c>
      <c r="AL288" s="107">
        <f>[2]UED12!K288</f>
        <v>1</v>
      </c>
      <c r="AM288" s="111">
        <f>[2]UED12!M288</f>
        <v>1</v>
      </c>
      <c r="AN288" s="109">
        <f>[2]Fran2!I288</f>
        <v>9.5</v>
      </c>
      <c r="AO288" s="61">
        <f>[2]Fran2!J288</f>
        <v>0</v>
      </c>
      <c r="AP288" s="105">
        <f>[2]Fran2!L288</f>
        <v>1</v>
      </c>
      <c r="AQ288" s="65">
        <f>[2]Angl2!I288</f>
        <v>7.5</v>
      </c>
      <c r="AR288" s="61">
        <f>[2]Angl2!J288</f>
        <v>0</v>
      </c>
      <c r="AS288" s="105">
        <f>[2]Angl2!L288</f>
        <v>1</v>
      </c>
      <c r="AT288" s="110">
        <f>[2]UET12!M288</f>
        <v>8.5</v>
      </c>
      <c r="AU288" s="107">
        <f>[2]UET12!N288</f>
        <v>0</v>
      </c>
      <c r="AV288" s="112">
        <f>[2]UET12!P288</f>
        <v>1</v>
      </c>
      <c r="AW288" s="66">
        <f t="shared" si="16"/>
        <v>10.452156862745099</v>
      </c>
      <c r="AX288" s="113">
        <f t="shared" si="17"/>
        <v>30</v>
      </c>
      <c r="AY288" s="123">
        <f t="shared" si="18"/>
        <v>1</v>
      </c>
      <c r="AZ288" s="124" t="s">
        <v>164</v>
      </c>
    </row>
    <row r="289" spans="1:52" ht="13.5" customHeight="1">
      <c r="A289" s="102">
        <v>277</v>
      </c>
      <c r="B289" s="68">
        <v>1333009397</v>
      </c>
      <c r="C289" s="73" t="s">
        <v>497</v>
      </c>
      <c r="D289" s="73" t="s">
        <v>102</v>
      </c>
      <c r="E289" s="79" t="s">
        <v>38</v>
      </c>
      <c r="F289" s="116">
        <v>10.084117647058823</v>
      </c>
      <c r="G289" s="104">
        <f>[2]Maths2!J289</f>
        <v>11.2</v>
      </c>
      <c r="H289" s="61">
        <f>[2]Maths2!K289</f>
        <v>6</v>
      </c>
      <c r="I289" s="105">
        <f>[2]Maths2!M289</f>
        <v>1</v>
      </c>
      <c r="J289" s="64">
        <f>[2]Phys2!J289</f>
        <v>8.8000000000000007</v>
      </c>
      <c r="K289" s="61">
        <f>[2]Phys2!K289</f>
        <v>0</v>
      </c>
      <c r="L289" s="105">
        <f>[2]Phys2!M289</f>
        <v>1</v>
      </c>
      <c r="M289" s="64">
        <f>[2]Chim2!J289</f>
        <v>10</v>
      </c>
      <c r="N289" s="61">
        <f>[2]Chim2!K289</f>
        <v>6</v>
      </c>
      <c r="O289" s="105">
        <f>[2]Chim2!M289</f>
        <v>1</v>
      </c>
      <c r="P289" s="106">
        <f>[2]UEF12!P289</f>
        <v>10</v>
      </c>
      <c r="Q289" s="107">
        <f>[2]UEF12!Q289</f>
        <v>18</v>
      </c>
      <c r="R289" s="111">
        <f>[2]UEF12!S289</f>
        <v>1</v>
      </c>
      <c r="S289" s="109">
        <f>[2]TPPhys2!H289</f>
        <v>12.57</v>
      </c>
      <c r="T289" s="61">
        <f>[2]TPPhys2!I289</f>
        <v>2</v>
      </c>
      <c r="U289" s="105">
        <f>[2]TPPhys2!K289</f>
        <v>1</v>
      </c>
      <c r="V289" s="65">
        <f>[2]TPChim2!H289</f>
        <v>12.66</v>
      </c>
      <c r="W289" s="61">
        <f>[2]TPChim2!I289</f>
        <v>2</v>
      </c>
      <c r="X289" s="105">
        <f>[2]TPChim2!K289</f>
        <v>1</v>
      </c>
      <c r="Y289" s="65">
        <f>[2]Info2!J289</f>
        <v>10.4</v>
      </c>
      <c r="Z289" s="61">
        <f>[2]Info2!K289</f>
        <v>4</v>
      </c>
      <c r="AA289" s="105">
        <f>[2]Info2!M289</f>
        <v>1</v>
      </c>
      <c r="AB289" s="65">
        <f>[2]MP!I289</f>
        <v>10.5</v>
      </c>
      <c r="AC289" s="61">
        <f>[2]MP!J289</f>
        <v>1</v>
      </c>
      <c r="AD289" s="105">
        <f>[2]MP!L289</f>
        <v>1</v>
      </c>
      <c r="AE289" s="110">
        <f>[2]UEM12!S289</f>
        <v>11.306000000000001</v>
      </c>
      <c r="AF289" s="107">
        <f>[2]UEM12!T289</f>
        <v>9</v>
      </c>
      <c r="AG289" s="111">
        <f>[2]UEM12!V289</f>
        <v>1</v>
      </c>
      <c r="AH289" s="109">
        <f>[2]MST2!I289</f>
        <v>10.5</v>
      </c>
      <c r="AI289" s="61">
        <f>[2]MST2!J289</f>
        <v>1</v>
      </c>
      <c r="AJ289" s="105">
        <f>[2]MST2!L289</f>
        <v>1</v>
      </c>
      <c r="AK289" s="110">
        <f>[2]UED12!J289</f>
        <v>10.5</v>
      </c>
      <c r="AL289" s="107">
        <f>[2]UED12!K289</f>
        <v>1</v>
      </c>
      <c r="AM289" s="111">
        <f>[2]UED12!M289</f>
        <v>1</v>
      </c>
      <c r="AN289" s="109">
        <f>[2]Fran2!I289</f>
        <v>7</v>
      </c>
      <c r="AO289" s="61">
        <f>[2]Fran2!J289</f>
        <v>0</v>
      </c>
      <c r="AP289" s="105">
        <f>[2]Fran2!L289</f>
        <v>1</v>
      </c>
      <c r="AQ289" s="65">
        <f>[2]Angl2!I289</f>
        <v>12.5</v>
      </c>
      <c r="AR289" s="61">
        <f>[2]Angl2!J289</f>
        <v>1</v>
      </c>
      <c r="AS289" s="105">
        <f>[2]Angl2!L289</f>
        <v>1</v>
      </c>
      <c r="AT289" s="110">
        <f>[2]UET12!M289</f>
        <v>9.75</v>
      </c>
      <c r="AU289" s="107">
        <f>[2]UET12!N289</f>
        <v>1</v>
      </c>
      <c r="AV289" s="112">
        <f>[2]UET12!P289</f>
        <v>1</v>
      </c>
      <c r="AW289" s="66">
        <f t="shared" si="16"/>
        <v>10.384117647058824</v>
      </c>
      <c r="AX289" s="113">
        <f t="shared" si="17"/>
        <v>30</v>
      </c>
      <c r="AY289" s="123">
        <f t="shared" si="18"/>
        <v>1</v>
      </c>
      <c r="AZ289" s="124" t="s">
        <v>164</v>
      </c>
    </row>
    <row r="290" spans="1:52" ht="13.5" customHeight="1">
      <c r="A290" s="102">
        <v>278</v>
      </c>
      <c r="B290" s="68">
        <v>1333009380</v>
      </c>
      <c r="C290" s="73" t="s">
        <v>498</v>
      </c>
      <c r="D290" s="73" t="s">
        <v>499</v>
      </c>
      <c r="E290" s="79" t="s">
        <v>38</v>
      </c>
      <c r="F290" s="116">
        <v>9.4358823529411762</v>
      </c>
      <c r="G290" s="104">
        <f>[2]Maths2!J290</f>
        <v>10.4</v>
      </c>
      <c r="H290" s="61">
        <f>[2]Maths2!K290</f>
        <v>6</v>
      </c>
      <c r="I290" s="105">
        <f>[2]Maths2!M290</f>
        <v>1</v>
      </c>
      <c r="J290" s="64">
        <f>[2]Phys2!J290</f>
        <v>4.8</v>
      </c>
      <c r="K290" s="61">
        <f>[2]Phys2!K290</f>
        <v>0</v>
      </c>
      <c r="L290" s="105">
        <f>[2]Phys2!M290</f>
        <v>2</v>
      </c>
      <c r="M290" s="64">
        <f>[2]Chim2!J290</f>
        <v>11.4</v>
      </c>
      <c r="N290" s="61">
        <f>[2]Chim2!K290</f>
        <v>6</v>
      </c>
      <c r="O290" s="105">
        <f>[2]Chim2!M290</f>
        <v>1</v>
      </c>
      <c r="P290" s="106">
        <f>[2]UEF12!P290</f>
        <v>8.8666666666666671</v>
      </c>
      <c r="Q290" s="107">
        <f>[2]UEF12!Q290</f>
        <v>12</v>
      </c>
      <c r="R290" s="111">
        <f>[2]UEF12!S290</f>
        <v>2</v>
      </c>
      <c r="S290" s="109">
        <f>[2]TPPhys2!H290</f>
        <v>13.91</v>
      </c>
      <c r="T290" s="61">
        <f>[2]TPPhys2!I290</f>
        <v>2</v>
      </c>
      <c r="U290" s="105">
        <f>[2]TPPhys2!K290</f>
        <v>1</v>
      </c>
      <c r="V290" s="65">
        <f>[2]TPChim2!H290</f>
        <v>14</v>
      </c>
      <c r="W290" s="61">
        <f>[2]TPChim2!I290</f>
        <v>2</v>
      </c>
      <c r="X290" s="105">
        <f>[2]TPChim2!K290</f>
        <v>1</v>
      </c>
      <c r="Y290" s="65">
        <f>[2]Info2!J290</f>
        <v>7</v>
      </c>
      <c r="Z290" s="61">
        <f>[2]Info2!K290</f>
        <v>0</v>
      </c>
      <c r="AA290" s="105">
        <f>[2]Info2!M290</f>
        <v>1</v>
      </c>
      <c r="AB290" s="65">
        <f>[2]MP!I290</f>
        <v>8.25</v>
      </c>
      <c r="AC290" s="61">
        <f>[2]MP!J290</f>
        <v>0</v>
      </c>
      <c r="AD290" s="105">
        <f>[2]MP!L290</f>
        <v>1</v>
      </c>
      <c r="AE290" s="110">
        <f>[2]UEM12!S290</f>
        <v>10.032</v>
      </c>
      <c r="AF290" s="107">
        <f>[2]UEM12!T290</f>
        <v>9</v>
      </c>
      <c r="AG290" s="111">
        <f>[2]UEM12!V290</f>
        <v>1</v>
      </c>
      <c r="AH290" s="109">
        <f>[2]MST2!I290</f>
        <v>13</v>
      </c>
      <c r="AI290" s="61">
        <f>[2]MST2!J290</f>
        <v>1</v>
      </c>
      <c r="AJ290" s="105">
        <f>[2]MST2!L290</f>
        <v>1</v>
      </c>
      <c r="AK290" s="110">
        <f>[2]UED12!J290</f>
        <v>13</v>
      </c>
      <c r="AL290" s="107">
        <f>[2]UED12!K290</f>
        <v>1</v>
      </c>
      <c r="AM290" s="111">
        <f>[2]UED12!M290</f>
        <v>1</v>
      </c>
      <c r="AN290" s="109">
        <f>[2]Fran2!I290</f>
        <v>10.5</v>
      </c>
      <c r="AO290" s="61">
        <f>[2]Fran2!J290</f>
        <v>1</v>
      </c>
      <c r="AP290" s="105">
        <f>[2]Fran2!L290</f>
        <v>1</v>
      </c>
      <c r="AQ290" s="65">
        <f>[2]Angl2!I290</f>
        <v>15.5</v>
      </c>
      <c r="AR290" s="61">
        <f>[2]Angl2!J290</f>
        <v>1</v>
      </c>
      <c r="AS290" s="105">
        <f>[2]Angl2!L290</f>
        <v>1</v>
      </c>
      <c r="AT290" s="110">
        <f>[2]UET12!M290</f>
        <v>13</v>
      </c>
      <c r="AU290" s="107">
        <f>[2]UET12!N290</f>
        <v>2</v>
      </c>
      <c r="AV290" s="112">
        <f>[2]UET12!P290</f>
        <v>1</v>
      </c>
      <c r="AW290" s="66">
        <f t="shared" si="16"/>
        <v>9.9388235294117653</v>
      </c>
      <c r="AX290" s="113">
        <f t="shared" si="17"/>
        <v>24</v>
      </c>
      <c r="AY290" s="123">
        <f t="shared" si="18"/>
        <v>2</v>
      </c>
      <c r="AZ290" s="124" t="str">
        <f t="shared" si="19"/>
        <v xml:space="preserve"> </v>
      </c>
    </row>
    <row r="291" spans="1:52" ht="13.5" customHeight="1">
      <c r="A291" s="102">
        <v>279</v>
      </c>
      <c r="B291" s="30">
        <v>123008232</v>
      </c>
      <c r="C291" s="29" t="s">
        <v>500</v>
      </c>
      <c r="D291" s="29" t="s">
        <v>501</v>
      </c>
      <c r="E291" s="79" t="s">
        <v>38</v>
      </c>
      <c r="F291" s="103">
        <v>8.7494117647058829</v>
      </c>
      <c r="G291" s="104">
        <f>[2]Maths2!J291</f>
        <v>10</v>
      </c>
      <c r="H291" s="61">
        <f>[2]Maths2!K291</f>
        <v>6</v>
      </c>
      <c r="I291" s="105">
        <f>[2]Maths2!M291</f>
        <v>1</v>
      </c>
      <c r="J291" s="64">
        <f>[2]Phys2!J291</f>
        <v>10</v>
      </c>
      <c r="K291" s="61">
        <f>[2]Phys2!K291</f>
        <v>6</v>
      </c>
      <c r="L291" s="105">
        <f>[2]Phys2!M291</f>
        <v>2</v>
      </c>
      <c r="M291" s="64">
        <f>[2]Chim2!J291</f>
        <v>7.65</v>
      </c>
      <c r="N291" s="61">
        <f>[2]Chim2!K291</f>
        <v>0</v>
      </c>
      <c r="O291" s="105">
        <f>[2]Chim2!M291</f>
        <v>2</v>
      </c>
      <c r="P291" s="106">
        <f>[2]UEF12!P291</f>
        <v>9.2166666666666668</v>
      </c>
      <c r="Q291" s="107">
        <f>[2]UEF12!Q291</f>
        <v>12</v>
      </c>
      <c r="R291" s="111">
        <f>[2]UEF12!S291</f>
        <v>2</v>
      </c>
      <c r="S291" s="109">
        <f>[2]TPPhys2!H291</f>
        <v>9.66</v>
      </c>
      <c r="T291" s="61">
        <f>[2]TPPhys2!I291</f>
        <v>0</v>
      </c>
      <c r="U291" s="105">
        <f>[2]TPPhys2!K291</f>
        <v>1</v>
      </c>
      <c r="V291" s="65">
        <f>[2]TPChim2!H291</f>
        <v>11.83</v>
      </c>
      <c r="W291" s="61">
        <f>[2]TPChim2!I291</f>
        <v>2</v>
      </c>
      <c r="X291" s="105">
        <f>[2]TPChim2!K291</f>
        <v>1</v>
      </c>
      <c r="Y291" s="65">
        <f>[2]Info2!J291</f>
        <v>10</v>
      </c>
      <c r="Z291" s="61">
        <f>[2]Info2!K291</f>
        <v>4</v>
      </c>
      <c r="AA291" s="105">
        <f>[2]Info2!M291</f>
        <v>1</v>
      </c>
      <c r="AB291" s="65">
        <f>[2]MP!I291</f>
        <v>10</v>
      </c>
      <c r="AC291" s="61">
        <f>[2]MP!J291</f>
        <v>1</v>
      </c>
      <c r="AD291" s="105">
        <f>[2]MP!L291</f>
        <v>1</v>
      </c>
      <c r="AE291" s="110">
        <f>[2]UEM12!S291</f>
        <v>10.298</v>
      </c>
      <c r="AF291" s="107">
        <f>[2]UEM12!T291</f>
        <v>9</v>
      </c>
      <c r="AG291" s="111">
        <f>[2]UEM12!V291</f>
        <v>1</v>
      </c>
      <c r="AH291" s="109">
        <f>[2]MST2!I291</f>
        <v>12</v>
      </c>
      <c r="AI291" s="61">
        <f>[2]MST2!J291</f>
        <v>1</v>
      </c>
      <c r="AJ291" s="105">
        <f>[2]MST2!L291</f>
        <v>1</v>
      </c>
      <c r="AK291" s="110">
        <f>[2]UED12!J291</f>
        <v>12</v>
      </c>
      <c r="AL291" s="107">
        <f>[2]UED12!K291</f>
        <v>1</v>
      </c>
      <c r="AM291" s="111">
        <f>[2]UED12!M291</f>
        <v>1</v>
      </c>
      <c r="AN291" s="109">
        <f>[2]Fran2!I291</f>
        <v>11.5</v>
      </c>
      <c r="AO291" s="61">
        <f>[2]Fran2!J291</f>
        <v>1</v>
      </c>
      <c r="AP291" s="105">
        <f>[2]Fran2!L291</f>
        <v>1</v>
      </c>
      <c r="AQ291" s="65">
        <f>[2]Angl2!I291</f>
        <v>10</v>
      </c>
      <c r="AR291" s="61">
        <f>[2]Angl2!J291</f>
        <v>1</v>
      </c>
      <c r="AS291" s="105">
        <f>[2]Angl2!L291</f>
        <v>1</v>
      </c>
      <c r="AT291" s="110">
        <f>[2]UET12!M291</f>
        <v>10.75</v>
      </c>
      <c r="AU291" s="107">
        <f>[2]UET12!N291</f>
        <v>2</v>
      </c>
      <c r="AV291" s="112">
        <f>[2]UET12!P291</f>
        <v>1</v>
      </c>
      <c r="AW291" s="66">
        <f t="shared" si="16"/>
        <v>9.8788235294117648</v>
      </c>
      <c r="AX291" s="113">
        <f t="shared" si="17"/>
        <v>24</v>
      </c>
      <c r="AY291" s="123">
        <f t="shared" si="18"/>
        <v>2</v>
      </c>
      <c r="AZ291" s="124" t="str">
        <f t="shared" si="19"/>
        <v xml:space="preserve"> </v>
      </c>
    </row>
    <row r="292" spans="1:52" ht="13.5" customHeight="1">
      <c r="A292" s="102">
        <v>280</v>
      </c>
      <c r="B292" s="28" t="s">
        <v>502</v>
      </c>
      <c r="C292" s="29" t="s">
        <v>503</v>
      </c>
      <c r="D292" s="29" t="s">
        <v>66</v>
      </c>
      <c r="E292" s="79" t="s">
        <v>38</v>
      </c>
      <c r="F292" s="103">
        <v>9.5388235294117649</v>
      </c>
      <c r="G292" s="104">
        <f>[2]Maths2!J292</f>
        <v>13.833333333333334</v>
      </c>
      <c r="H292" s="61">
        <f>[2]Maths2!K292</f>
        <v>6</v>
      </c>
      <c r="I292" s="105">
        <f>[2]Maths2!M292</f>
        <v>1</v>
      </c>
      <c r="J292" s="64">
        <f>[2]Phys2!J292</f>
        <v>5.7</v>
      </c>
      <c r="K292" s="61">
        <f>[2]Phys2!K292</f>
        <v>0</v>
      </c>
      <c r="L292" s="105">
        <f>[2]Phys2!M292</f>
        <v>2</v>
      </c>
      <c r="M292" s="64">
        <f>[2]Chim2!J292</f>
        <v>7.8</v>
      </c>
      <c r="N292" s="61">
        <f>[2]Chim2!K292</f>
        <v>0</v>
      </c>
      <c r="O292" s="105">
        <f>[2]Chim2!M292</f>
        <v>2</v>
      </c>
      <c r="P292" s="106">
        <f>[2]UEF12!P292</f>
        <v>9.1111111111111107</v>
      </c>
      <c r="Q292" s="107">
        <f>[2]UEF12!Q292</f>
        <v>6</v>
      </c>
      <c r="R292" s="111">
        <f>[2]UEF12!S292</f>
        <v>2</v>
      </c>
      <c r="S292" s="109">
        <f>[2]TPPhys2!H292</f>
        <v>11.41</v>
      </c>
      <c r="T292" s="61">
        <f>[2]TPPhys2!I292</f>
        <v>2</v>
      </c>
      <c r="U292" s="105">
        <f>[2]TPPhys2!K292</f>
        <v>1</v>
      </c>
      <c r="V292" s="65">
        <f>[2]TPChim2!H292</f>
        <v>11.666666666666668</v>
      </c>
      <c r="W292" s="61">
        <f>[2]TPChim2!I292</f>
        <v>2</v>
      </c>
      <c r="X292" s="105">
        <f>[2]TPChim2!K292</f>
        <v>1</v>
      </c>
      <c r="Y292" s="65">
        <f>[2]Info2!J292</f>
        <v>8.1666666666666661</v>
      </c>
      <c r="Z292" s="61">
        <f>[2]Info2!K292</f>
        <v>0</v>
      </c>
      <c r="AA292" s="105">
        <f>[2]Info2!M292</f>
        <v>1</v>
      </c>
      <c r="AB292" s="65">
        <f>[2]MP!I292</f>
        <v>11</v>
      </c>
      <c r="AC292" s="61">
        <f>[2]MP!J292</f>
        <v>1</v>
      </c>
      <c r="AD292" s="105">
        <f>[2]MP!L292</f>
        <v>1</v>
      </c>
      <c r="AE292" s="110">
        <f>[2]UEM12!S292</f>
        <v>10.081999999999999</v>
      </c>
      <c r="AF292" s="107">
        <f>[2]UEM12!T292</f>
        <v>9</v>
      </c>
      <c r="AG292" s="111">
        <f>[2]UEM12!V292</f>
        <v>1</v>
      </c>
      <c r="AH292" s="109">
        <f>[2]MST2!I292</f>
        <v>10</v>
      </c>
      <c r="AI292" s="61">
        <f>[2]MST2!J292</f>
        <v>1</v>
      </c>
      <c r="AJ292" s="105">
        <f>[2]MST2!L292</f>
        <v>1</v>
      </c>
      <c r="AK292" s="110">
        <f>[2]UED12!J292</f>
        <v>10</v>
      </c>
      <c r="AL292" s="107">
        <f>[2]UED12!K292</f>
        <v>1</v>
      </c>
      <c r="AM292" s="111">
        <f>[2]UED12!M292</f>
        <v>1</v>
      </c>
      <c r="AN292" s="109">
        <f>[2]Fran2!I292</f>
        <v>13</v>
      </c>
      <c r="AO292" s="61">
        <f>[2]Fran2!J292</f>
        <v>1</v>
      </c>
      <c r="AP292" s="105">
        <f>[2]Fran2!L292</f>
        <v>1</v>
      </c>
      <c r="AQ292" s="65">
        <f>[2]Angl2!I292</f>
        <v>10.5</v>
      </c>
      <c r="AR292" s="61">
        <f>[2]Angl2!J292</f>
        <v>1</v>
      </c>
      <c r="AS292" s="105">
        <f>[2]Angl2!L292</f>
        <v>1</v>
      </c>
      <c r="AT292" s="110">
        <f>[2]UET12!M292</f>
        <v>11.75</v>
      </c>
      <c r="AU292" s="107">
        <f>[2]UET12!N292</f>
        <v>2</v>
      </c>
      <c r="AV292" s="112">
        <f>[2]UET12!P292</f>
        <v>1</v>
      </c>
      <c r="AW292" s="66">
        <f t="shared" si="16"/>
        <v>9.7594117647058827</v>
      </c>
      <c r="AX292" s="113">
        <f t="shared" si="17"/>
        <v>18</v>
      </c>
      <c r="AY292" s="123">
        <f t="shared" si="18"/>
        <v>2</v>
      </c>
      <c r="AZ292" s="124" t="str">
        <f t="shared" si="19"/>
        <v xml:space="preserve"> </v>
      </c>
    </row>
    <row r="293" spans="1:52" ht="13.5" customHeight="1">
      <c r="A293" s="102">
        <v>281</v>
      </c>
      <c r="B293" s="30">
        <v>123011520</v>
      </c>
      <c r="C293" s="29" t="s">
        <v>504</v>
      </c>
      <c r="D293" s="29" t="s">
        <v>505</v>
      </c>
      <c r="E293" s="77" t="s">
        <v>35</v>
      </c>
      <c r="F293" s="103">
        <v>9.1911764705882355</v>
      </c>
      <c r="G293" s="104">
        <f>[2]Maths2!J293</f>
        <v>10.75</v>
      </c>
      <c r="H293" s="61">
        <f>[2]Maths2!K293</f>
        <v>6</v>
      </c>
      <c r="I293" s="105">
        <f>[2]Maths2!M293</f>
        <v>1</v>
      </c>
      <c r="J293" s="64">
        <f>[2]Phys2!J293</f>
        <v>3.1666666666666665</v>
      </c>
      <c r="K293" s="61">
        <f>[2]Phys2!K293</f>
        <v>0</v>
      </c>
      <c r="L293" s="105">
        <f>[2]Phys2!M293</f>
        <v>1</v>
      </c>
      <c r="M293" s="64">
        <f>[2]Chim2!J293</f>
        <v>10</v>
      </c>
      <c r="N293" s="61">
        <f>[2]Chim2!K293</f>
        <v>6</v>
      </c>
      <c r="O293" s="105">
        <f>[2]Chim2!M293</f>
        <v>1</v>
      </c>
      <c r="P293" s="106">
        <f>[2]UEF12!P293</f>
        <v>7.9722222222222223</v>
      </c>
      <c r="Q293" s="107">
        <f>[2]UEF12!Q293</f>
        <v>12</v>
      </c>
      <c r="R293" s="111">
        <f>[2]UEF12!S293</f>
        <v>1</v>
      </c>
      <c r="S293" s="109">
        <f>[2]TPPhys2!H293</f>
        <v>12.42</v>
      </c>
      <c r="T293" s="61">
        <f>[2]TPPhys2!I293</f>
        <v>2</v>
      </c>
      <c r="U293" s="105">
        <f>[2]TPPhys2!K293</f>
        <v>1</v>
      </c>
      <c r="V293" s="65">
        <f>[2]TPChim2!H293</f>
        <v>13.08</v>
      </c>
      <c r="W293" s="61">
        <f>[2]TPChim2!I293</f>
        <v>2</v>
      </c>
      <c r="X293" s="105">
        <f>[2]TPChim2!K293</f>
        <v>1</v>
      </c>
      <c r="Y293" s="65">
        <f>[2]Info2!J293</f>
        <v>8.5</v>
      </c>
      <c r="Z293" s="61">
        <f>[2]Info2!K293</f>
        <v>0</v>
      </c>
      <c r="AA293" s="105">
        <f>[2]Info2!M293</f>
        <v>1</v>
      </c>
      <c r="AB293" s="65">
        <f>[2]MP!I293</f>
        <v>10</v>
      </c>
      <c r="AC293" s="61">
        <f>[2]MP!J293</f>
        <v>1</v>
      </c>
      <c r="AD293" s="105">
        <f>[2]MP!L293</f>
        <v>1</v>
      </c>
      <c r="AE293" s="110">
        <f>[2]UEM12!S293</f>
        <v>10.5</v>
      </c>
      <c r="AF293" s="107">
        <f>[2]UEM12!T293</f>
        <v>9</v>
      </c>
      <c r="AG293" s="111">
        <f>[2]UEM12!V293</f>
        <v>1</v>
      </c>
      <c r="AH293" s="109">
        <f>[2]MST2!I293</f>
        <v>13</v>
      </c>
      <c r="AI293" s="61">
        <f>[2]MST2!J293</f>
        <v>1</v>
      </c>
      <c r="AJ293" s="105">
        <f>[2]MST2!L293</f>
        <v>1</v>
      </c>
      <c r="AK293" s="110">
        <f>[2]UED12!J293</f>
        <v>13</v>
      </c>
      <c r="AL293" s="107">
        <f>[2]UED12!K293</f>
        <v>1</v>
      </c>
      <c r="AM293" s="111">
        <f>[2]UED12!M293</f>
        <v>1</v>
      </c>
      <c r="AN293" s="109">
        <f>[2]Fran2!I293</f>
        <v>11</v>
      </c>
      <c r="AO293" s="61">
        <f>[2]Fran2!J293</f>
        <v>1</v>
      </c>
      <c r="AP293" s="105">
        <f>[2]Fran2!L293</f>
        <v>1</v>
      </c>
      <c r="AQ293" s="65">
        <f>[2]Angl2!I293</f>
        <v>8</v>
      </c>
      <c r="AR293" s="61">
        <f>[2]Angl2!J293</f>
        <v>0</v>
      </c>
      <c r="AS293" s="105">
        <f>[2]Angl2!L293</f>
        <v>1</v>
      </c>
      <c r="AT293" s="110">
        <f>[2]UET12!M293</f>
        <v>9.5</v>
      </c>
      <c r="AU293" s="107">
        <f>[2]UET12!N293</f>
        <v>1</v>
      </c>
      <c r="AV293" s="112">
        <f>[2]UET12!P293</f>
        <v>1</v>
      </c>
      <c r="AW293" s="66">
        <f t="shared" si="16"/>
        <v>9.1911764705882355</v>
      </c>
      <c r="AX293" s="113">
        <f t="shared" si="17"/>
        <v>23</v>
      </c>
      <c r="AY293" s="123">
        <f t="shared" si="18"/>
        <v>1</v>
      </c>
      <c r="AZ293" s="124" t="str">
        <f t="shared" si="19"/>
        <v xml:space="preserve"> </v>
      </c>
    </row>
    <row r="294" spans="1:52" ht="13.5" customHeight="1">
      <c r="A294" s="102">
        <v>282</v>
      </c>
      <c r="B294" s="68">
        <v>1433010026</v>
      </c>
      <c r="C294" s="73" t="s">
        <v>506</v>
      </c>
      <c r="D294" s="73" t="s">
        <v>507</v>
      </c>
      <c r="E294" s="79" t="s">
        <v>38</v>
      </c>
      <c r="F294" s="116">
        <v>9.61</v>
      </c>
      <c r="G294" s="104">
        <f>[2]Maths2!J294</f>
        <v>10</v>
      </c>
      <c r="H294" s="61">
        <f>[2]Maths2!K294</f>
        <v>6</v>
      </c>
      <c r="I294" s="105">
        <f>[2]Maths2!M294</f>
        <v>2</v>
      </c>
      <c r="J294" s="64">
        <f>[2]Phys2!J294</f>
        <v>7</v>
      </c>
      <c r="K294" s="61">
        <f>[2]Phys2!K294</f>
        <v>0</v>
      </c>
      <c r="L294" s="105">
        <f>[2]Phys2!M294</f>
        <v>1</v>
      </c>
      <c r="M294" s="64">
        <f>[2]Chim2!J294</f>
        <v>10.75</v>
      </c>
      <c r="N294" s="61">
        <f>[2]Chim2!K294</f>
        <v>6</v>
      </c>
      <c r="O294" s="105">
        <f>[2]Chim2!M294</f>
        <v>1</v>
      </c>
      <c r="P294" s="106">
        <f>[2]UEF12!P294</f>
        <v>9.25</v>
      </c>
      <c r="Q294" s="107">
        <f>[2]UEF12!Q294</f>
        <v>12</v>
      </c>
      <c r="R294" s="111">
        <f>[2]UEF12!S294</f>
        <v>2</v>
      </c>
      <c r="S294" s="109">
        <f>[2]TPPhys2!H294</f>
        <v>9.42</v>
      </c>
      <c r="T294" s="61">
        <f>[2]TPPhys2!I294</f>
        <v>0</v>
      </c>
      <c r="U294" s="105">
        <f>[2]TPPhys2!K294</f>
        <v>1</v>
      </c>
      <c r="V294" s="65">
        <f>[2]TPChim2!H294</f>
        <v>14.5</v>
      </c>
      <c r="W294" s="61">
        <f>[2]TPChim2!I294</f>
        <v>2</v>
      </c>
      <c r="X294" s="105">
        <f>[2]TPChim2!K294</f>
        <v>1</v>
      </c>
      <c r="Y294" s="65">
        <f>[2]Info2!J294</f>
        <v>10</v>
      </c>
      <c r="Z294" s="61">
        <f>[2]Info2!K294</f>
        <v>4</v>
      </c>
      <c r="AA294" s="105">
        <f>[2]Info2!M294</f>
        <v>1</v>
      </c>
      <c r="AB294" s="65">
        <f>[2]MP!I294</f>
        <v>11.5</v>
      </c>
      <c r="AC294" s="61">
        <f>[2]MP!J294</f>
        <v>1</v>
      </c>
      <c r="AD294" s="105">
        <f>[2]MP!L294</f>
        <v>1</v>
      </c>
      <c r="AE294" s="110">
        <f>[2]UEM12!S294</f>
        <v>11.084</v>
      </c>
      <c r="AF294" s="107">
        <f>[2]UEM12!T294</f>
        <v>9</v>
      </c>
      <c r="AG294" s="111">
        <f>[2]UEM12!V294</f>
        <v>1</v>
      </c>
      <c r="AH294" s="109">
        <f>[2]MST2!I294</f>
        <v>14</v>
      </c>
      <c r="AI294" s="61">
        <f>[2]MST2!J294</f>
        <v>1</v>
      </c>
      <c r="AJ294" s="105">
        <f>[2]MST2!L294</f>
        <v>1</v>
      </c>
      <c r="AK294" s="110">
        <f>[2]UED12!J294</f>
        <v>14</v>
      </c>
      <c r="AL294" s="107">
        <f>[2]UED12!K294</f>
        <v>1</v>
      </c>
      <c r="AM294" s="111">
        <f>[2]UED12!M294</f>
        <v>1</v>
      </c>
      <c r="AN294" s="109">
        <f>[2]Fran2!I294</f>
        <v>11.5</v>
      </c>
      <c r="AO294" s="61">
        <f>[2]Fran2!J294</f>
        <v>1</v>
      </c>
      <c r="AP294" s="105">
        <f>[2]Fran2!L294</f>
        <v>1</v>
      </c>
      <c r="AQ294" s="65">
        <f>[2]Angl2!I294</f>
        <v>9</v>
      </c>
      <c r="AR294" s="61">
        <f>[2]Angl2!J294</f>
        <v>0</v>
      </c>
      <c r="AS294" s="105">
        <f>[2]Angl2!L294</f>
        <v>1</v>
      </c>
      <c r="AT294" s="110">
        <f>[2]UET12!M294</f>
        <v>10.25</v>
      </c>
      <c r="AU294" s="107">
        <f>[2]UET12!N294</f>
        <v>2</v>
      </c>
      <c r="AV294" s="112">
        <f>[2]UET12!P294</f>
        <v>1</v>
      </c>
      <c r="AW294" s="66">
        <f t="shared" si="16"/>
        <v>10.186470588235295</v>
      </c>
      <c r="AX294" s="113">
        <f t="shared" si="17"/>
        <v>30</v>
      </c>
      <c r="AY294" s="123">
        <f t="shared" si="18"/>
        <v>2</v>
      </c>
      <c r="AZ294" s="124" t="str">
        <f t="shared" si="19"/>
        <v>S2 validé</v>
      </c>
    </row>
    <row r="295" spans="1:52" ht="13.5" customHeight="1">
      <c r="A295" s="102">
        <v>283</v>
      </c>
      <c r="B295" s="68">
        <v>1433008455</v>
      </c>
      <c r="C295" s="73" t="s">
        <v>508</v>
      </c>
      <c r="D295" s="73" t="s">
        <v>509</v>
      </c>
      <c r="E295" s="79" t="s">
        <v>38</v>
      </c>
      <c r="F295" s="116">
        <v>7.6835294117647059</v>
      </c>
      <c r="G295" s="104">
        <f>[2]Maths2!J295</f>
        <v>10</v>
      </c>
      <c r="H295" s="61">
        <f>[2]Maths2!K295</f>
        <v>6</v>
      </c>
      <c r="I295" s="105">
        <f>[2]Maths2!M295</f>
        <v>2</v>
      </c>
      <c r="J295" s="64">
        <f>[2]Phys2!J295</f>
        <v>7.1</v>
      </c>
      <c r="K295" s="61">
        <f>[2]Phys2!K295</f>
        <v>0</v>
      </c>
      <c r="L295" s="105">
        <f>[2]Phys2!M295</f>
        <v>2</v>
      </c>
      <c r="M295" s="64">
        <f>[2]Chim2!J295</f>
        <v>10.6</v>
      </c>
      <c r="N295" s="61">
        <f>[2]Chim2!K295</f>
        <v>6</v>
      </c>
      <c r="O295" s="105">
        <f>[2]Chim2!M295</f>
        <v>2</v>
      </c>
      <c r="P295" s="106">
        <f>[2]UEF12!P295</f>
        <v>9.2333333333333325</v>
      </c>
      <c r="Q295" s="107">
        <f>[2]UEF12!Q295</f>
        <v>12</v>
      </c>
      <c r="R295" s="111">
        <f>[2]UEF12!S295</f>
        <v>2</v>
      </c>
      <c r="S295" s="109">
        <f>[2]TPPhys2!H295</f>
        <v>7.82</v>
      </c>
      <c r="T295" s="61">
        <f>[2]TPPhys2!I295</f>
        <v>0</v>
      </c>
      <c r="U295" s="105">
        <f>[2]TPPhys2!K295</f>
        <v>1</v>
      </c>
      <c r="V295" s="65">
        <f>[2]TPChim2!H295</f>
        <v>13.5</v>
      </c>
      <c r="W295" s="61">
        <f>[2]TPChim2!I295</f>
        <v>2</v>
      </c>
      <c r="X295" s="105">
        <f>[2]TPChim2!K295</f>
        <v>1</v>
      </c>
      <c r="Y295" s="65">
        <f>[2]Info2!J295</f>
        <v>10</v>
      </c>
      <c r="Z295" s="61">
        <f>[2]Info2!K295</f>
        <v>4</v>
      </c>
      <c r="AA295" s="105">
        <f>[2]Info2!M295</f>
        <v>1</v>
      </c>
      <c r="AB295" s="65">
        <f>[2]MP!I295</f>
        <v>10.5</v>
      </c>
      <c r="AC295" s="61">
        <f>[2]MP!J295</f>
        <v>1</v>
      </c>
      <c r="AD295" s="105">
        <f>[2]MP!L295</f>
        <v>1</v>
      </c>
      <c r="AE295" s="110">
        <f>[2]UEM12!S295</f>
        <v>10.364000000000001</v>
      </c>
      <c r="AF295" s="107">
        <f>[2]UEM12!T295</f>
        <v>9</v>
      </c>
      <c r="AG295" s="111">
        <f>[2]UEM12!V295</f>
        <v>1</v>
      </c>
      <c r="AH295" s="109">
        <f>[2]MST2!I295</f>
        <v>9</v>
      </c>
      <c r="AI295" s="61">
        <f>[2]MST2!J295</f>
        <v>0</v>
      </c>
      <c r="AJ295" s="105">
        <f>[2]MST2!L295</f>
        <v>1</v>
      </c>
      <c r="AK295" s="110">
        <f>[2]UED12!J295</f>
        <v>9</v>
      </c>
      <c r="AL295" s="107">
        <f>[2]UED12!K295</f>
        <v>0</v>
      </c>
      <c r="AM295" s="111">
        <f>[2]UED12!M295</f>
        <v>1</v>
      </c>
      <c r="AN295" s="109">
        <f>[2]Fran2!I295</f>
        <v>12.5</v>
      </c>
      <c r="AO295" s="61">
        <f>[2]Fran2!J295</f>
        <v>1</v>
      </c>
      <c r="AP295" s="105">
        <f>[2]Fran2!L295</f>
        <v>1</v>
      </c>
      <c r="AQ295" s="65">
        <f>[2]Angl2!I295</f>
        <v>10</v>
      </c>
      <c r="AR295" s="61">
        <f>[2]Angl2!J295</f>
        <v>1</v>
      </c>
      <c r="AS295" s="105">
        <f>[2]Angl2!L295</f>
        <v>1</v>
      </c>
      <c r="AT295" s="110">
        <f>[2]UET12!M295</f>
        <v>11.25</v>
      </c>
      <c r="AU295" s="107">
        <f>[2]UET12!N295</f>
        <v>2</v>
      </c>
      <c r="AV295" s="112">
        <f>[2]UET12!P295</f>
        <v>1</v>
      </c>
      <c r="AW295" s="66">
        <f t="shared" si="16"/>
        <v>9.7894117647058838</v>
      </c>
      <c r="AX295" s="113">
        <f t="shared" si="17"/>
        <v>23</v>
      </c>
      <c r="AY295" s="123">
        <f t="shared" si="18"/>
        <v>2</v>
      </c>
      <c r="AZ295" s="124" t="str">
        <f t="shared" si="19"/>
        <v xml:space="preserve"> </v>
      </c>
    </row>
    <row r="296" spans="1:52" ht="13.5" customHeight="1">
      <c r="A296" s="102">
        <v>284</v>
      </c>
      <c r="B296" s="30">
        <v>1333008871</v>
      </c>
      <c r="C296" s="29" t="s">
        <v>510</v>
      </c>
      <c r="D296" s="29" t="s">
        <v>431</v>
      </c>
      <c r="E296" s="79" t="s">
        <v>38</v>
      </c>
      <c r="F296" s="103">
        <v>9.5245098039215694</v>
      </c>
      <c r="G296" s="104">
        <f>[2]Maths2!J296</f>
        <v>14.5</v>
      </c>
      <c r="H296" s="61">
        <f>[2]Maths2!K296</f>
        <v>6</v>
      </c>
      <c r="I296" s="105">
        <f>[2]Maths2!M296</f>
        <v>1</v>
      </c>
      <c r="J296" s="64">
        <f>[2]Phys2!J296</f>
        <v>4</v>
      </c>
      <c r="K296" s="61">
        <f>[2]Phys2!K296</f>
        <v>0</v>
      </c>
      <c r="L296" s="105">
        <f>[2]Phys2!M296</f>
        <v>1</v>
      </c>
      <c r="M296" s="64">
        <f>[2]Chim2!J296</f>
        <v>4</v>
      </c>
      <c r="N296" s="61">
        <f>[2]Chim2!K296</f>
        <v>0</v>
      </c>
      <c r="O296" s="105">
        <f>[2]Chim2!M296</f>
        <v>1</v>
      </c>
      <c r="P296" s="106">
        <f>[2]UEF12!P296</f>
        <v>7.5</v>
      </c>
      <c r="Q296" s="107">
        <f>[2]UEF12!Q296</f>
        <v>6</v>
      </c>
      <c r="R296" s="111">
        <f>[2]UEF12!S296</f>
        <v>1</v>
      </c>
      <c r="S296" s="109">
        <f>[2]TPPhys2!H296</f>
        <v>9.5</v>
      </c>
      <c r="T296" s="61">
        <f>[2]TPPhys2!I296</f>
        <v>0</v>
      </c>
      <c r="U296" s="105">
        <f>[2]TPPhys2!K296</f>
        <v>1</v>
      </c>
      <c r="V296" s="65">
        <f>[2]TPChim2!H296</f>
        <v>13.25</v>
      </c>
      <c r="W296" s="61">
        <f>[2]TPChim2!I296</f>
        <v>2</v>
      </c>
      <c r="X296" s="105">
        <f>[2]TPChim2!K296</f>
        <v>1</v>
      </c>
      <c r="Y296" s="65">
        <f>[2]Info2!J296</f>
        <v>10</v>
      </c>
      <c r="Z296" s="61">
        <f>[2]Info2!K296</f>
        <v>4</v>
      </c>
      <c r="AA296" s="105">
        <f>[2]Info2!M296</f>
        <v>1</v>
      </c>
      <c r="AB296" s="65">
        <f>[2]MP!I296</f>
        <v>13</v>
      </c>
      <c r="AC296" s="61">
        <f>[2]MP!J296</f>
        <v>1</v>
      </c>
      <c r="AD296" s="105">
        <f>[2]MP!L296</f>
        <v>1</v>
      </c>
      <c r="AE296" s="110">
        <f>[2]UEM12!S296</f>
        <v>11.15</v>
      </c>
      <c r="AF296" s="107">
        <f>[2]UEM12!T296</f>
        <v>9</v>
      </c>
      <c r="AG296" s="111">
        <f>[2]UEM12!V296</f>
        <v>1</v>
      </c>
      <c r="AH296" s="109">
        <f>[2]MST2!I296</f>
        <v>12</v>
      </c>
      <c r="AI296" s="61">
        <f>[2]MST2!J296</f>
        <v>1</v>
      </c>
      <c r="AJ296" s="105">
        <f>[2]MST2!L296</f>
        <v>1</v>
      </c>
      <c r="AK296" s="110">
        <f>[2]UED12!J296</f>
        <v>12</v>
      </c>
      <c r="AL296" s="107">
        <f>[2]UED12!K296</f>
        <v>1</v>
      </c>
      <c r="AM296" s="111">
        <f>[2]UED12!M296</f>
        <v>1</v>
      </c>
      <c r="AN296" s="109">
        <f>[2]Fran2!I296</f>
        <v>11</v>
      </c>
      <c r="AO296" s="61">
        <f>[2]Fran2!J296</f>
        <v>1</v>
      </c>
      <c r="AP296" s="105">
        <f>[2]Fran2!L296</f>
        <v>1</v>
      </c>
      <c r="AQ296" s="65">
        <f>[2]Angl2!I296</f>
        <v>16</v>
      </c>
      <c r="AR296" s="61">
        <f>[2]Angl2!J296</f>
        <v>1</v>
      </c>
      <c r="AS296" s="105">
        <f>[2]Angl2!L296</f>
        <v>1</v>
      </c>
      <c r="AT296" s="110">
        <f>[2]UET12!M296</f>
        <v>13.5</v>
      </c>
      <c r="AU296" s="107">
        <f>[2]UET12!N296</f>
        <v>2</v>
      </c>
      <c r="AV296" s="112">
        <f>[2]UET12!P296</f>
        <v>1</v>
      </c>
      <c r="AW296" s="66">
        <f t="shared" si="16"/>
        <v>9.5441176470588243</v>
      </c>
      <c r="AX296" s="113">
        <f t="shared" si="17"/>
        <v>18</v>
      </c>
      <c r="AY296" s="123">
        <f t="shared" si="18"/>
        <v>1</v>
      </c>
      <c r="AZ296" s="124" t="str">
        <f t="shared" si="19"/>
        <v xml:space="preserve"> </v>
      </c>
    </row>
    <row r="297" spans="1:52" ht="13.5" customHeight="1">
      <c r="A297" s="102">
        <v>285</v>
      </c>
      <c r="B297" s="28" t="s">
        <v>511</v>
      </c>
      <c r="C297" s="29" t="s">
        <v>512</v>
      </c>
      <c r="D297" s="29" t="s">
        <v>513</v>
      </c>
      <c r="E297" s="28" t="s">
        <v>35</v>
      </c>
      <c r="F297" s="103">
        <v>8.9766666666666683</v>
      </c>
      <c r="G297" s="104">
        <f>[2]Maths2!J297</f>
        <v>10</v>
      </c>
      <c r="H297" s="61">
        <f>[2]Maths2!K297</f>
        <v>6</v>
      </c>
      <c r="I297" s="105">
        <f>[2]Maths2!M297</f>
        <v>1</v>
      </c>
      <c r="J297" s="64">
        <f>[2]Phys2!J297</f>
        <v>10.199999999999999</v>
      </c>
      <c r="K297" s="61">
        <f>[2]Phys2!K297</f>
        <v>6</v>
      </c>
      <c r="L297" s="105">
        <f>[2]Phys2!M297</f>
        <v>2</v>
      </c>
      <c r="M297" s="64">
        <f>[2]Chim2!J297</f>
        <v>11.7</v>
      </c>
      <c r="N297" s="61">
        <f>[2]Chim2!K297</f>
        <v>6</v>
      </c>
      <c r="O297" s="105">
        <f>[2]Chim2!M297</f>
        <v>1</v>
      </c>
      <c r="P297" s="106">
        <f>[2]UEF12!P297</f>
        <v>10.633333333333333</v>
      </c>
      <c r="Q297" s="107">
        <f>[2]UEF12!Q297</f>
        <v>18</v>
      </c>
      <c r="R297" s="111">
        <f>[2]UEF12!S297</f>
        <v>2</v>
      </c>
      <c r="S297" s="109">
        <f>[2]TPPhys2!H297</f>
        <v>11.5</v>
      </c>
      <c r="T297" s="61">
        <f>[2]TPPhys2!I297</f>
        <v>2</v>
      </c>
      <c r="U297" s="105">
        <f>[2]TPPhys2!K297</f>
        <v>1</v>
      </c>
      <c r="V297" s="65">
        <f>[2]TPChim2!H297</f>
        <v>11.25</v>
      </c>
      <c r="W297" s="61">
        <f>[2]TPChim2!I297</f>
        <v>2</v>
      </c>
      <c r="X297" s="105">
        <f>[2]TPChim2!K297</f>
        <v>1</v>
      </c>
      <c r="Y297" s="65">
        <f>[2]Info2!J297</f>
        <v>8.9266666666666676</v>
      </c>
      <c r="Z297" s="61">
        <f>[2]Info2!K297</f>
        <v>0</v>
      </c>
      <c r="AA297" s="105">
        <f>[2]Info2!M297</f>
        <v>1</v>
      </c>
      <c r="AB297" s="65">
        <f>[2]MP!I297</f>
        <v>10</v>
      </c>
      <c r="AC297" s="61">
        <f>[2]MP!J297</f>
        <v>1</v>
      </c>
      <c r="AD297" s="105">
        <f>[2]MP!L297</f>
        <v>1</v>
      </c>
      <c r="AE297" s="110">
        <f>[2]UEM12!S297</f>
        <v>10.120666666666668</v>
      </c>
      <c r="AF297" s="107">
        <f>[2]UEM12!T297</f>
        <v>9</v>
      </c>
      <c r="AG297" s="111">
        <f>[2]UEM12!V297</f>
        <v>1</v>
      </c>
      <c r="AH297" s="109">
        <f>[2]MST2!I297</f>
        <v>10</v>
      </c>
      <c r="AI297" s="61">
        <f>[2]MST2!J297</f>
        <v>1</v>
      </c>
      <c r="AJ297" s="105">
        <f>[2]MST2!L297</f>
        <v>1</v>
      </c>
      <c r="AK297" s="110">
        <f>[2]UED12!J297</f>
        <v>10</v>
      </c>
      <c r="AL297" s="107">
        <f>[2]UED12!K297</f>
        <v>1</v>
      </c>
      <c r="AM297" s="111">
        <f>[2]UED12!M297</f>
        <v>1</v>
      </c>
      <c r="AN297" s="109">
        <f>[2]Fran2!I297</f>
        <v>14</v>
      </c>
      <c r="AO297" s="61">
        <f>[2]Fran2!J297</f>
        <v>1</v>
      </c>
      <c r="AP297" s="105">
        <f>[2]Fran2!L297</f>
        <v>1</v>
      </c>
      <c r="AQ297" s="65">
        <f>[2]Angl2!I297</f>
        <v>10</v>
      </c>
      <c r="AR297" s="61">
        <f>[2]Angl2!J297</f>
        <v>1</v>
      </c>
      <c r="AS297" s="105">
        <f>[2]Angl2!L297</f>
        <v>1</v>
      </c>
      <c r="AT297" s="110">
        <f>[2]UET12!M297</f>
        <v>12</v>
      </c>
      <c r="AU297" s="107">
        <f>[2]UET12!N297</f>
        <v>2</v>
      </c>
      <c r="AV297" s="112">
        <f>[2]UET12!P297</f>
        <v>1</v>
      </c>
      <c r="AW297" s="66">
        <f t="shared" si="16"/>
        <v>10.60607843137255</v>
      </c>
      <c r="AX297" s="113">
        <f t="shared" si="17"/>
        <v>30</v>
      </c>
      <c r="AY297" s="123">
        <f t="shared" si="18"/>
        <v>2</v>
      </c>
      <c r="AZ297" s="124" t="str">
        <f t="shared" si="19"/>
        <v>S2 validé</v>
      </c>
    </row>
    <row r="298" spans="1:52" ht="13.5" customHeight="1">
      <c r="A298" s="102">
        <v>286</v>
      </c>
      <c r="B298" s="28" t="s">
        <v>514</v>
      </c>
      <c r="C298" s="29" t="s">
        <v>512</v>
      </c>
      <c r="D298" s="29" t="s">
        <v>280</v>
      </c>
      <c r="E298" s="80" t="s">
        <v>154</v>
      </c>
      <c r="F298" s="103">
        <v>9.9117647058823533</v>
      </c>
      <c r="G298" s="104">
        <f>[2]Maths2!J298</f>
        <v>9</v>
      </c>
      <c r="H298" s="61">
        <f>[2]Maths2!K298</f>
        <v>0</v>
      </c>
      <c r="I298" s="105">
        <f>[2]Maths2!M298</f>
        <v>2</v>
      </c>
      <c r="J298" s="64">
        <f>[2]Phys2!J298</f>
        <v>8</v>
      </c>
      <c r="K298" s="61">
        <f>[2]Phys2!K298</f>
        <v>0</v>
      </c>
      <c r="L298" s="105">
        <f>[2]Phys2!M298</f>
        <v>2</v>
      </c>
      <c r="M298" s="64">
        <f>[2]Chim2!J298</f>
        <v>10</v>
      </c>
      <c r="N298" s="61">
        <f>[2]Chim2!K298</f>
        <v>6</v>
      </c>
      <c r="O298" s="105">
        <f>[2]Chim2!M298</f>
        <v>1</v>
      </c>
      <c r="P298" s="106">
        <f>[2]UEF12!P298</f>
        <v>9</v>
      </c>
      <c r="Q298" s="107">
        <f>[2]UEF12!Q298</f>
        <v>6</v>
      </c>
      <c r="R298" s="111">
        <f>[2]UEF12!S298</f>
        <v>2</v>
      </c>
      <c r="S298" s="109">
        <f>[2]TPPhys2!H298</f>
        <v>11</v>
      </c>
      <c r="T298" s="61">
        <f>[2]TPPhys2!I298</f>
        <v>2</v>
      </c>
      <c r="U298" s="105">
        <f>[2]TPPhys2!K298</f>
        <v>1</v>
      </c>
      <c r="V298" s="65">
        <f>[2]TPChim2!H298</f>
        <v>12.333333333333332</v>
      </c>
      <c r="W298" s="61">
        <f>[2]TPChim2!I298</f>
        <v>2</v>
      </c>
      <c r="X298" s="105">
        <f>[2]TPChim2!K298</f>
        <v>1</v>
      </c>
      <c r="Y298" s="65">
        <f>[2]Info2!J298</f>
        <v>8.3333333333333339</v>
      </c>
      <c r="Z298" s="61">
        <f>[2]Info2!K298</f>
        <v>0</v>
      </c>
      <c r="AA298" s="105">
        <f>[2]Info2!M298</f>
        <v>1</v>
      </c>
      <c r="AB298" s="65">
        <f>[2]MP!I298</f>
        <v>10</v>
      </c>
      <c r="AC298" s="61">
        <f>[2]MP!J298</f>
        <v>1</v>
      </c>
      <c r="AD298" s="105">
        <f>[2]MP!L298</f>
        <v>1</v>
      </c>
      <c r="AE298" s="110">
        <f>[2]UEM12!S298</f>
        <v>10</v>
      </c>
      <c r="AF298" s="107">
        <f>[2]UEM12!T298</f>
        <v>9</v>
      </c>
      <c r="AG298" s="111">
        <f>[2]UEM12!V298</f>
        <v>1</v>
      </c>
      <c r="AH298" s="109">
        <f>[2]MST2!I298</f>
        <v>13</v>
      </c>
      <c r="AI298" s="61">
        <f>[2]MST2!J298</f>
        <v>1</v>
      </c>
      <c r="AJ298" s="105">
        <f>[2]MST2!L298</f>
        <v>1</v>
      </c>
      <c r="AK298" s="110">
        <f>[2]UED12!J298</f>
        <v>13</v>
      </c>
      <c r="AL298" s="107">
        <f>[2]UED12!K298</f>
        <v>1</v>
      </c>
      <c r="AM298" s="111">
        <f>[2]UED12!M298</f>
        <v>1</v>
      </c>
      <c r="AN298" s="109">
        <f>[2]Fran2!I298</f>
        <v>12</v>
      </c>
      <c r="AO298" s="61">
        <f>[2]Fran2!J298</f>
        <v>1</v>
      </c>
      <c r="AP298" s="105">
        <f>[2]Fran2!L298</f>
        <v>1</v>
      </c>
      <c r="AQ298" s="65">
        <f>[2]Angl2!I298</f>
        <v>12.5</v>
      </c>
      <c r="AR298" s="61">
        <f>[2]Angl2!J298</f>
        <v>1</v>
      </c>
      <c r="AS298" s="105">
        <f>[2]Angl2!L298</f>
        <v>1</v>
      </c>
      <c r="AT298" s="110">
        <f>[2]UET12!M298</f>
        <v>12.25</v>
      </c>
      <c r="AU298" s="107">
        <f>[2]UET12!N298</f>
        <v>2</v>
      </c>
      <c r="AV298" s="112">
        <f>[2]UET12!P298</f>
        <v>1</v>
      </c>
      <c r="AW298" s="66">
        <f t="shared" si="16"/>
        <v>9.9117647058823533</v>
      </c>
      <c r="AX298" s="113">
        <f t="shared" si="17"/>
        <v>18</v>
      </c>
      <c r="AY298" s="123">
        <f t="shared" si="18"/>
        <v>2</v>
      </c>
      <c r="AZ298" s="124" t="str">
        <f t="shared" si="19"/>
        <v xml:space="preserve"> </v>
      </c>
    </row>
    <row r="299" spans="1:52" ht="13.5" customHeight="1">
      <c r="A299" s="102">
        <v>287</v>
      </c>
      <c r="B299" s="30">
        <v>1333003447</v>
      </c>
      <c r="C299" s="29" t="s">
        <v>515</v>
      </c>
      <c r="D299" s="29" t="s">
        <v>516</v>
      </c>
      <c r="E299" s="77" t="s">
        <v>35</v>
      </c>
      <c r="F299" s="103">
        <v>8.7109803921568627</v>
      </c>
      <c r="G299" s="104">
        <f>[2]Maths2!J299</f>
        <v>11.333333333333334</v>
      </c>
      <c r="H299" s="61">
        <f>[2]Maths2!K299</f>
        <v>6</v>
      </c>
      <c r="I299" s="105">
        <f>[2]Maths2!M299</f>
        <v>1</v>
      </c>
      <c r="J299" s="64">
        <f>[2]Phys2!J299</f>
        <v>3.1666666666666665</v>
      </c>
      <c r="K299" s="61">
        <f>[2]Phys2!K299</f>
        <v>0</v>
      </c>
      <c r="L299" s="105">
        <f>[2]Phys2!M299</f>
        <v>1</v>
      </c>
      <c r="M299" s="64">
        <f>[2]Chim2!J299</f>
        <v>10.5</v>
      </c>
      <c r="N299" s="61">
        <f>[2]Chim2!K299</f>
        <v>6</v>
      </c>
      <c r="O299" s="105">
        <f>[2]Chim2!M299</f>
        <v>1</v>
      </c>
      <c r="P299" s="106">
        <f>[2]UEF12!P299</f>
        <v>8.3333333333333339</v>
      </c>
      <c r="Q299" s="107">
        <f>[2]UEF12!Q299</f>
        <v>12</v>
      </c>
      <c r="R299" s="111">
        <f>[2]UEF12!S299</f>
        <v>1</v>
      </c>
      <c r="S299" s="109">
        <f>[2]TPPhys2!H299</f>
        <v>11.92</v>
      </c>
      <c r="T299" s="61">
        <f>[2]TPPhys2!I299</f>
        <v>2</v>
      </c>
      <c r="U299" s="105">
        <f>[2]TPPhys2!K299</f>
        <v>1</v>
      </c>
      <c r="V299" s="65">
        <f>[2]TPChim2!H299</f>
        <v>14.5</v>
      </c>
      <c r="W299" s="61">
        <f>[2]TPChim2!I299</f>
        <v>2</v>
      </c>
      <c r="X299" s="105">
        <f>[2]TPChim2!K299</f>
        <v>1</v>
      </c>
      <c r="Y299" s="65">
        <f>[2]Info2!J299</f>
        <v>5.333333333333333</v>
      </c>
      <c r="Z299" s="61">
        <f>[2]Info2!K299</f>
        <v>0</v>
      </c>
      <c r="AA299" s="105">
        <f>[2]Info2!M299</f>
        <v>1</v>
      </c>
      <c r="AB299" s="65">
        <f>[2]MP!I299</f>
        <v>10</v>
      </c>
      <c r="AC299" s="61">
        <f>[2]MP!J299</f>
        <v>1</v>
      </c>
      <c r="AD299" s="105">
        <f>[2]MP!L299</f>
        <v>1</v>
      </c>
      <c r="AE299" s="110">
        <f>[2]UEM12!S299</f>
        <v>9.4173333333333336</v>
      </c>
      <c r="AF299" s="107">
        <f>[2]UEM12!T299</f>
        <v>5</v>
      </c>
      <c r="AG299" s="111">
        <f>[2]UEM12!V299</f>
        <v>1</v>
      </c>
      <c r="AH299" s="109">
        <f>[2]MST2!I299</f>
        <v>11</v>
      </c>
      <c r="AI299" s="61">
        <f>[2]MST2!J299</f>
        <v>1</v>
      </c>
      <c r="AJ299" s="105">
        <f>[2]MST2!L299</f>
        <v>1</v>
      </c>
      <c r="AK299" s="110">
        <f>[2]UED12!J299</f>
        <v>11</v>
      </c>
      <c r="AL299" s="107">
        <f>[2]UED12!K299</f>
        <v>1</v>
      </c>
      <c r="AM299" s="111">
        <f>[2]UED12!M299</f>
        <v>1</v>
      </c>
      <c r="AN299" s="109">
        <f>[2]Fran2!I299</f>
        <v>10</v>
      </c>
      <c r="AO299" s="61">
        <f>[2]Fran2!J299</f>
        <v>1</v>
      </c>
      <c r="AP299" s="105">
        <f>[2]Fran2!L299</f>
        <v>1</v>
      </c>
      <c r="AQ299" s="65">
        <f>[2]Angl2!I299</f>
        <v>5</v>
      </c>
      <c r="AR299" s="61">
        <f>[2]Angl2!J299</f>
        <v>0</v>
      </c>
      <c r="AS299" s="105">
        <f>[2]Angl2!L299</f>
        <v>1</v>
      </c>
      <c r="AT299" s="110">
        <f>[2]UET12!M299</f>
        <v>7.5</v>
      </c>
      <c r="AU299" s="107">
        <f>[2]UET12!N299</f>
        <v>1</v>
      </c>
      <c r="AV299" s="112">
        <f>[2]UET12!P299</f>
        <v>1</v>
      </c>
      <c r="AW299" s="66">
        <f t="shared" si="16"/>
        <v>8.7109803921568627</v>
      </c>
      <c r="AX299" s="113">
        <f t="shared" si="17"/>
        <v>19</v>
      </c>
      <c r="AY299" s="123">
        <f t="shared" si="18"/>
        <v>1</v>
      </c>
      <c r="AZ299" s="124" t="str">
        <f t="shared" si="19"/>
        <v xml:space="preserve"> </v>
      </c>
    </row>
    <row r="300" spans="1:52" ht="13.5" customHeight="1">
      <c r="A300" s="102">
        <v>288</v>
      </c>
      <c r="B300" s="30">
        <v>1333011610</v>
      </c>
      <c r="C300" s="29" t="s">
        <v>517</v>
      </c>
      <c r="D300" s="29" t="s">
        <v>518</v>
      </c>
      <c r="E300" s="81" t="s">
        <v>62</v>
      </c>
      <c r="F300" s="103">
        <v>8.9447058823529417</v>
      </c>
      <c r="G300" s="104">
        <f>[2]Maths2!J300</f>
        <v>10</v>
      </c>
      <c r="H300" s="61">
        <f>[2]Maths2!K300</f>
        <v>6</v>
      </c>
      <c r="I300" s="105">
        <f>[2]Maths2!M300</f>
        <v>1</v>
      </c>
      <c r="J300" s="64">
        <f>[2]Phys2!J300</f>
        <v>3.9166666666666665</v>
      </c>
      <c r="K300" s="61">
        <f>[2]Phys2!K300</f>
        <v>0</v>
      </c>
      <c r="L300" s="105">
        <f>[2]Phys2!M300</f>
        <v>2</v>
      </c>
      <c r="M300" s="64">
        <f>[2]Chim2!J300</f>
        <v>11</v>
      </c>
      <c r="N300" s="61">
        <f>[2]Chim2!K300</f>
        <v>6</v>
      </c>
      <c r="O300" s="105">
        <f>[2]Chim2!M300</f>
        <v>1</v>
      </c>
      <c r="P300" s="106">
        <f>[2]UEF12!P300</f>
        <v>8.3055555555555554</v>
      </c>
      <c r="Q300" s="107">
        <f>[2]UEF12!Q300</f>
        <v>12</v>
      </c>
      <c r="R300" s="111">
        <f>[2]UEF12!S300</f>
        <v>2</v>
      </c>
      <c r="S300" s="109">
        <f>[2]TPPhys2!H300</f>
        <v>8.98</v>
      </c>
      <c r="T300" s="61">
        <f>[2]TPPhys2!I300</f>
        <v>0</v>
      </c>
      <c r="U300" s="105">
        <f>[2]TPPhys2!K300</f>
        <v>1</v>
      </c>
      <c r="V300" s="65">
        <f>[2]TPChim2!H300</f>
        <v>14.33</v>
      </c>
      <c r="W300" s="61">
        <f>[2]TPChim2!I300</f>
        <v>2</v>
      </c>
      <c r="X300" s="105">
        <f>[2]TPChim2!K300</f>
        <v>1</v>
      </c>
      <c r="Y300" s="65">
        <f>[2]Info2!J300</f>
        <v>6</v>
      </c>
      <c r="Z300" s="61">
        <f>[2]Info2!K300</f>
        <v>0</v>
      </c>
      <c r="AA300" s="105">
        <f>[2]Info2!M300</f>
        <v>1</v>
      </c>
      <c r="AB300" s="65">
        <f>[2]MP!I300</f>
        <v>15</v>
      </c>
      <c r="AC300" s="61">
        <f>[2]MP!J300</f>
        <v>1</v>
      </c>
      <c r="AD300" s="105">
        <f>[2]MP!L300</f>
        <v>1</v>
      </c>
      <c r="AE300" s="110">
        <f>[2]UEM12!S300</f>
        <v>10.062000000000001</v>
      </c>
      <c r="AF300" s="107">
        <f>[2]UEM12!T300</f>
        <v>9</v>
      </c>
      <c r="AG300" s="111">
        <f>[2]UEM12!V300</f>
        <v>1</v>
      </c>
      <c r="AH300" s="109">
        <f>[2]MST2!I300</f>
        <v>10</v>
      </c>
      <c r="AI300" s="61">
        <f>[2]MST2!J300</f>
        <v>1</v>
      </c>
      <c r="AJ300" s="105">
        <f>[2]MST2!L300</f>
        <v>1</v>
      </c>
      <c r="AK300" s="110">
        <f>[2]UED12!J300</f>
        <v>10</v>
      </c>
      <c r="AL300" s="107">
        <f>[2]UED12!K300</f>
        <v>1</v>
      </c>
      <c r="AM300" s="111">
        <f>[2]UED12!M300</f>
        <v>1</v>
      </c>
      <c r="AN300" s="109">
        <f>[2]Fran2!I300</f>
        <v>13.25</v>
      </c>
      <c r="AO300" s="61">
        <f>[2]Fran2!J300</f>
        <v>1</v>
      </c>
      <c r="AP300" s="105">
        <f>[2]Fran2!L300</f>
        <v>1</v>
      </c>
      <c r="AQ300" s="65">
        <f>[2]Angl2!I300</f>
        <v>15.25</v>
      </c>
      <c r="AR300" s="61">
        <f>[2]Angl2!J300</f>
        <v>1</v>
      </c>
      <c r="AS300" s="105">
        <f>[2]Angl2!L300</f>
        <v>1</v>
      </c>
      <c r="AT300" s="110">
        <f>[2]UET12!M300</f>
        <v>14.25</v>
      </c>
      <c r="AU300" s="107">
        <f>[2]UET12!N300</f>
        <v>2</v>
      </c>
      <c r="AV300" s="112">
        <f>[2]UET12!P300</f>
        <v>1</v>
      </c>
      <c r="AW300" s="66">
        <f t="shared" si="16"/>
        <v>9.6211764705882352</v>
      </c>
      <c r="AX300" s="113">
        <f t="shared" si="17"/>
        <v>24</v>
      </c>
      <c r="AY300" s="123">
        <f t="shared" si="18"/>
        <v>2</v>
      </c>
      <c r="AZ300" s="124" t="str">
        <f t="shared" si="19"/>
        <v xml:space="preserve"> </v>
      </c>
    </row>
    <row r="301" spans="1:52" ht="13.5" customHeight="1">
      <c r="A301" s="102">
        <v>289</v>
      </c>
      <c r="B301" s="30">
        <v>123015051</v>
      </c>
      <c r="C301" s="29" t="s">
        <v>519</v>
      </c>
      <c r="D301" s="29" t="s">
        <v>520</v>
      </c>
      <c r="E301" s="79" t="s">
        <v>38</v>
      </c>
      <c r="F301" s="103">
        <v>9.1101960784313718</v>
      </c>
      <c r="G301" s="104">
        <f>[2]Maths2!J301</f>
        <v>13.916666666666666</v>
      </c>
      <c r="H301" s="61">
        <f>[2]Maths2!K301</f>
        <v>6</v>
      </c>
      <c r="I301" s="105">
        <f>[2]Maths2!M301</f>
        <v>1</v>
      </c>
      <c r="J301" s="64">
        <f>[2]Phys2!J301</f>
        <v>6.08</v>
      </c>
      <c r="K301" s="61">
        <f>[2]Phys2!K301</f>
        <v>0</v>
      </c>
      <c r="L301" s="105">
        <f>[2]Phys2!M301</f>
        <v>2</v>
      </c>
      <c r="M301" s="64">
        <f>[2]Chim2!J301</f>
        <v>10</v>
      </c>
      <c r="N301" s="61">
        <f>[2]Chim2!K301</f>
        <v>6</v>
      </c>
      <c r="O301" s="105">
        <f>[2]Chim2!M301</f>
        <v>2</v>
      </c>
      <c r="P301" s="106">
        <f>[2]UEF12!P301</f>
        <v>9.9988888888888905</v>
      </c>
      <c r="Q301" s="107">
        <f>[2]UEF12!Q301</f>
        <v>18</v>
      </c>
      <c r="R301" s="111">
        <f>[2]UEF12!S301</f>
        <v>2</v>
      </c>
      <c r="S301" s="109">
        <f>[2]TPPhys2!H301</f>
        <v>9.34</v>
      </c>
      <c r="T301" s="61">
        <f>[2]TPPhys2!I301</f>
        <v>0</v>
      </c>
      <c r="U301" s="105">
        <f>[2]TPPhys2!K301</f>
        <v>1</v>
      </c>
      <c r="V301" s="65">
        <f>[2]TPChim2!H301</f>
        <v>13.66</v>
      </c>
      <c r="W301" s="61">
        <f>[2]TPChim2!I301</f>
        <v>2</v>
      </c>
      <c r="X301" s="105">
        <f>[2]TPChim2!K301</f>
        <v>1</v>
      </c>
      <c r="Y301" s="65">
        <f>[2]Info2!J301</f>
        <v>10.061666666666667</v>
      </c>
      <c r="Z301" s="61">
        <f>[2]Info2!K301</f>
        <v>4</v>
      </c>
      <c r="AA301" s="105">
        <f>[2]Info2!M301</f>
        <v>1</v>
      </c>
      <c r="AB301" s="65">
        <f>[2]MP!I301</f>
        <v>10</v>
      </c>
      <c r="AC301" s="61">
        <f>[2]MP!J301</f>
        <v>1</v>
      </c>
      <c r="AD301" s="105">
        <f>[2]MP!L301</f>
        <v>1</v>
      </c>
      <c r="AE301" s="110">
        <f>[2]UEM12!S301</f>
        <v>10.624666666666666</v>
      </c>
      <c r="AF301" s="107">
        <f>[2]UEM12!T301</f>
        <v>9</v>
      </c>
      <c r="AG301" s="111">
        <f>[2]UEM12!V301</f>
        <v>1</v>
      </c>
      <c r="AH301" s="109">
        <f>[2]MST2!I301</f>
        <v>12.5</v>
      </c>
      <c r="AI301" s="61">
        <f>[2]MST2!J301</f>
        <v>1</v>
      </c>
      <c r="AJ301" s="105">
        <f>[2]MST2!L301</f>
        <v>1</v>
      </c>
      <c r="AK301" s="110">
        <f>[2]UED12!J301</f>
        <v>12.5</v>
      </c>
      <c r="AL301" s="107">
        <f>[2]UED12!K301</f>
        <v>1</v>
      </c>
      <c r="AM301" s="111">
        <f>[2]UED12!M301</f>
        <v>1</v>
      </c>
      <c r="AN301" s="109">
        <f>[2]Fran2!I301</f>
        <v>10</v>
      </c>
      <c r="AO301" s="61">
        <f>[2]Fran2!J301</f>
        <v>1</v>
      </c>
      <c r="AP301" s="105">
        <f>[2]Fran2!L301</f>
        <v>1</v>
      </c>
      <c r="AQ301" s="65">
        <f>[2]Angl2!I301</f>
        <v>10</v>
      </c>
      <c r="AR301" s="61">
        <f>[2]Angl2!J301</f>
        <v>1</v>
      </c>
      <c r="AS301" s="105">
        <f>[2]Angl2!L301</f>
        <v>1</v>
      </c>
      <c r="AT301" s="110">
        <f>[2]UET12!M301</f>
        <v>10</v>
      </c>
      <c r="AU301" s="107">
        <f>[2]UET12!N301</f>
        <v>2</v>
      </c>
      <c r="AV301" s="112">
        <f>[2]UET12!P301</f>
        <v>1</v>
      </c>
      <c r="AW301" s="66">
        <f t="shared" si="16"/>
        <v>10.330196078431372</v>
      </c>
      <c r="AX301" s="113">
        <f t="shared" si="17"/>
        <v>30</v>
      </c>
      <c r="AY301" s="123">
        <f t="shared" si="18"/>
        <v>2</v>
      </c>
      <c r="AZ301" s="124" t="str">
        <f t="shared" si="19"/>
        <v>S2 validé</v>
      </c>
    </row>
    <row r="302" spans="1:52" ht="13.5" customHeight="1">
      <c r="A302" s="102">
        <v>290</v>
      </c>
      <c r="B302" s="68">
        <v>1433004676</v>
      </c>
      <c r="C302" s="73" t="s">
        <v>521</v>
      </c>
      <c r="D302" s="73" t="s">
        <v>55</v>
      </c>
      <c r="E302" s="79" t="s">
        <v>38</v>
      </c>
      <c r="F302" s="116">
        <v>9.6654248366013054</v>
      </c>
      <c r="G302" s="104">
        <f>[2]Maths2!J302</f>
        <v>7.4</v>
      </c>
      <c r="H302" s="61">
        <f>[2]Maths2!K302</f>
        <v>0</v>
      </c>
      <c r="I302" s="105">
        <f>[2]Maths2!M302</f>
        <v>1</v>
      </c>
      <c r="J302" s="64">
        <f>[2]Phys2!J302</f>
        <v>8.4</v>
      </c>
      <c r="K302" s="61">
        <f>[2]Phys2!K302</f>
        <v>0</v>
      </c>
      <c r="L302" s="105">
        <f>[2]Phys2!M302</f>
        <v>1</v>
      </c>
      <c r="M302" s="64">
        <f>[2]Chim2!J302</f>
        <v>10.199999999999999</v>
      </c>
      <c r="N302" s="61">
        <f>[2]Chim2!K302</f>
        <v>6</v>
      </c>
      <c r="O302" s="105">
        <f>[2]Chim2!M302</f>
        <v>1</v>
      </c>
      <c r="P302" s="106">
        <f>[2]UEF12!P302</f>
        <v>8.6666666666666661</v>
      </c>
      <c r="Q302" s="107">
        <f>[2]UEF12!Q302</f>
        <v>6</v>
      </c>
      <c r="R302" s="111">
        <f>[2]UEF12!S302</f>
        <v>1</v>
      </c>
      <c r="S302" s="109">
        <f>[2]TPPhys2!H302</f>
        <v>12.34</v>
      </c>
      <c r="T302" s="61">
        <f>[2]TPPhys2!I302</f>
        <v>2</v>
      </c>
      <c r="U302" s="105">
        <f>[2]TPPhys2!K302</f>
        <v>1</v>
      </c>
      <c r="V302" s="65">
        <f>[2]TPChim2!H302</f>
        <v>12.672222222222222</v>
      </c>
      <c r="W302" s="61">
        <f>[2]TPChim2!I302</f>
        <v>2</v>
      </c>
      <c r="X302" s="105">
        <f>[2]TPChim2!K302</f>
        <v>1</v>
      </c>
      <c r="Y302" s="65">
        <f>[2]Info2!J302</f>
        <v>10</v>
      </c>
      <c r="Z302" s="61">
        <f>[2]Info2!K302</f>
        <v>4</v>
      </c>
      <c r="AA302" s="105">
        <f>[2]Info2!M302</f>
        <v>1</v>
      </c>
      <c r="AB302" s="65">
        <f>[2]MP!I302</f>
        <v>14.5</v>
      </c>
      <c r="AC302" s="61">
        <f>[2]MP!J302</f>
        <v>1</v>
      </c>
      <c r="AD302" s="105">
        <f>[2]MP!L302</f>
        <v>1</v>
      </c>
      <c r="AE302" s="110">
        <f>[2]UEM12!S302</f>
        <v>11.902444444444445</v>
      </c>
      <c r="AF302" s="107">
        <f>[2]UEM12!T302</f>
        <v>9</v>
      </c>
      <c r="AG302" s="111">
        <f>[2]UEM12!V302</f>
        <v>1</v>
      </c>
      <c r="AH302" s="109">
        <f>[2]MST2!I302</f>
        <v>11.5</v>
      </c>
      <c r="AI302" s="61">
        <f>[2]MST2!J302</f>
        <v>1</v>
      </c>
      <c r="AJ302" s="105">
        <f>[2]MST2!L302</f>
        <v>1</v>
      </c>
      <c r="AK302" s="110">
        <f>[2]UED12!J302</f>
        <v>11.5</v>
      </c>
      <c r="AL302" s="107">
        <f>[2]UED12!K302</f>
        <v>1</v>
      </c>
      <c r="AM302" s="111">
        <f>[2]UED12!M302</f>
        <v>1</v>
      </c>
      <c r="AN302" s="109">
        <f>[2]Fran2!I302</f>
        <v>11.5</v>
      </c>
      <c r="AO302" s="61">
        <f>[2]Fran2!J302</f>
        <v>1</v>
      </c>
      <c r="AP302" s="105">
        <f>[2]Fran2!L302</f>
        <v>1</v>
      </c>
      <c r="AQ302" s="65">
        <f>[2]Angl2!I302</f>
        <v>10</v>
      </c>
      <c r="AR302" s="61">
        <f>[2]Angl2!J302</f>
        <v>1</v>
      </c>
      <c r="AS302" s="105">
        <f>[2]Angl2!L302</f>
        <v>1</v>
      </c>
      <c r="AT302" s="110">
        <f>[2]UET12!M302</f>
        <v>10.75</v>
      </c>
      <c r="AU302" s="107">
        <f>[2]UET12!N302</f>
        <v>2</v>
      </c>
      <c r="AV302" s="112">
        <f>[2]UET12!P302</f>
        <v>1</v>
      </c>
      <c r="AW302" s="66">
        <f t="shared" si="16"/>
        <v>10.030130718954249</v>
      </c>
      <c r="AX302" s="113">
        <f t="shared" si="17"/>
        <v>30</v>
      </c>
      <c r="AY302" s="123">
        <f t="shared" si="18"/>
        <v>1</v>
      </c>
      <c r="AZ302" s="124" t="str">
        <f t="shared" si="19"/>
        <v>S2 validé</v>
      </c>
    </row>
    <row r="303" spans="1:52" ht="13.5" customHeight="1">
      <c r="A303" s="102">
        <v>291</v>
      </c>
      <c r="B303" s="68">
        <v>123009038</v>
      </c>
      <c r="C303" s="73" t="s">
        <v>522</v>
      </c>
      <c r="D303" s="73" t="s">
        <v>59</v>
      </c>
      <c r="E303" s="77" t="s">
        <v>43</v>
      </c>
      <c r="F303" s="116">
        <v>9.3854901960784307</v>
      </c>
      <c r="G303" s="104">
        <f>[2]Maths2!J303</f>
        <v>8.1999999999999993</v>
      </c>
      <c r="H303" s="61">
        <f>[2]Maths2!K303</f>
        <v>0</v>
      </c>
      <c r="I303" s="105">
        <f>[2]Maths2!M303</f>
        <v>1</v>
      </c>
      <c r="J303" s="64">
        <f>[2]Phys2!J303</f>
        <v>7.05</v>
      </c>
      <c r="K303" s="61">
        <f>[2]Phys2!K303</f>
        <v>0</v>
      </c>
      <c r="L303" s="105">
        <f>[2]Phys2!M303</f>
        <v>2</v>
      </c>
      <c r="M303" s="64">
        <f>[2]Chim2!J303</f>
        <v>10</v>
      </c>
      <c r="N303" s="61">
        <f>[2]Chim2!K303</f>
        <v>6</v>
      </c>
      <c r="O303" s="105">
        <f>[2]Chim2!M303</f>
        <v>1</v>
      </c>
      <c r="P303" s="106">
        <f>[2]UEF12!P303</f>
        <v>8.4166666666666661</v>
      </c>
      <c r="Q303" s="107">
        <f>[2]UEF12!Q303</f>
        <v>6</v>
      </c>
      <c r="R303" s="111">
        <f>[2]UEF12!S303</f>
        <v>2</v>
      </c>
      <c r="S303" s="109">
        <f>[2]TPPhys2!H303</f>
        <v>11.17</v>
      </c>
      <c r="T303" s="61">
        <f>[2]TPPhys2!I303</f>
        <v>2</v>
      </c>
      <c r="U303" s="105">
        <f>[2]TPPhys2!K303</f>
        <v>1</v>
      </c>
      <c r="V303" s="65">
        <f>[2]TPChim2!H303</f>
        <v>11.833333333333332</v>
      </c>
      <c r="W303" s="61">
        <f>[2]TPChim2!I303</f>
        <v>2</v>
      </c>
      <c r="X303" s="105">
        <f>[2]TPChim2!K303</f>
        <v>1</v>
      </c>
      <c r="Y303" s="65">
        <f>[2]Info2!J303</f>
        <v>12.8</v>
      </c>
      <c r="Z303" s="61">
        <f>[2]Info2!K303</f>
        <v>4</v>
      </c>
      <c r="AA303" s="105">
        <f>[2]Info2!M303</f>
        <v>1</v>
      </c>
      <c r="AB303" s="65">
        <f>[2]MP!I303</f>
        <v>11</v>
      </c>
      <c r="AC303" s="61">
        <f>[2]MP!J303</f>
        <v>1</v>
      </c>
      <c r="AD303" s="105">
        <f>[2]MP!L303</f>
        <v>1</v>
      </c>
      <c r="AE303" s="110">
        <f>[2]UEM12!S303</f>
        <v>11.920666666666666</v>
      </c>
      <c r="AF303" s="107">
        <f>[2]UEM12!T303</f>
        <v>9</v>
      </c>
      <c r="AG303" s="111">
        <f>[2]UEM12!V303</f>
        <v>1</v>
      </c>
      <c r="AH303" s="109">
        <f>[2]MST2!I303</f>
        <v>12</v>
      </c>
      <c r="AI303" s="61">
        <f>[2]MST2!J303</f>
        <v>1</v>
      </c>
      <c r="AJ303" s="105">
        <f>[2]MST2!L303</f>
        <v>1</v>
      </c>
      <c r="AK303" s="110">
        <f>[2]UED12!J303</f>
        <v>12</v>
      </c>
      <c r="AL303" s="107">
        <f>[2]UED12!K303</f>
        <v>1</v>
      </c>
      <c r="AM303" s="111">
        <f>[2]UED12!M303</f>
        <v>1</v>
      </c>
      <c r="AN303" s="109">
        <f>[2]Fran2!I303</f>
        <v>13</v>
      </c>
      <c r="AO303" s="61">
        <f>[2]Fran2!J303</f>
        <v>1</v>
      </c>
      <c r="AP303" s="105">
        <f>[2]Fran2!L303</f>
        <v>1</v>
      </c>
      <c r="AQ303" s="65">
        <f>[2]Angl2!I303</f>
        <v>10</v>
      </c>
      <c r="AR303" s="61">
        <f>[2]Angl2!J303</f>
        <v>1</v>
      </c>
      <c r="AS303" s="105">
        <f>[2]Angl2!L303</f>
        <v>1</v>
      </c>
      <c r="AT303" s="110">
        <f>[2]UET12!M303</f>
        <v>11.5</v>
      </c>
      <c r="AU303" s="107">
        <f>[2]UET12!N303</f>
        <v>2</v>
      </c>
      <c r="AV303" s="112">
        <f>[2]UET12!P303</f>
        <v>1</v>
      </c>
      <c r="AW303" s="66">
        <f t="shared" si="16"/>
        <v>10.020784313725489</v>
      </c>
      <c r="AX303" s="113">
        <f t="shared" si="17"/>
        <v>30</v>
      </c>
      <c r="AY303" s="123">
        <f t="shared" si="18"/>
        <v>2</v>
      </c>
      <c r="AZ303" s="124" t="str">
        <f t="shared" si="19"/>
        <v>S2 validé</v>
      </c>
    </row>
    <row r="304" spans="1:52" ht="13.5" customHeight="1">
      <c r="A304" s="102">
        <v>292</v>
      </c>
      <c r="B304" s="30">
        <v>1333002694</v>
      </c>
      <c r="C304" s="29" t="s">
        <v>523</v>
      </c>
      <c r="D304" s="29" t="s">
        <v>262</v>
      </c>
      <c r="E304" s="79" t="s">
        <v>56</v>
      </c>
      <c r="F304" s="103">
        <v>10.485098039215686</v>
      </c>
      <c r="G304" s="104">
        <f>[2]Maths2!J304</f>
        <v>11.5</v>
      </c>
      <c r="H304" s="61">
        <f>[2]Maths2!K304</f>
        <v>6</v>
      </c>
      <c r="I304" s="105">
        <f>[2]Maths2!M304</f>
        <v>1</v>
      </c>
      <c r="J304" s="64">
        <f>[2]Phys2!J304</f>
        <v>6.333333333333333</v>
      </c>
      <c r="K304" s="61">
        <f>[2]Phys2!K304</f>
        <v>0</v>
      </c>
      <c r="L304" s="105">
        <f>[2]Phys2!M304</f>
        <v>1</v>
      </c>
      <c r="M304" s="64">
        <f>[2]Chim2!J304</f>
        <v>8.1666666666666661</v>
      </c>
      <c r="N304" s="61">
        <f>[2]Chim2!K304</f>
        <v>0</v>
      </c>
      <c r="O304" s="105">
        <f>[2]Chim2!M304</f>
        <v>1</v>
      </c>
      <c r="P304" s="106">
        <f>[2]UEF12!P304</f>
        <v>8.6666666666666661</v>
      </c>
      <c r="Q304" s="107">
        <f>[2]UEF12!Q304</f>
        <v>6</v>
      </c>
      <c r="R304" s="111">
        <f>[2]UEF12!S304</f>
        <v>1</v>
      </c>
      <c r="S304" s="109">
        <f>[2]TPPhys2!H304</f>
        <v>14.67</v>
      </c>
      <c r="T304" s="61">
        <f>[2]TPPhys2!I304</f>
        <v>2</v>
      </c>
      <c r="U304" s="105">
        <f>[2]TPPhys2!K304</f>
        <v>1</v>
      </c>
      <c r="V304" s="65">
        <f>[2]TPChim2!H304</f>
        <v>14.66</v>
      </c>
      <c r="W304" s="61">
        <f>[2]TPChim2!I304</f>
        <v>2</v>
      </c>
      <c r="X304" s="105">
        <f>[2]TPChim2!K304</f>
        <v>1</v>
      </c>
      <c r="Y304" s="65">
        <f>[2]Info2!J304</f>
        <v>9.0833333333333339</v>
      </c>
      <c r="Z304" s="61">
        <f>[2]Info2!K304</f>
        <v>0</v>
      </c>
      <c r="AA304" s="105">
        <f>[2]Info2!M304</f>
        <v>1</v>
      </c>
      <c r="AB304" s="65">
        <f>[2]MP!I304</f>
        <v>14.25</v>
      </c>
      <c r="AC304" s="61">
        <f>[2]MP!J304</f>
        <v>1</v>
      </c>
      <c r="AD304" s="105">
        <f>[2]MP!L304</f>
        <v>1</v>
      </c>
      <c r="AE304" s="110">
        <f>[2]UEM12!S304</f>
        <v>12.349333333333334</v>
      </c>
      <c r="AF304" s="107">
        <f>[2]UEM12!T304</f>
        <v>9</v>
      </c>
      <c r="AG304" s="111">
        <f>[2]UEM12!V304</f>
        <v>1</v>
      </c>
      <c r="AH304" s="109">
        <f>[2]MST2!I304</f>
        <v>14</v>
      </c>
      <c r="AI304" s="61">
        <f>[2]MST2!J304</f>
        <v>1</v>
      </c>
      <c r="AJ304" s="105">
        <f>[2]MST2!L304</f>
        <v>1</v>
      </c>
      <c r="AK304" s="110">
        <f>[2]UED12!J304</f>
        <v>14</v>
      </c>
      <c r="AL304" s="107">
        <f>[2]UED12!K304</f>
        <v>1</v>
      </c>
      <c r="AM304" s="111">
        <f>[2]UED12!M304</f>
        <v>1</v>
      </c>
      <c r="AN304" s="109">
        <f>[2]Fran2!I304</f>
        <v>10</v>
      </c>
      <c r="AO304" s="61">
        <f>[2]Fran2!J304</f>
        <v>1</v>
      </c>
      <c r="AP304" s="105">
        <f>[2]Fran2!L304</f>
        <v>1</v>
      </c>
      <c r="AQ304" s="65">
        <f>[2]Angl2!I304</f>
        <v>14.5</v>
      </c>
      <c r="AR304" s="61">
        <f>[2]Angl2!J304</f>
        <v>1</v>
      </c>
      <c r="AS304" s="105">
        <f>[2]Angl2!L304</f>
        <v>1</v>
      </c>
      <c r="AT304" s="110">
        <f>[2]UET12!M304</f>
        <v>12.25</v>
      </c>
      <c r="AU304" s="107">
        <f>[2]UET12!N304</f>
        <v>2</v>
      </c>
      <c r="AV304" s="112">
        <f>[2]UET12!P304</f>
        <v>1</v>
      </c>
      <c r="AW304" s="66">
        <f t="shared" si="16"/>
        <v>10.485098039215686</v>
      </c>
      <c r="AX304" s="113">
        <f t="shared" si="17"/>
        <v>30</v>
      </c>
      <c r="AY304" s="123">
        <f t="shared" si="18"/>
        <v>1</v>
      </c>
      <c r="AZ304" s="124" t="s">
        <v>164</v>
      </c>
    </row>
    <row r="305" spans="1:52" ht="13.5" customHeight="1">
      <c r="A305" s="102">
        <v>293</v>
      </c>
      <c r="B305" s="30">
        <v>123014741</v>
      </c>
      <c r="C305" s="29" t="s">
        <v>524</v>
      </c>
      <c r="D305" s="29" t="s">
        <v>445</v>
      </c>
      <c r="E305" s="28" t="s">
        <v>35</v>
      </c>
      <c r="F305" s="103">
        <v>8.3427450980392148</v>
      </c>
      <c r="G305" s="104">
        <f>[2]Maths2!J305</f>
        <v>8.1666666666666661</v>
      </c>
      <c r="H305" s="61">
        <f>[2]Maths2!K305</f>
        <v>0</v>
      </c>
      <c r="I305" s="105">
        <f>[2]Maths2!M305</f>
        <v>1</v>
      </c>
      <c r="J305" s="64">
        <f>[2]Phys2!J305</f>
        <v>2.2000000000000002</v>
      </c>
      <c r="K305" s="61">
        <f>[2]Phys2!K305</f>
        <v>0</v>
      </c>
      <c r="L305" s="105">
        <f>[2]Phys2!M305</f>
        <v>1</v>
      </c>
      <c r="M305" s="64">
        <f>[2]Chim2!J305</f>
        <v>10</v>
      </c>
      <c r="N305" s="61">
        <f>[2]Chim2!K305</f>
        <v>6</v>
      </c>
      <c r="O305" s="105">
        <f>[2]Chim2!M305</f>
        <v>1</v>
      </c>
      <c r="P305" s="106">
        <f>[2]UEF12!P305</f>
        <v>6.7888888888888888</v>
      </c>
      <c r="Q305" s="107">
        <f>[2]UEF12!Q305</f>
        <v>6</v>
      </c>
      <c r="R305" s="111">
        <f>[2]UEF12!S305</f>
        <v>1</v>
      </c>
      <c r="S305" s="109">
        <f>[2]TPPhys2!H305</f>
        <v>11.91</v>
      </c>
      <c r="T305" s="61">
        <f>[2]TPPhys2!I305</f>
        <v>2</v>
      </c>
      <c r="U305" s="105">
        <f>[2]TPPhys2!K305</f>
        <v>1</v>
      </c>
      <c r="V305" s="65">
        <f>[2]TPChim2!H305</f>
        <v>10.916666666666668</v>
      </c>
      <c r="W305" s="61">
        <f>[2]TPChim2!I305</f>
        <v>2</v>
      </c>
      <c r="X305" s="105">
        <f>[2]TPChim2!K305</f>
        <v>1</v>
      </c>
      <c r="Y305" s="65">
        <f>[2]Info2!J305</f>
        <v>7</v>
      </c>
      <c r="Z305" s="61">
        <f>[2]Info2!K305</f>
        <v>0</v>
      </c>
      <c r="AA305" s="105">
        <f>[2]Info2!M305</f>
        <v>1</v>
      </c>
      <c r="AB305" s="65">
        <f>[2]MP!I305</f>
        <v>10</v>
      </c>
      <c r="AC305" s="61">
        <f>[2]MP!J305</f>
        <v>1</v>
      </c>
      <c r="AD305" s="105">
        <f>[2]MP!L305</f>
        <v>1</v>
      </c>
      <c r="AE305" s="110">
        <f>[2]UEM12!S305</f>
        <v>9.365333333333334</v>
      </c>
      <c r="AF305" s="107">
        <f>[2]UEM12!T305</f>
        <v>5</v>
      </c>
      <c r="AG305" s="111">
        <f>[2]UEM12!V305</f>
        <v>1</v>
      </c>
      <c r="AH305" s="109">
        <f>[2]MST2!I305</f>
        <v>12</v>
      </c>
      <c r="AI305" s="61">
        <f>[2]MST2!J305</f>
        <v>1</v>
      </c>
      <c r="AJ305" s="105">
        <f>[2]MST2!L305</f>
        <v>1</v>
      </c>
      <c r="AK305" s="110">
        <f>[2]UED12!J305</f>
        <v>12</v>
      </c>
      <c r="AL305" s="107">
        <f>[2]UED12!K305</f>
        <v>1</v>
      </c>
      <c r="AM305" s="111">
        <f>[2]UED12!M305</f>
        <v>1</v>
      </c>
      <c r="AN305" s="109">
        <f>[2]Fran2!I305</f>
        <v>14.5</v>
      </c>
      <c r="AO305" s="61">
        <f>[2]Fran2!J305</f>
        <v>1</v>
      </c>
      <c r="AP305" s="105">
        <f>[2]Fran2!L305</f>
        <v>1</v>
      </c>
      <c r="AQ305" s="65">
        <f>[2]Angl2!I305</f>
        <v>8</v>
      </c>
      <c r="AR305" s="61">
        <f>[2]Angl2!J305</f>
        <v>0</v>
      </c>
      <c r="AS305" s="105">
        <f>[2]Angl2!L305</f>
        <v>1</v>
      </c>
      <c r="AT305" s="110">
        <f>[2]UET12!M305</f>
        <v>11.25</v>
      </c>
      <c r="AU305" s="107">
        <f>[2]UET12!N305</f>
        <v>2</v>
      </c>
      <c r="AV305" s="112">
        <f>[2]UET12!P305</f>
        <v>1</v>
      </c>
      <c r="AW305" s="66">
        <f t="shared" si="16"/>
        <v>8.3780392156862753</v>
      </c>
      <c r="AX305" s="113">
        <f t="shared" si="17"/>
        <v>14</v>
      </c>
      <c r="AY305" s="123">
        <f t="shared" si="18"/>
        <v>1</v>
      </c>
      <c r="AZ305" s="124" t="str">
        <f t="shared" si="19"/>
        <v xml:space="preserve"> </v>
      </c>
    </row>
    <row r="306" spans="1:52" ht="13.5" customHeight="1">
      <c r="A306" s="102">
        <v>294</v>
      </c>
      <c r="B306" s="30">
        <v>123008895</v>
      </c>
      <c r="C306" s="29" t="s">
        <v>525</v>
      </c>
      <c r="D306" s="29" t="s">
        <v>526</v>
      </c>
      <c r="E306" s="79" t="s">
        <v>38</v>
      </c>
      <c r="F306" s="103">
        <v>9.3108823529411762</v>
      </c>
      <c r="G306" s="104">
        <f>[2]Maths2!J306</f>
        <v>8.4166666666666661</v>
      </c>
      <c r="H306" s="61">
        <f>[2]Maths2!K306</f>
        <v>0</v>
      </c>
      <c r="I306" s="105">
        <f>[2]Maths2!M306</f>
        <v>2</v>
      </c>
      <c r="J306" s="64">
        <f>[2]Phys2!J306</f>
        <v>6.166666666666667</v>
      </c>
      <c r="K306" s="61">
        <f>[2]Phys2!K306</f>
        <v>0</v>
      </c>
      <c r="L306" s="105">
        <f>[2]Phys2!M306</f>
        <v>1</v>
      </c>
      <c r="M306" s="64">
        <f>[2]Chim2!J306</f>
        <v>10</v>
      </c>
      <c r="N306" s="61">
        <f>[2]Chim2!K306</f>
        <v>6</v>
      </c>
      <c r="O306" s="105">
        <f>[2]Chim2!M306</f>
        <v>2</v>
      </c>
      <c r="P306" s="106">
        <f>[2]UEF12!P306</f>
        <v>8.1944444444444446</v>
      </c>
      <c r="Q306" s="107">
        <f>[2]UEF12!Q306</f>
        <v>6</v>
      </c>
      <c r="R306" s="111">
        <f>[2]UEF12!S306</f>
        <v>2</v>
      </c>
      <c r="S306" s="109">
        <f>[2]TPPhys2!H306</f>
        <v>10</v>
      </c>
      <c r="T306" s="61">
        <f>[2]TPPhys2!I306</f>
        <v>2</v>
      </c>
      <c r="U306" s="105">
        <f>[2]TPPhys2!K306</f>
        <v>1</v>
      </c>
      <c r="V306" s="65">
        <f>[2]TPChim2!H306</f>
        <v>15.16</v>
      </c>
      <c r="W306" s="61">
        <f>[2]TPChim2!I306</f>
        <v>2</v>
      </c>
      <c r="X306" s="105">
        <f>[2]TPChim2!K306</f>
        <v>1</v>
      </c>
      <c r="Y306" s="65">
        <f>[2]Info2!J306</f>
        <v>10.4375</v>
      </c>
      <c r="Z306" s="61">
        <f>[2]Info2!K306</f>
        <v>4</v>
      </c>
      <c r="AA306" s="105">
        <f>[2]Info2!M306</f>
        <v>1</v>
      </c>
      <c r="AB306" s="65">
        <f>[2]MP!I306</f>
        <v>10</v>
      </c>
      <c r="AC306" s="61">
        <f>[2]MP!J306</f>
        <v>1</v>
      </c>
      <c r="AD306" s="105">
        <f>[2]MP!L306</f>
        <v>1</v>
      </c>
      <c r="AE306" s="110">
        <f>[2]UEM12!S306</f>
        <v>11.206999999999999</v>
      </c>
      <c r="AF306" s="107">
        <f>[2]UEM12!T306</f>
        <v>9</v>
      </c>
      <c r="AG306" s="111">
        <f>[2]UEM12!V306</f>
        <v>1</v>
      </c>
      <c r="AH306" s="109">
        <f>[2]MST2!I306</f>
        <v>14</v>
      </c>
      <c r="AI306" s="61">
        <f>[2]MST2!J306</f>
        <v>1</v>
      </c>
      <c r="AJ306" s="105">
        <f>[2]MST2!L306</f>
        <v>1</v>
      </c>
      <c r="AK306" s="110">
        <f>[2]UED12!J306</f>
        <v>14</v>
      </c>
      <c r="AL306" s="107">
        <f>[2]UED12!K306</f>
        <v>1</v>
      </c>
      <c r="AM306" s="111">
        <f>[2]UED12!M306</f>
        <v>1</v>
      </c>
      <c r="AN306" s="109">
        <f>[2]Fran2!I306</f>
        <v>10</v>
      </c>
      <c r="AO306" s="61">
        <f>[2]Fran2!J306</f>
        <v>1</v>
      </c>
      <c r="AP306" s="105">
        <f>[2]Fran2!L306</f>
        <v>1</v>
      </c>
      <c r="AQ306" s="65">
        <f>[2]Angl2!I306</f>
        <v>10</v>
      </c>
      <c r="AR306" s="61">
        <f>[2]Angl2!J306</f>
        <v>1</v>
      </c>
      <c r="AS306" s="105">
        <f>[2]Angl2!L306</f>
        <v>1</v>
      </c>
      <c r="AT306" s="110">
        <f>[2]UET12!M306</f>
        <v>10</v>
      </c>
      <c r="AU306" s="107">
        <f>[2]UET12!N306</f>
        <v>2</v>
      </c>
      <c r="AV306" s="112">
        <f>[2]UET12!P306</f>
        <v>1</v>
      </c>
      <c r="AW306" s="66">
        <f t="shared" si="16"/>
        <v>9.6344117647058827</v>
      </c>
      <c r="AX306" s="113">
        <f t="shared" si="17"/>
        <v>18</v>
      </c>
      <c r="AY306" s="123">
        <f t="shared" si="18"/>
        <v>2</v>
      </c>
      <c r="AZ306" s="124" t="str">
        <f t="shared" si="19"/>
        <v xml:space="preserve"> </v>
      </c>
    </row>
    <row r="307" spans="1:52" ht="13.5" customHeight="1">
      <c r="A307" s="102">
        <v>295</v>
      </c>
      <c r="B307" s="30">
        <v>123000992</v>
      </c>
      <c r="C307" s="29" t="s">
        <v>527</v>
      </c>
      <c r="D307" s="29" t="s">
        <v>112</v>
      </c>
      <c r="E307" s="79" t="s">
        <v>38</v>
      </c>
      <c r="F307" s="103">
        <v>8.3382352941176467</v>
      </c>
      <c r="G307" s="104">
        <f>[2]Maths2!J307</f>
        <v>10</v>
      </c>
      <c r="H307" s="61">
        <f>[2]Maths2!K307</f>
        <v>6</v>
      </c>
      <c r="I307" s="105">
        <f>[2]Maths2!M307</f>
        <v>1</v>
      </c>
      <c r="J307" s="64">
        <f>[2]Phys2!J307</f>
        <v>13.65</v>
      </c>
      <c r="K307" s="61">
        <f>[2]Phys2!K307</f>
        <v>6</v>
      </c>
      <c r="L307" s="105">
        <f>[2]Phys2!M307</f>
        <v>2</v>
      </c>
      <c r="M307" s="64">
        <f>[2]Chim2!J307</f>
        <v>8</v>
      </c>
      <c r="N307" s="61">
        <f>[2]Chim2!K307</f>
        <v>0</v>
      </c>
      <c r="O307" s="105">
        <f>[2]Chim2!M307</f>
        <v>1</v>
      </c>
      <c r="P307" s="106">
        <f>[2]UEF12!P307</f>
        <v>10.55</v>
      </c>
      <c r="Q307" s="107">
        <f>[2]UEF12!Q307</f>
        <v>18</v>
      </c>
      <c r="R307" s="111">
        <f>[2]UEF12!S307</f>
        <v>2</v>
      </c>
      <c r="S307" s="109">
        <f>[2]TPPhys2!H307</f>
        <v>10</v>
      </c>
      <c r="T307" s="61">
        <f>[2]TPPhys2!I307</f>
        <v>2</v>
      </c>
      <c r="U307" s="105">
        <f>[2]TPPhys2!K307</f>
        <v>1</v>
      </c>
      <c r="V307" s="65">
        <f>[2]TPChim2!H307</f>
        <v>11.75</v>
      </c>
      <c r="W307" s="61">
        <f>[2]TPChim2!I307</f>
        <v>2</v>
      </c>
      <c r="X307" s="105">
        <f>[2]TPChim2!K307</f>
        <v>1</v>
      </c>
      <c r="Y307" s="65">
        <f>[2]Info2!J307</f>
        <v>6.3</v>
      </c>
      <c r="Z307" s="61">
        <f>[2]Info2!K307</f>
        <v>0</v>
      </c>
      <c r="AA307" s="105">
        <f>[2]Info2!M307</f>
        <v>1</v>
      </c>
      <c r="AB307" s="65">
        <f>[2]MP!I307</f>
        <v>10</v>
      </c>
      <c r="AC307" s="61">
        <f>[2]MP!J307</f>
        <v>1</v>
      </c>
      <c r="AD307" s="105">
        <f>[2]MP!L307</f>
        <v>1</v>
      </c>
      <c r="AE307" s="110">
        <f>[2]UEM12!S307</f>
        <v>8.870000000000001</v>
      </c>
      <c r="AF307" s="107">
        <f>[2]UEM12!T307</f>
        <v>5</v>
      </c>
      <c r="AG307" s="111">
        <f>[2]UEM12!V307</f>
        <v>1</v>
      </c>
      <c r="AH307" s="109">
        <f>[2]MST2!I307</f>
        <v>10</v>
      </c>
      <c r="AI307" s="61">
        <f>[2]MST2!J307</f>
        <v>1</v>
      </c>
      <c r="AJ307" s="105">
        <f>[2]MST2!L307</f>
        <v>1</v>
      </c>
      <c r="AK307" s="110">
        <f>[2]UED12!J307</f>
        <v>10</v>
      </c>
      <c r="AL307" s="107">
        <f>[2]UED12!K307</f>
        <v>1</v>
      </c>
      <c r="AM307" s="111">
        <f>[2]UED12!M307</f>
        <v>1</v>
      </c>
      <c r="AN307" s="109">
        <f>[2]Fran2!I307</f>
        <v>15</v>
      </c>
      <c r="AO307" s="61">
        <f>[2]Fran2!J307</f>
        <v>1</v>
      </c>
      <c r="AP307" s="105">
        <f>[2]Fran2!L307</f>
        <v>1</v>
      </c>
      <c r="AQ307" s="65">
        <f>[2]Angl2!I307</f>
        <v>13</v>
      </c>
      <c r="AR307" s="61">
        <f>[2]Angl2!J307</f>
        <v>1</v>
      </c>
      <c r="AS307" s="105">
        <f>[2]Angl2!L307</f>
        <v>1</v>
      </c>
      <c r="AT307" s="110">
        <f>[2]UET12!M307</f>
        <v>14</v>
      </c>
      <c r="AU307" s="107">
        <f>[2]UET12!N307</f>
        <v>2</v>
      </c>
      <c r="AV307" s="112">
        <f>[2]UET12!P307</f>
        <v>1</v>
      </c>
      <c r="AW307" s="66">
        <f t="shared" si="16"/>
        <v>10.429411764705883</v>
      </c>
      <c r="AX307" s="113">
        <f t="shared" si="17"/>
        <v>30</v>
      </c>
      <c r="AY307" s="123">
        <f t="shared" si="18"/>
        <v>2</v>
      </c>
      <c r="AZ307" s="124" t="str">
        <f t="shared" si="19"/>
        <v>S2 validé</v>
      </c>
    </row>
    <row r="308" spans="1:52" ht="13.5" customHeight="1">
      <c r="A308" s="102">
        <v>296</v>
      </c>
      <c r="B308" s="30">
        <v>1333011686</v>
      </c>
      <c r="C308" s="29" t="s">
        <v>528</v>
      </c>
      <c r="D308" s="29" t="s">
        <v>436</v>
      </c>
      <c r="E308" s="81" t="s">
        <v>62</v>
      </c>
      <c r="F308" s="103">
        <v>9.2745098039215694</v>
      </c>
      <c r="G308" s="104">
        <f>[2]Maths2!J308</f>
        <v>11.333333333333334</v>
      </c>
      <c r="H308" s="61">
        <f>[2]Maths2!K308</f>
        <v>6</v>
      </c>
      <c r="I308" s="105">
        <f>[2]Maths2!M308</f>
        <v>1</v>
      </c>
      <c r="J308" s="64">
        <f>[2]Phys2!J308</f>
        <v>8.67</v>
      </c>
      <c r="K308" s="61">
        <f>[2]Phys2!K308</f>
        <v>0</v>
      </c>
      <c r="L308" s="105">
        <f>[2]Phys2!M308</f>
        <v>1</v>
      </c>
      <c r="M308" s="64">
        <f>[2]Chim2!J308</f>
        <v>10</v>
      </c>
      <c r="N308" s="61">
        <f>[2]Chim2!K308</f>
        <v>6</v>
      </c>
      <c r="O308" s="105">
        <f>[2]Chim2!M308</f>
        <v>1</v>
      </c>
      <c r="P308" s="106">
        <f>[2]UEF12!P308</f>
        <v>10.00111111111111</v>
      </c>
      <c r="Q308" s="107">
        <f>[2]UEF12!Q308</f>
        <v>18</v>
      </c>
      <c r="R308" s="111">
        <f>[2]UEF12!S308</f>
        <v>1</v>
      </c>
      <c r="S308" s="109">
        <f>[2]TPPhys2!H308</f>
        <v>10</v>
      </c>
      <c r="T308" s="61">
        <f>[2]TPPhys2!I308</f>
        <v>2</v>
      </c>
      <c r="U308" s="105">
        <f>[2]TPPhys2!K308</f>
        <v>1</v>
      </c>
      <c r="V308" s="65">
        <f>[2]TPChim2!H308</f>
        <v>11</v>
      </c>
      <c r="W308" s="61">
        <f>[2]TPChim2!I308</f>
        <v>2</v>
      </c>
      <c r="X308" s="105">
        <f>[2]TPChim2!K308</f>
        <v>1</v>
      </c>
      <c r="Y308" s="65">
        <f>[2]Info2!J308</f>
        <v>11.1</v>
      </c>
      <c r="Z308" s="61">
        <f>[2]Info2!K308</f>
        <v>4</v>
      </c>
      <c r="AA308" s="105">
        <f>[2]Info2!M308</f>
        <v>2</v>
      </c>
      <c r="AB308" s="65">
        <f>[2]MP!I308</f>
        <v>10</v>
      </c>
      <c r="AC308" s="61">
        <f>[2]MP!J308</f>
        <v>1</v>
      </c>
      <c r="AD308" s="105">
        <f>[2]MP!L308</f>
        <v>1</v>
      </c>
      <c r="AE308" s="110">
        <f>[2]UEM12!S308</f>
        <v>10.64</v>
      </c>
      <c r="AF308" s="107">
        <f>[2]UEM12!T308</f>
        <v>9</v>
      </c>
      <c r="AG308" s="111">
        <f>[2]UEM12!V308</f>
        <v>2</v>
      </c>
      <c r="AH308" s="109">
        <f>[2]MST2!I308</f>
        <v>11</v>
      </c>
      <c r="AI308" s="61">
        <f>[2]MST2!J308</f>
        <v>1</v>
      </c>
      <c r="AJ308" s="105">
        <f>[2]MST2!L308</f>
        <v>1</v>
      </c>
      <c r="AK308" s="110">
        <f>[2]UED12!J308</f>
        <v>11</v>
      </c>
      <c r="AL308" s="107">
        <f>[2]UED12!K308</f>
        <v>1</v>
      </c>
      <c r="AM308" s="111">
        <f>[2]UED12!M308</f>
        <v>1</v>
      </c>
      <c r="AN308" s="109">
        <f>[2]Fran2!I308</f>
        <v>10</v>
      </c>
      <c r="AO308" s="61">
        <f>[2]Fran2!J308</f>
        <v>1</v>
      </c>
      <c r="AP308" s="105">
        <f>[2]Fran2!L308</f>
        <v>1</v>
      </c>
      <c r="AQ308" s="65">
        <f>[2]Angl2!I308</f>
        <v>10</v>
      </c>
      <c r="AR308" s="61">
        <f>[2]Angl2!J308</f>
        <v>1</v>
      </c>
      <c r="AS308" s="105">
        <f>[2]Angl2!L308</f>
        <v>1</v>
      </c>
      <c r="AT308" s="110">
        <f>[2]UET12!M308</f>
        <v>10</v>
      </c>
      <c r="AU308" s="107">
        <f>[2]UET12!N308</f>
        <v>2</v>
      </c>
      <c r="AV308" s="112">
        <f>[2]UET12!P308</f>
        <v>1</v>
      </c>
      <c r="AW308" s="66">
        <f t="shared" si="16"/>
        <v>10.247647058823528</v>
      </c>
      <c r="AX308" s="113">
        <f t="shared" si="17"/>
        <v>30</v>
      </c>
      <c r="AY308" s="123">
        <f t="shared" si="18"/>
        <v>2</v>
      </c>
      <c r="AZ308" s="124" t="str">
        <f t="shared" si="19"/>
        <v>S2 validé</v>
      </c>
    </row>
    <row r="309" spans="1:52" ht="13.5" customHeight="1">
      <c r="A309" s="102">
        <v>297</v>
      </c>
      <c r="B309" s="68">
        <v>1333004891</v>
      </c>
      <c r="C309" s="73" t="s">
        <v>529</v>
      </c>
      <c r="D309" s="73" t="s">
        <v>530</v>
      </c>
      <c r="E309" s="79" t="s">
        <v>38</v>
      </c>
      <c r="F309" s="116">
        <v>8.8135294117647067</v>
      </c>
      <c r="G309" s="104">
        <f>[2]Maths2!J309</f>
        <v>6.2</v>
      </c>
      <c r="H309" s="61">
        <f>[2]Maths2!K309</f>
        <v>0</v>
      </c>
      <c r="I309" s="105">
        <f>[2]Maths2!M309</f>
        <v>1</v>
      </c>
      <c r="J309" s="64">
        <f>[2]Phys2!J309</f>
        <v>6.15</v>
      </c>
      <c r="K309" s="61">
        <f>[2]Phys2!K309</f>
        <v>0</v>
      </c>
      <c r="L309" s="105">
        <f>[2]Phys2!M309</f>
        <v>1</v>
      </c>
      <c r="M309" s="64">
        <f>[2]Chim2!J309</f>
        <v>10</v>
      </c>
      <c r="N309" s="61">
        <f>[2]Chim2!K309</f>
        <v>6</v>
      </c>
      <c r="O309" s="105">
        <f>[2]Chim2!M309</f>
        <v>1</v>
      </c>
      <c r="P309" s="106">
        <f>[2]UEF12!P309</f>
        <v>7.4500000000000011</v>
      </c>
      <c r="Q309" s="107">
        <f>[2]UEF12!Q309</f>
        <v>6</v>
      </c>
      <c r="R309" s="111">
        <f>[2]UEF12!S309</f>
        <v>1</v>
      </c>
      <c r="S309" s="109">
        <f>[2]TPPhys2!H309</f>
        <v>8.67</v>
      </c>
      <c r="T309" s="61">
        <f>[2]TPPhys2!I309</f>
        <v>0</v>
      </c>
      <c r="U309" s="105">
        <f>[2]TPPhys2!K309</f>
        <v>1</v>
      </c>
      <c r="V309" s="65">
        <f>[2]TPChim2!H309</f>
        <v>13.16</v>
      </c>
      <c r="W309" s="61">
        <f>[2]TPChim2!I309</f>
        <v>2</v>
      </c>
      <c r="X309" s="105">
        <f>[2]TPChim2!K309</f>
        <v>1</v>
      </c>
      <c r="Y309" s="65">
        <f>[2]Info2!J309</f>
        <v>10</v>
      </c>
      <c r="Z309" s="61">
        <f>[2]Info2!K309</f>
        <v>4</v>
      </c>
      <c r="AA309" s="105">
        <f>[2]Info2!M309</f>
        <v>1</v>
      </c>
      <c r="AB309" s="65">
        <f>[2]MP!I309</f>
        <v>10.75</v>
      </c>
      <c r="AC309" s="61">
        <f>[2]MP!J309</f>
        <v>1</v>
      </c>
      <c r="AD309" s="105">
        <f>[2]MP!L309</f>
        <v>1</v>
      </c>
      <c r="AE309" s="110">
        <f>[2]UEM12!S309</f>
        <v>10.516</v>
      </c>
      <c r="AF309" s="107">
        <f>[2]UEM12!T309</f>
        <v>9</v>
      </c>
      <c r="AG309" s="111">
        <f>[2]UEM12!V309</f>
        <v>1</v>
      </c>
      <c r="AH309" s="109">
        <f>[2]MST2!I309</f>
        <v>12</v>
      </c>
      <c r="AI309" s="61">
        <f>[2]MST2!J309</f>
        <v>1</v>
      </c>
      <c r="AJ309" s="105">
        <f>[2]MST2!L309</f>
        <v>1</v>
      </c>
      <c r="AK309" s="110">
        <f>[2]UED12!J309</f>
        <v>12</v>
      </c>
      <c r="AL309" s="107">
        <f>[2]UED12!K309</f>
        <v>1</v>
      </c>
      <c r="AM309" s="111">
        <f>[2]UED12!M309</f>
        <v>1</v>
      </c>
      <c r="AN309" s="109">
        <f>[2]Fran2!I309</f>
        <v>12</v>
      </c>
      <c r="AO309" s="61">
        <f>[2]Fran2!J309</f>
        <v>1</v>
      </c>
      <c r="AP309" s="105">
        <f>[2]Fran2!L309</f>
        <v>1</v>
      </c>
      <c r="AQ309" s="65">
        <f>[2]Angl2!I309</f>
        <v>13.5</v>
      </c>
      <c r="AR309" s="61">
        <f>[2]Angl2!J309</f>
        <v>1</v>
      </c>
      <c r="AS309" s="105">
        <f>[2]Angl2!L309</f>
        <v>1</v>
      </c>
      <c r="AT309" s="110">
        <f>[2]UET12!M309</f>
        <v>12.75</v>
      </c>
      <c r="AU309" s="107">
        <f>[2]UET12!N309</f>
        <v>2</v>
      </c>
      <c r="AV309" s="112">
        <f>[2]UET12!P309</f>
        <v>1</v>
      </c>
      <c r="AW309" s="66">
        <f t="shared" si="16"/>
        <v>9.2429411764705875</v>
      </c>
      <c r="AX309" s="113">
        <f t="shared" si="17"/>
        <v>18</v>
      </c>
      <c r="AY309" s="123">
        <f t="shared" si="18"/>
        <v>1</v>
      </c>
      <c r="AZ309" s="124" t="str">
        <f t="shared" si="19"/>
        <v xml:space="preserve"> </v>
      </c>
    </row>
    <row r="310" spans="1:52" ht="13.5" customHeight="1">
      <c r="A310" s="102">
        <v>298</v>
      </c>
      <c r="B310" s="28" t="s">
        <v>531</v>
      </c>
      <c r="C310" s="29" t="s">
        <v>532</v>
      </c>
      <c r="D310" s="29" t="s">
        <v>533</v>
      </c>
      <c r="E310" s="81" t="s">
        <v>62</v>
      </c>
      <c r="F310" s="103">
        <v>8.9400000000000013</v>
      </c>
      <c r="G310" s="104">
        <f>[2]Maths2!J310</f>
        <v>11.166666666666666</v>
      </c>
      <c r="H310" s="61">
        <f>[2]Maths2!K310</f>
        <v>6</v>
      </c>
      <c r="I310" s="105">
        <f>[2]Maths2!M310</f>
        <v>1</v>
      </c>
      <c r="J310" s="64">
        <f>[2]Phys2!J310</f>
        <v>6.2</v>
      </c>
      <c r="K310" s="61">
        <f>[2]Phys2!K310</f>
        <v>0</v>
      </c>
      <c r="L310" s="105">
        <f>[2]Phys2!M310</f>
        <v>2</v>
      </c>
      <c r="M310" s="64">
        <f>[2]Chim2!J310</f>
        <v>11</v>
      </c>
      <c r="N310" s="61">
        <f>[2]Chim2!K310</f>
        <v>6</v>
      </c>
      <c r="O310" s="105">
        <f>[2]Chim2!M310</f>
        <v>1</v>
      </c>
      <c r="P310" s="106">
        <f>[2]UEF12!P310</f>
        <v>9.4555555555555557</v>
      </c>
      <c r="Q310" s="107">
        <f>[2]UEF12!Q310</f>
        <v>12</v>
      </c>
      <c r="R310" s="111">
        <f>[2]UEF12!S310</f>
        <v>2</v>
      </c>
      <c r="S310" s="109">
        <f>[2]TPPhys2!H310</f>
        <v>9.92</v>
      </c>
      <c r="T310" s="61">
        <f>[2]TPPhys2!I310</f>
        <v>0</v>
      </c>
      <c r="U310" s="105">
        <f>[2]TPPhys2!K310</f>
        <v>1</v>
      </c>
      <c r="V310" s="65">
        <f>[2]TPChim2!H310</f>
        <v>15</v>
      </c>
      <c r="W310" s="61">
        <f>[2]TPChim2!I310</f>
        <v>2</v>
      </c>
      <c r="X310" s="105">
        <f>[2]TPChim2!K310</f>
        <v>1</v>
      </c>
      <c r="Y310" s="65">
        <f>[2]Info2!J310</f>
        <v>8.0300000000000011</v>
      </c>
      <c r="Z310" s="61">
        <f>[2]Info2!K310</f>
        <v>0</v>
      </c>
      <c r="AA310" s="105">
        <f>[2]Info2!M310</f>
        <v>1</v>
      </c>
      <c r="AB310" s="65">
        <f>[2]MP!I310</f>
        <v>10</v>
      </c>
      <c r="AC310" s="61">
        <f>[2]MP!J310</f>
        <v>1</v>
      </c>
      <c r="AD310" s="105">
        <f>[2]MP!L310</f>
        <v>1</v>
      </c>
      <c r="AE310" s="110">
        <f>[2]UEM12!S310</f>
        <v>10.196000000000002</v>
      </c>
      <c r="AF310" s="107">
        <f>[2]UEM12!T310</f>
        <v>9</v>
      </c>
      <c r="AG310" s="111">
        <f>[2]UEM12!V310</f>
        <v>1</v>
      </c>
      <c r="AH310" s="109">
        <f>[2]MST2!I310</f>
        <v>10</v>
      </c>
      <c r="AI310" s="61">
        <f>[2]MST2!J310</f>
        <v>1</v>
      </c>
      <c r="AJ310" s="105">
        <f>[2]MST2!L310</f>
        <v>1</v>
      </c>
      <c r="AK310" s="110">
        <f>[2]UED12!J310</f>
        <v>10</v>
      </c>
      <c r="AL310" s="107">
        <f>[2]UED12!K310</f>
        <v>1</v>
      </c>
      <c r="AM310" s="111">
        <f>[2]UED12!M310</f>
        <v>1</v>
      </c>
      <c r="AN310" s="109">
        <f>[2]Fran2!I310</f>
        <v>10.5</v>
      </c>
      <c r="AO310" s="61">
        <f>[2]Fran2!J310</f>
        <v>1</v>
      </c>
      <c r="AP310" s="105">
        <f>[2]Fran2!L310</f>
        <v>1</v>
      </c>
      <c r="AQ310" s="65">
        <f>[2]Angl2!I310</f>
        <v>10</v>
      </c>
      <c r="AR310" s="61">
        <f>[2]Angl2!J310</f>
        <v>1</v>
      </c>
      <c r="AS310" s="105">
        <f>[2]Angl2!L310</f>
        <v>1</v>
      </c>
      <c r="AT310" s="110">
        <f>[2]UET12!M310</f>
        <v>10.25</v>
      </c>
      <c r="AU310" s="107">
        <f>[2]UET12!N310</f>
        <v>2</v>
      </c>
      <c r="AV310" s="112">
        <f>[2]UET12!P310</f>
        <v>1</v>
      </c>
      <c r="AW310" s="66">
        <f t="shared" si="16"/>
        <v>9.7988235294117629</v>
      </c>
      <c r="AX310" s="113">
        <f t="shared" si="17"/>
        <v>24</v>
      </c>
      <c r="AY310" s="123">
        <f t="shared" si="18"/>
        <v>2</v>
      </c>
      <c r="AZ310" s="124" t="str">
        <f t="shared" si="19"/>
        <v xml:space="preserve"> </v>
      </c>
    </row>
    <row r="311" spans="1:52" ht="13.5" customHeight="1">
      <c r="A311" s="102">
        <v>299</v>
      </c>
      <c r="B311" s="28" t="s">
        <v>534</v>
      </c>
      <c r="C311" s="29" t="s">
        <v>532</v>
      </c>
      <c r="D311" s="29" t="s">
        <v>535</v>
      </c>
      <c r="E311" s="79" t="s">
        <v>38</v>
      </c>
      <c r="F311" s="103">
        <v>9.4709803921568625</v>
      </c>
      <c r="G311" s="104">
        <f>[2]Maths2!J311</f>
        <v>11.167777777777777</v>
      </c>
      <c r="H311" s="61">
        <f>[2]Maths2!K311</f>
        <v>6</v>
      </c>
      <c r="I311" s="105">
        <f>[2]Maths2!M311</f>
        <v>1</v>
      </c>
      <c r="J311" s="64">
        <f>[2]Phys2!J311</f>
        <v>6.55</v>
      </c>
      <c r="K311" s="61">
        <f>[2]Phys2!K311</f>
        <v>0</v>
      </c>
      <c r="L311" s="105">
        <f>[2]Phys2!M311</f>
        <v>2</v>
      </c>
      <c r="M311" s="64">
        <f>[2]Chim2!J311</f>
        <v>10</v>
      </c>
      <c r="N311" s="61">
        <f>[2]Chim2!K311</f>
        <v>6</v>
      </c>
      <c r="O311" s="105">
        <f>[2]Chim2!M311</f>
        <v>1</v>
      </c>
      <c r="P311" s="106">
        <f>[2]UEF12!P311</f>
        <v>9.2392592592592599</v>
      </c>
      <c r="Q311" s="107">
        <f>[2]UEF12!Q311</f>
        <v>12</v>
      </c>
      <c r="R311" s="111">
        <f>[2]UEF12!S311</f>
        <v>2</v>
      </c>
      <c r="S311" s="109">
        <f>[2]TPPhys2!H311</f>
        <v>10.84</v>
      </c>
      <c r="T311" s="61">
        <f>[2]TPPhys2!I311</f>
        <v>2</v>
      </c>
      <c r="U311" s="105">
        <f>[2]TPPhys2!K311</f>
        <v>1</v>
      </c>
      <c r="V311" s="65">
        <f>[2]TPChim2!H311</f>
        <v>10.66</v>
      </c>
      <c r="W311" s="61">
        <f>[2]TPChim2!I311</f>
        <v>2</v>
      </c>
      <c r="X311" s="105">
        <f>[2]TPChim2!K311</f>
        <v>1</v>
      </c>
      <c r="Y311" s="65">
        <f>[2]Info2!J311</f>
        <v>10.126666666666667</v>
      </c>
      <c r="Z311" s="61">
        <f>[2]Info2!K311</f>
        <v>4</v>
      </c>
      <c r="AA311" s="105">
        <f>[2]Info2!M311</f>
        <v>1</v>
      </c>
      <c r="AB311" s="65">
        <f>[2]MP!I311</f>
        <v>10</v>
      </c>
      <c r="AC311" s="61">
        <f>[2]MP!J311</f>
        <v>1</v>
      </c>
      <c r="AD311" s="105">
        <f>[2]MP!L311</f>
        <v>1</v>
      </c>
      <c r="AE311" s="110">
        <f>[2]UEM12!S311</f>
        <v>10.350666666666665</v>
      </c>
      <c r="AF311" s="107">
        <f>[2]UEM12!T311</f>
        <v>9</v>
      </c>
      <c r="AG311" s="111">
        <f>[2]UEM12!V311</f>
        <v>1</v>
      </c>
      <c r="AH311" s="109">
        <f>[2]MST2!I311</f>
        <v>13.5</v>
      </c>
      <c r="AI311" s="61">
        <f>[2]MST2!J311</f>
        <v>1</v>
      </c>
      <c r="AJ311" s="105">
        <f>[2]MST2!L311</f>
        <v>1</v>
      </c>
      <c r="AK311" s="110">
        <f>[2]UED12!J311</f>
        <v>13.5</v>
      </c>
      <c r="AL311" s="107">
        <f>[2]UED12!K311</f>
        <v>1</v>
      </c>
      <c r="AM311" s="111">
        <f>[2]UED12!M311</f>
        <v>1</v>
      </c>
      <c r="AN311" s="109">
        <f>[2]Fran2!I311</f>
        <v>10</v>
      </c>
      <c r="AO311" s="61">
        <f>[2]Fran2!J311</f>
        <v>1</v>
      </c>
      <c r="AP311" s="105">
        <f>[2]Fran2!L311</f>
        <v>1</v>
      </c>
      <c r="AQ311" s="65">
        <f>[2]Angl2!I311</f>
        <v>10</v>
      </c>
      <c r="AR311" s="61">
        <f>[2]Angl2!J311</f>
        <v>1</v>
      </c>
      <c r="AS311" s="105">
        <f>[2]Angl2!L311</f>
        <v>1</v>
      </c>
      <c r="AT311" s="110">
        <f>[2]UET12!M311</f>
        <v>10</v>
      </c>
      <c r="AU311" s="107">
        <f>[2]UET12!N311</f>
        <v>2</v>
      </c>
      <c r="AV311" s="112">
        <f>[2]UET12!P311</f>
        <v>1</v>
      </c>
      <c r="AW311" s="66">
        <f t="shared" si="16"/>
        <v>9.9062745098039215</v>
      </c>
      <c r="AX311" s="113">
        <f t="shared" si="17"/>
        <v>24</v>
      </c>
      <c r="AY311" s="123">
        <f t="shared" si="18"/>
        <v>2</v>
      </c>
      <c r="AZ311" s="124" t="str">
        <f t="shared" si="19"/>
        <v xml:space="preserve"> </v>
      </c>
    </row>
    <row r="312" spans="1:52" ht="13.5" customHeight="1">
      <c r="A312" s="102">
        <v>300</v>
      </c>
      <c r="B312" s="30">
        <v>123011618</v>
      </c>
      <c r="C312" s="29" t="s">
        <v>536</v>
      </c>
      <c r="D312" s="29" t="s">
        <v>386</v>
      </c>
      <c r="E312" s="79" t="s">
        <v>38</v>
      </c>
      <c r="F312" s="103">
        <v>8.9313725490196081</v>
      </c>
      <c r="G312" s="104">
        <f>[2]Maths2!J312</f>
        <v>6.9</v>
      </c>
      <c r="H312" s="61">
        <f>[2]Maths2!K312</f>
        <v>0</v>
      </c>
      <c r="I312" s="105">
        <f>[2]Maths2!M312</f>
        <v>1</v>
      </c>
      <c r="J312" s="64">
        <f>[2]Phys2!J312</f>
        <v>6</v>
      </c>
      <c r="K312" s="61">
        <f>[2]Phys2!K312</f>
        <v>0</v>
      </c>
      <c r="L312" s="105">
        <f>[2]Phys2!M312</f>
        <v>1</v>
      </c>
      <c r="M312" s="64">
        <f>[2]Chim2!J312</f>
        <v>10</v>
      </c>
      <c r="N312" s="61">
        <f>[2]Chim2!K312</f>
        <v>6</v>
      </c>
      <c r="O312" s="105">
        <f>[2]Chim2!M312</f>
        <v>1</v>
      </c>
      <c r="P312" s="106">
        <f>[2]UEF12!P312</f>
        <v>7.6333333333333337</v>
      </c>
      <c r="Q312" s="107">
        <f>[2]UEF12!Q312</f>
        <v>6</v>
      </c>
      <c r="R312" s="111">
        <f>[2]UEF12!S312</f>
        <v>1</v>
      </c>
      <c r="S312" s="109">
        <f>[2]TPPhys2!H312</f>
        <v>11.5</v>
      </c>
      <c r="T312" s="61">
        <f>[2]TPPhys2!I312</f>
        <v>2</v>
      </c>
      <c r="U312" s="105">
        <f>[2]TPPhys2!K312</f>
        <v>1</v>
      </c>
      <c r="V312" s="65">
        <f>[2]TPChim2!H312</f>
        <v>15.333333333333334</v>
      </c>
      <c r="W312" s="61">
        <f>[2]TPChim2!I312</f>
        <v>2</v>
      </c>
      <c r="X312" s="105">
        <f>[2]TPChim2!K312</f>
        <v>1</v>
      </c>
      <c r="Y312" s="65">
        <f>[2]Info2!J312</f>
        <v>7</v>
      </c>
      <c r="Z312" s="61">
        <f>[2]Info2!K312</f>
        <v>0</v>
      </c>
      <c r="AA312" s="105">
        <f>[2]Info2!M312</f>
        <v>1</v>
      </c>
      <c r="AB312" s="65">
        <f>[2]MP!I312</f>
        <v>10</v>
      </c>
      <c r="AC312" s="61">
        <f>[2]MP!J312</f>
        <v>1</v>
      </c>
      <c r="AD312" s="105">
        <f>[2]MP!L312</f>
        <v>1</v>
      </c>
      <c r="AE312" s="110">
        <f>[2]UEM12!S312</f>
        <v>10.166666666666668</v>
      </c>
      <c r="AF312" s="107">
        <f>[2]UEM12!T312</f>
        <v>9</v>
      </c>
      <c r="AG312" s="111">
        <f>[2]UEM12!V312</f>
        <v>1</v>
      </c>
      <c r="AH312" s="109">
        <f>[2]MST2!I312</f>
        <v>13</v>
      </c>
      <c r="AI312" s="61">
        <f>[2]MST2!J312</f>
        <v>1</v>
      </c>
      <c r="AJ312" s="105">
        <f>[2]MST2!L312</f>
        <v>1</v>
      </c>
      <c r="AK312" s="110">
        <f>[2]UED12!J312</f>
        <v>13</v>
      </c>
      <c r="AL312" s="107">
        <f>[2]UED12!K312</f>
        <v>1</v>
      </c>
      <c r="AM312" s="111">
        <f>[2]UED12!M312</f>
        <v>1</v>
      </c>
      <c r="AN312" s="109">
        <f>[2]Fran2!I312</f>
        <v>13.5</v>
      </c>
      <c r="AO312" s="61">
        <f>[2]Fran2!J312</f>
        <v>1</v>
      </c>
      <c r="AP312" s="105">
        <f>[2]Fran2!L312</f>
        <v>1</v>
      </c>
      <c r="AQ312" s="65">
        <f>[2]Angl2!I312</f>
        <v>6.75</v>
      </c>
      <c r="AR312" s="61">
        <f>[2]Angl2!J312</f>
        <v>0</v>
      </c>
      <c r="AS312" s="105">
        <f>[2]Angl2!L312</f>
        <v>1</v>
      </c>
      <c r="AT312" s="110">
        <f>[2]UET12!M312</f>
        <v>10.125</v>
      </c>
      <c r="AU312" s="107">
        <f>[2]UET12!N312</f>
        <v>2</v>
      </c>
      <c r="AV312" s="112">
        <f>[2]UET12!P312</f>
        <v>1</v>
      </c>
      <c r="AW312" s="66">
        <f t="shared" si="16"/>
        <v>8.9872549019607852</v>
      </c>
      <c r="AX312" s="113">
        <f t="shared" si="17"/>
        <v>18</v>
      </c>
      <c r="AY312" s="123">
        <f t="shared" si="18"/>
        <v>1</v>
      </c>
      <c r="AZ312" s="124" t="str">
        <f t="shared" si="19"/>
        <v xml:space="preserve"> </v>
      </c>
    </row>
    <row r="313" spans="1:52" ht="13.5" customHeight="1">
      <c r="A313" s="102">
        <v>301</v>
      </c>
      <c r="B313" s="30">
        <v>1333015178</v>
      </c>
      <c r="C313" s="29" t="s">
        <v>537</v>
      </c>
      <c r="D313" s="29" t="s">
        <v>538</v>
      </c>
      <c r="E313" s="71" t="s">
        <v>48</v>
      </c>
      <c r="F313" s="103">
        <v>9.1247058823529414</v>
      </c>
      <c r="G313" s="104">
        <f>[2]Maths2!J313</f>
        <v>10</v>
      </c>
      <c r="H313" s="61">
        <f>[2]Maths2!K313</f>
        <v>6</v>
      </c>
      <c r="I313" s="105">
        <f>[2]Maths2!M313</f>
        <v>1</v>
      </c>
      <c r="J313" s="64">
        <f>[2]Phys2!J313</f>
        <v>8.1666666666666661</v>
      </c>
      <c r="K313" s="61">
        <f>[2]Phys2!K313</f>
        <v>0</v>
      </c>
      <c r="L313" s="105">
        <f>[2]Phys2!M313</f>
        <v>1</v>
      </c>
      <c r="M313" s="64">
        <f>[2]Chim2!J313</f>
        <v>6</v>
      </c>
      <c r="N313" s="61">
        <f>[2]Chim2!K313</f>
        <v>0</v>
      </c>
      <c r="O313" s="105">
        <f>[2]Chim2!M313</f>
        <v>1</v>
      </c>
      <c r="P313" s="106">
        <f>[2]UEF12!P313</f>
        <v>8.0555555555555554</v>
      </c>
      <c r="Q313" s="107">
        <f>[2]UEF12!Q313</f>
        <v>6</v>
      </c>
      <c r="R313" s="111">
        <f>[2]UEF12!S313</f>
        <v>1</v>
      </c>
      <c r="S313" s="109">
        <f>[2]TPPhys2!H313</f>
        <v>11.16</v>
      </c>
      <c r="T313" s="61">
        <f>[2]TPPhys2!I313</f>
        <v>2</v>
      </c>
      <c r="U313" s="105">
        <f>[2]TPPhys2!K313</f>
        <v>1</v>
      </c>
      <c r="V313" s="65">
        <f>[2]TPChim2!H313</f>
        <v>12.16</v>
      </c>
      <c r="W313" s="61">
        <f>[2]TPChim2!I313</f>
        <v>2</v>
      </c>
      <c r="X313" s="105">
        <f>[2]TPChim2!K313</f>
        <v>1</v>
      </c>
      <c r="Y313" s="65">
        <f>[2]Info2!J313</f>
        <v>10</v>
      </c>
      <c r="Z313" s="61">
        <f>[2]Info2!K313</f>
        <v>4</v>
      </c>
      <c r="AA313" s="105">
        <f>[2]Info2!M313</f>
        <v>1</v>
      </c>
      <c r="AB313" s="65">
        <f>[2]MP!I313</f>
        <v>10</v>
      </c>
      <c r="AC313" s="61">
        <f>[2]MP!J313</f>
        <v>1</v>
      </c>
      <c r="AD313" s="105">
        <f>[2]MP!L313</f>
        <v>1</v>
      </c>
      <c r="AE313" s="110">
        <f>[2]UEM12!S313</f>
        <v>10.664</v>
      </c>
      <c r="AF313" s="107">
        <f>[2]UEM12!T313</f>
        <v>9</v>
      </c>
      <c r="AG313" s="111">
        <f>[2]UEM12!V313</f>
        <v>1</v>
      </c>
      <c r="AH313" s="109">
        <f>[2]MST2!I313</f>
        <v>12</v>
      </c>
      <c r="AI313" s="61">
        <f>[2]MST2!J313</f>
        <v>1</v>
      </c>
      <c r="AJ313" s="105">
        <f>[2]MST2!L313</f>
        <v>1</v>
      </c>
      <c r="AK313" s="110">
        <f>[2]UED12!J313</f>
        <v>12</v>
      </c>
      <c r="AL313" s="107">
        <f>[2]UED12!K313</f>
        <v>1</v>
      </c>
      <c r="AM313" s="111">
        <f>[2]UED12!M313</f>
        <v>1</v>
      </c>
      <c r="AN313" s="109">
        <f>[2]Fran2!I313</f>
        <v>13.5</v>
      </c>
      <c r="AO313" s="61">
        <f>[2]Fran2!J313</f>
        <v>1</v>
      </c>
      <c r="AP313" s="105">
        <f>[2]Fran2!L313</f>
        <v>1</v>
      </c>
      <c r="AQ313" s="65">
        <f>[2]Angl2!I313</f>
        <v>8</v>
      </c>
      <c r="AR313" s="61">
        <f>[2]Angl2!J313</f>
        <v>0</v>
      </c>
      <c r="AS313" s="105">
        <f>[2]Angl2!L313</f>
        <v>1</v>
      </c>
      <c r="AT313" s="110">
        <f>[2]UET12!M313</f>
        <v>10.75</v>
      </c>
      <c r="AU313" s="107">
        <f>[2]UET12!N313</f>
        <v>2</v>
      </c>
      <c r="AV313" s="112">
        <f>[2]UET12!P313</f>
        <v>1</v>
      </c>
      <c r="AW313" s="66">
        <f t="shared" si="16"/>
        <v>9.3717647058823523</v>
      </c>
      <c r="AX313" s="113">
        <f t="shared" si="17"/>
        <v>18</v>
      </c>
      <c r="AY313" s="123">
        <f t="shared" si="18"/>
        <v>1</v>
      </c>
      <c r="AZ313" s="124" t="str">
        <f t="shared" si="19"/>
        <v xml:space="preserve"> </v>
      </c>
    </row>
    <row r="314" spans="1:52" ht="13.5" customHeight="1">
      <c r="A314" s="102">
        <v>302</v>
      </c>
      <c r="B314" s="68">
        <v>1433004884</v>
      </c>
      <c r="C314" s="73" t="s">
        <v>539</v>
      </c>
      <c r="D314" s="73" t="s">
        <v>134</v>
      </c>
      <c r="E314" s="77" t="s">
        <v>43</v>
      </c>
      <c r="F314" s="116">
        <v>9.6645882352941186</v>
      </c>
      <c r="G314" s="104">
        <f>[2]Maths2!J314</f>
        <v>10</v>
      </c>
      <c r="H314" s="61">
        <f>[2]Maths2!K314</f>
        <v>6</v>
      </c>
      <c r="I314" s="105">
        <f>[2]Maths2!M314</f>
        <v>1</v>
      </c>
      <c r="J314" s="64">
        <f>[2]Phys2!J314</f>
        <v>10</v>
      </c>
      <c r="K314" s="61">
        <f>[2]Phys2!K314</f>
        <v>6</v>
      </c>
      <c r="L314" s="105">
        <f>[2]Phys2!M314</f>
        <v>1</v>
      </c>
      <c r="M314" s="64">
        <f>[2]Chim2!J314</f>
        <v>10</v>
      </c>
      <c r="N314" s="61">
        <f>[2]Chim2!K314</f>
        <v>6</v>
      </c>
      <c r="O314" s="105">
        <f>[2]Chim2!M314</f>
        <v>1</v>
      </c>
      <c r="P314" s="106">
        <f>[2]UEF12!P314</f>
        <v>10</v>
      </c>
      <c r="Q314" s="107">
        <f>[2]UEF12!Q314</f>
        <v>18</v>
      </c>
      <c r="R314" s="111">
        <f>[2]UEF12!S314</f>
        <v>1</v>
      </c>
      <c r="S314" s="109">
        <f>[2]TPPhys2!H314</f>
        <v>10.91</v>
      </c>
      <c r="T314" s="61">
        <f>[2]TPPhys2!I314</f>
        <v>2</v>
      </c>
      <c r="U314" s="105">
        <f>[2]TPPhys2!K314</f>
        <v>1</v>
      </c>
      <c r="V314" s="65">
        <f>[2]TPChim2!H314</f>
        <v>13.5</v>
      </c>
      <c r="W314" s="61">
        <f>[2]TPChim2!I314</f>
        <v>2</v>
      </c>
      <c r="X314" s="105">
        <f>[2]TPChim2!K314</f>
        <v>1</v>
      </c>
      <c r="Y314" s="65">
        <f>[2]Info2!J314</f>
        <v>10</v>
      </c>
      <c r="Z314" s="61">
        <f>[2]Info2!K314</f>
        <v>4</v>
      </c>
      <c r="AA314" s="105">
        <f>[2]Info2!M314</f>
        <v>1</v>
      </c>
      <c r="AB314" s="65">
        <f>[2]MP!I314</f>
        <v>8</v>
      </c>
      <c r="AC314" s="61">
        <f>[2]MP!J314</f>
        <v>0</v>
      </c>
      <c r="AD314" s="105">
        <f>[2]MP!L314</f>
        <v>1</v>
      </c>
      <c r="AE314" s="110">
        <f>[2]UEM12!S314</f>
        <v>10.481999999999999</v>
      </c>
      <c r="AF314" s="107">
        <f>[2]UEM12!T314</f>
        <v>9</v>
      </c>
      <c r="AG314" s="111">
        <f>[2]UEM12!V314</f>
        <v>1</v>
      </c>
      <c r="AH314" s="109">
        <f>[2]MST2!I314</f>
        <v>10</v>
      </c>
      <c r="AI314" s="61">
        <f>[2]MST2!J314</f>
        <v>1</v>
      </c>
      <c r="AJ314" s="105">
        <f>[2]MST2!L314</f>
        <v>1</v>
      </c>
      <c r="AK314" s="110">
        <f>[2]UED12!J314</f>
        <v>10</v>
      </c>
      <c r="AL314" s="107">
        <f>[2]UED12!K314</f>
        <v>1</v>
      </c>
      <c r="AM314" s="111">
        <f>[2]UED12!M314</f>
        <v>1</v>
      </c>
      <c r="AN314" s="109">
        <f>[2]Fran2!I314</f>
        <v>11.5</v>
      </c>
      <c r="AO314" s="61">
        <f>[2]Fran2!J314</f>
        <v>1</v>
      </c>
      <c r="AP314" s="105">
        <f>[2]Fran2!L314</f>
        <v>1</v>
      </c>
      <c r="AQ314" s="65">
        <f>[2]Angl2!I314</f>
        <v>10</v>
      </c>
      <c r="AR314" s="61">
        <f>[2]Angl2!J314</f>
        <v>1</v>
      </c>
      <c r="AS314" s="105">
        <f>[2]Angl2!L314</f>
        <v>1</v>
      </c>
      <c r="AT314" s="110">
        <f>[2]UET12!M314</f>
        <v>10.75</v>
      </c>
      <c r="AU314" s="107">
        <f>[2]UET12!N314</f>
        <v>2</v>
      </c>
      <c r="AV314" s="112">
        <f>[2]UET12!P314</f>
        <v>1</v>
      </c>
      <c r="AW314" s="66">
        <f t="shared" si="16"/>
        <v>10.23</v>
      </c>
      <c r="AX314" s="113">
        <f t="shared" si="17"/>
        <v>30</v>
      </c>
      <c r="AY314" s="123">
        <f t="shared" si="18"/>
        <v>1</v>
      </c>
      <c r="AZ314" s="124" t="str">
        <f t="shared" si="19"/>
        <v>S2 validé</v>
      </c>
    </row>
    <row r="315" spans="1:52" ht="13.5" customHeight="1">
      <c r="A315" s="102">
        <v>303</v>
      </c>
      <c r="B315" s="68">
        <v>1333003318</v>
      </c>
      <c r="C315" s="73" t="s">
        <v>540</v>
      </c>
      <c r="D315" s="73" t="s">
        <v>541</v>
      </c>
      <c r="E315" s="77" t="s">
        <v>43</v>
      </c>
      <c r="F315" s="116">
        <v>8.1611764705882361</v>
      </c>
      <c r="G315" s="104">
        <f>[2]Maths2!J315</f>
        <v>7.6</v>
      </c>
      <c r="H315" s="61">
        <f>[2]Maths2!K315</f>
        <v>0</v>
      </c>
      <c r="I315" s="105">
        <f>[2]Maths2!M315</f>
        <v>1</v>
      </c>
      <c r="J315" s="64">
        <f>[2]Phys2!J315</f>
        <v>3</v>
      </c>
      <c r="K315" s="61">
        <f>[2]Phys2!K315</f>
        <v>0</v>
      </c>
      <c r="L315" s="105">
        <f>[2]Phys2!M315</f>
        <v>1</v>
      </c>
      <c r="M315" s="64">
        <f>[2]Chim2!J315</f>
        <v>6.15</v>
      </c>
      <c r="N315" s="61">
        <f>[2]Chim2!K315</f>
        <v>0</v>
      </c>
      <c r="O315" s="105">
        <f>[2]Chim2!M315</f>
        <v>1</v>
      </c>
      <c r="P315" s="106">
        <f>[2]UEF12!P315</f>
        <v>5.583333333333333</v>
      </c>
      <c r="Q315" s="107">
        <f>[2]UEF12!Q315</f>
        <v>0</v>
      </c>
      <c r="R315" s="111">
        <f>[2]UEF12!S315</f>
        <v>1</v>
      </c>
      <c r="S315" s="109">
        <f>[2]TPPhys2!H315</f>
        <v>10.66</v>
      </c>
      <c r="T315" s="61">
        <f>[2]TPPhys2!I315</f>
        <v>2</v>
      </c>
      <c r="U315" s="105">
        <f>[2]TPPhys2!K315</f>
        <v>1</v>
      </c>
      <c r="V315" s="65">
        <f>[2]TPChim2!H315</f>
        <v>11.83</v>
      </c>
      <c r="W315" s="61">
        <f>[2]TPChim2!I315</f>
        <v>2</v>
      </c>
      <c r="X315" s="105">
        <f>[2]TPChim2!K315</f>
        <v>1</v>
      </c>
      <c r="Y315" s="65">
        <f>[2]Info2!J315</f>
        <v>7.5</v>
      </c>
      <c r="Z315" s="61">
        <f>[2]Info2!K315</f>
        <v>0</v>
      </c>
      <c r="AA315" s="105">
        <f>[2]Info2!M315</f>
        <v>1</v>
      </c>
      <c r="AB315" s="65">
        <f>[2]MP!I315</f>
        <v>15</v>
      </c>
      <c r="AC315" s="61">
        <f>[2]MP!J315</f>
        <v>1</v>
      </c>
      <c r="AD315" s="105">
        <f>[2]MP!L315</f>
        <v>1</v>
      </c>
      <c r="AE315" s="110">
        <f>[2]UEM12!S315</f>
        <v>10.498000000000001</v>
      </c>
      <c r="AF315" s="107">
        <f>[2]UEM12!T315</f>
        <v>9</v>
      </c>
      <c r="AG315" s="111">
        <f>[2]UEM12!V315</f>
        <v>1</v>
      </c>
      <c r="AH315" s="109">
        <f>[2]MST2!I315</f>
        <v>13</v>
      </c>
      <c r="AI315" s="61">
        <f>[2]MST2!J315</f>
        <v>1</v>
      </c>
      <c r="AJ315" s="105">
        <f>[2]MST2!L315</f>
        <v>1</v>
      </c>
      <c r="AK315" s="110">
        <f>[2]UED12!J315</f>
        <v>13</v>
      </c>
      <c r="AL315" s="107">
        <f>[2]UED12!K315</f>
        <v>1</v>
      </c>
      <c r="AM315" s="111">
        <f>[2]UED12!M315</f>
        <v>1</v>
      </c>
      <c r="AN315" s="109">
        <f>[2]Fran2!I315</f>
        <v>11.5</v>
      </c>
      <c r="AO315" s="61">
        <f>[2]Fran2!J315</f>
        <v>1</v>
      </c>
      <c r="AP315" s="105">
        <f>[2]Fran2!L315</f>
        <v>1</v>
      </c>
      <c r="AQ315" s="65">
        <f>[2]Angl2!I315</f>
        <v>11.5</v>
      </c>
      <c r="AR315" s="61">
        <f>[2]Angl2!J315</f>
        <v>1</v>
      </c>
      <c r="AS315" s="105">
        <f>[2]Angl2!L315</f>
        <v>1</v>
      </c>
      <c r="AT315" s="110">
        <f>[2]UET12!M315</f>
        <v>11.5</v>
      </c>
      <c r="AU315" s="107">
        <f>[2]UET12!N315</f>
        <v>2</v>
      </c>
      <c r="AV315" s="112">
        <f>[2]UET12!P315</f>
        <v>1</v>
      </c>
      <c r="AW315" s="66">
        <f t="shared" si="16"/>
        <v>8.1611764705882361</v>
      </c>
      <c r="AX315" s="113">
        <f t="shared" si="17"/>
        <v>12</v>
      </c>
      <c r="AY315" s="123">
        <f t="shared" si="18"/>
        <v>1</v>
      </c>
      <c r="AZ315" s="124" t="str">
        <f t="shared" si="19"/>
        <v xml:space="preserve"> </v>
      </c>
    </row>
    <row r="316" spans="1:52" ht="13.5" customHeight="1">
      <c r="A316" s="102">
        <v>304</v>
      </c>
      <c r="B316" s="30">
        <v>123015005</v>
      </c>
      <c r="C316" s="29" t="s">
        <v>542</v>
      </c>
      <c r="D316" s="29" t="s">
        <v>464</v>
      </c>
      <c r="E316" s="82" t="s">
        <v>135</v>
      </c>
      <c r="F316" s="103">
        <v>8.4858169934640522</v>
      </c>
      <c r="G316" s="104">
        <f>[2]Maths2!J316</f>
        <v>10.667777777777777</v>
      </c>
      <c r="H316" s="61">
        <f>[2]Maths2!K316</f>
        <v>6</v>
      </c>
      <c r="I316" s="105">
        <f>[2]Maths2!M316</f>
        <v>1</v>
      </c>
      <c r="J316" s="64">
        <f>[2]Phys2!J316</f>
        <v>9.4</v>
      </c>
      <c r="K316" s="61">
        <f>[2]Phys2!K316</f>
        <v>0</v>
      </c>
      <c r="L316" s="105">
        <f>[2]Phys2!M316</f>
        <v>2</v>
      </c>
      <c r="M316" s="64">
        <f>[2]Chim2!J316</f>
        <v>5.833333333333333</v>
      </c>
      <c r="N316" s="61">
        <f>[2]Chim2!K316</f>
        <v>0</v>
      </c>
      <c r="O316" s="105">
        <f>[2]Chim2!M316</f>
        <v>2</v>
      </c>
      <c r="P316" s="106">
        <f>[2]UEF12!P316</f>
        <v>8.6337037037037039</v>
      </c>
      <c r="Q316" s="107">
        <f>[2]UEF12!Q316</f>
        <v>6</v>
      </c>
      <c r="R316" s="111">
        <f>[2]UEF12!S316</f>
        <v>2</v>
      </c>
      <c r="S316" s="109">
        <f>[2]TPPhys2!H316</f>
        <v>11.75</v>
      </c>
      <c r="T316" s="61">
        <f>[2]TPPhys2!I316</f>
        <v>2</v>
      </c>
      <c r="U316" s="105">
        <f>[2]TPPhys2!K316</f>
        <v>1</v>
      </c>
      <c r="V316" s="65">
        <f>[2]TPChim2!H316</f>
        <v>11.388888888888889</v>
      </c>
      <c r="W316" s="61">
        <f>[2]TPChim2!I316</f>
        <v>2</v>
      </c>
      <c r="X316" s="105">
        <f>[2]TPChim2!K316</f>
        <v>1</v>
      </c>
      <c r="Y316" s="65">
        <f>[2]Info2!J316</f>
        <v>8.4333333333333336</v>
      </c>
      <c r="Z316" s="61">
        <f>[2]Info2!K316</f>
        <v>0</v>
      </c>
      <c r="AA316" s="105">
        <f>[2]Info2!M316</f>
        <v>1</v>
      </c>
      <c r="AB316" s="65">
        <f>[2]MP!I316</f>
        <v>10</v>
      </c>
      <c r="AC316" s="61">
        <f>[2]MP!J316</f>
        <v>1</v>
      </c>
      <c r="AD316" s="105">
        <f>[2]MP!L316</f>
        <v>1</v>
      </c>
      <c r="AE316" s="110">
        <f>[2]UEM12!S316</f>
        <v>10.001111111111111</v>
      </c>
      <c r="AF316" s="107">
        <f>[2]UEM12!T316</f>
        <v>9</v>
      </c>
      <c r="AG316" s="111">
        <f>[2]UEM12!V316</f>
        <v>1</v>
      </c>
      <c r="AH316" s="109">
        <f>[2]MST2!I316</f>
        <v>13</v>
      </c>
      <c r="AI316" s="61">
        <f>[2]MST2!J316</f>
        <v>1</v>
      </c>
      <c r="AJ316" s="105">
        <f>[2]MST2!L316</f>
        <v>1</v>
      </c>
      <c r="AK316" s="110">
        <f>[2]UED12!J316</f>
        <v>13</v>
      </c>
      <c r="AL316" s="107">
        <f>[2]UED12!K316</f>
        <v>1</v>
      </c>
      <c r="AM316" s="111">
        <f>[2]UED12!M316</f>
        <v>1</v>
      </c>
      <c r="AN316" s="109">
        <f>[2]Fran2!I316</f>
        <v>12.5</v>
      </c>
      <c r="AO316" s="61">
        <f>[2]Fran2!J316</f>
        <v>1</v>
      </c>
      <c r="AP316" s="105">
        <f>[2]Fran2!L316</f>
        <v>1</v>
      </c>
      <c r="AQ316" s="65">
        <f>[2]Angl2!I316</f>
        <v>9.25</v>
      </c>
      <c r="AR316" s="61">
        <f>[2]Angl2!J316</f>
        <v>0</v>
      </c>
      <c r="AS316" s="105">
        <f>[2]Angl2!L316</f>
        <v>1</v>
      </c>
      <c r="AT316" s="110">
        <f>[2]UET12!M316</f>
        <v>10.875</v>
      </c>
      <c r="AU316" s="107">
        <f>[2]UET12!N316</f>
        <v>2</v>
      </c>
      <c r="AV316" s="112">
        <f>[2]UET12!P316</f>
        <v>1</v>
      </c>
      <c r="AW316" s="66">
        <f t="shared" si="16"/>
        <v>9.5564052287581713</v>
      </c>
      <c r="AX316" s="113">
        <f t="shared" si="17"/>
        <v>18</v>
      </c>
      <c r="AY316" s="123">
        <f t="shared" si="18"/>
        <v>2</v>
      </c>
      <c r="AZ316" s="124" t="str">
        <f t="shared" si="19"/>
        <v xml:space="preserve"> </v>
      </c>
    </row>
    <row r="317" spans="1:52" ht="13.5" customHeight="1">
      <c r="A317" s="102">
        <v>305</v>
      </c>
      <c r="B317" s="28" t="s">
        <v>543</v>
      </c>
      <c r="C317" s="29" t="s">
        <v>544</v>
      </c>
      <c r="D317" s="29" t="s">
        <v>545</v>
      </c>
      <c r="E317" s="28" t="s">
        <v>35</v>
      </c>
      <c r="F317" s="103">
        <v>9.4803921568627452</v>
      </c>
      <c r="G317" s="104">
        <f>[2]Maths2!J317</f>
        <v>10</v>
      </c>
      <c r="H317" s="61">
        <f>[2]Maths2!K317</f>
        <v>6</v>
      </c>
      <c r="I317" s="105">
        <f>[2]Maths2!M317</f>
        <v>1</v>
      </c>
      <c r="J317" s="64">
        <f>[2]Phys2!J317</f>
        <v>6.166666666666667</v>
      </c>
      <c r="K317" s="61">
        <f>[2]Phys2!K317</f>
        <v>0</v>
      </c>
      <c r="L317" s="105">
        <f>[2]Phys2!M317</f>
        <v>1</v>
      </c>
      <c r="M317" s="64">
        <f>[2]Chim2!J317</f>
        <v>8.8333333333333339</v>
      </c>
      <c r="N317" s="61">
        <f>[2]Chim2!K317</f>
        <v>0</v>
      </c>
      <c r="O317" s="105">
        <f>[2]Chim2!M317</f>
        <v>1</v>
      </c>
      <c r="P317" s="106">
        <f>[2]UEF12!P317</f>
        <v>8.3333333333333339</v>
      </c>
      <c r="Q317" s="107">
        <f>[2]UEF12!Q317</f>
        <v>6</v>
      </c>
      <c r="R317" s="111">
        <f>[2]UEF12!S317</f>
        <v>1</v>
      </c>
      <c r="S317" s="109">
        <f>[2]TPPhys2!H317</f>
        <v>10.5</v>
      </c>
      <c r="T317" s="61">
        <f>[2]TPPhys2!I317</f>
        <v>2</v>
      </c>
      <c r="U317" s="105">
        <f>[2]TPPhys2!K317</f>
        <v>1</v>
      </c>
      <c r="V317" s="65">
        <f>[2]TPChim2!H317</f>
        <v>11.666666666666666</v>
      </c>
      <c r="W317" s="61">
        <f>[2]TPChim2!I317</f>
        <v>2</v>
      </c>
      <c r="X317" s="105">
        <f>[2]TPChim2!K317</f>
        <v>1</v>
      </c>
      <c r="Y317" s="65">
        <f>[2]Info2!J317</f>
        <v>11</v>
      </c>
      <c r="Z317" s="61">
        <f>[2]Info2!K317</f>
        <v>4</v>
      </c>
      <c r="AA317" s="105">
        <f>[2]Info2!M317</f>
        <v>1</v>
      </c>
      <c r="AB317" s="65">
        <f>[2]MP!I317</f>
        <v>10</v>
      </c>
      <c r="AC317" s="61">
        <f>[2]MP!J317</f>
        <v>1</v>
      </c>
      <c r="AD317" s="105">
        <f>[2]MP!L317</f>
        <v>1</v>
      </c>
      <c r="AE317" s="110">
        <f>[2]UEM12!S317</f>
        <v>10.833333333333332</v>
      </c>
      <c r="AF317" s="107">
        <f>[2]UEM12!T317</f>
        <v>9</v>
      </c>
      <c r="AG317" s="111">
        <f>[2]UEM12!V317</f>
        <v>1</v>
      </c>
      <c r="AH317" s="109">
        <f>[2]MST2!I317</f>
        <v>12</v>
      </c>
      <c r="AI317" s="61">
        <f>[2]MST2!J317</f>
        <v>1</v>
      </c>
      <c r="AJ317" s="105">
        <f>[2]MST2!L317</f>
        <v>1</v>
      </c>
      <c r="AK317" s="110">
        <f>[2]UED12!J317</f>
        <v>12</v>
      </c>
      <c r="AL317" s="107">
        <f>[2]UED12!K317</f>
        <v>1</v>
      </c>
      <c r="AM317" s="111">
        <f>[2]UED12!M317</f>
        <v>1</v>
      </c>
      <c r="AN317" s="109">
        <f>[2]Fran2!I317</f>
        <v>10</v>
      </c>
      <c r="AO317" s="61">
        <f>[2]Fran2!J317</f>
        <v>1</v>
      </c>
      <c r="AP317" s="105">
        <f>[2]Fran2!L317</f>
        <v>1</v>
      </c>
      <c r="AQ317" s="65">
        <f>[2]Angl2!I317</f>
        <v>10</v>
      </c>
      <c r="AR317" s="61">
        <f>[2]Angl2!J317</f>
        <v>1</v>
      </c>
      <c r="AS317" s="105">
        <f>[2]Angl2!L317</f>
        <v>1</v>
      </c>
      <c r="AT317" s="110">
        <f>[2]UET12!M317</f>
        <v>10</v>
      </c>
      <c r="AU317" s="107">
        <f>[2]UET12!N317</f>
        <v>2</v>
      </c>
      <c r="AV317" s="112">
        <f>[2]UET12!P317</f>
        <v>1</v>
      </c>
      <c r="AW317" s="66">
        <f t="shared" si="16"/>
        <v>9.4803921568627452</v>
      </c>
      <c r="AX317" s="113">
        <f t="shared" si="17"/>
        <v>18</v>
      </c>
      <c r="AY317" s="123">
        <f t="shared" si="18"/>
        <v>1</v>
      </c>
      <c r="AZ317" s="124" t="str">
        <f t="shared" si="19"/>
        <v xml:space="preserve"> </v>
      </c>
    </row>
    <row r="318" spans="1:52" ht="13.5" customHeight="1">
      <c r="A318" s="102">
        <v>306</v>
      </c>
      <c r="B318" s="30">
        <v>1333013389</v>
      </c>
      <c r="C318" s="29" t="s">
        <v>546</v>
      </c>
      <c r="D318" s="29" t="s">
        <v>206</v>
      </c>
      <c r="E318" s="71" t="s">
        <v>48</v>
      </c>
      <c r="F318" s="103">
        <v>9.7990196078431353</v>
      </c>
      <c r="G318" s="104">
        <f>[2]Maths2!J318</f>
        <v>10.25</v>
      </c>
      <c r="H318" s="61">
        <f>[2]Maths2!K318</f>
        <v>6</v>
      </c>
      <c r="I318" s="105">
        <f>[2]Maths2!M318</f>
        <v>1</v>
      </c>
      <c r="J318" s="64">
        <f>[2]Phys2!J318</f>
        <v>7.333333333333333</v>
      </c>
      <c r="K318" s="61">
        <f>[2]Phys2!K318</f>
        <v>0</v>
      </c>
      <c r="L318" s="105">
        <f>[2]Phys2!M318</f>
        <v>1</v>
      </c>
      <c r="M318" s="64">
        <f>[2]Chim2!J318</f>
        <v>6.4</v>
      </c>
      <c r="N318" s="61">
        <f>[2]Chim2!K318</f>
        <v>0</v>
      </c>
      <c r="O318" s="105">
        <f>[2]Chim2!M318</f>
        <v>1</v>
      </c>
      <c r="P318" s="106">
        <f>[2]UEF12!P318</f>
        <v>7.9944444444444445</v>
      </c>
      <c r="Q318" s="107">
        <f>[2]UEF12!Q318</f>
        <v>6</v>
      </c>
      <c r="R318" s="111">
        <f>[2]UEF12!S318</f>
        <v>1</v>
      </c>
      <c r="S318" s="109">
        <f>[2]TPPhys2!H318</f>
        <v>12.75</v>
      </c>
      <c r="T318" s="61">
        <f>[2]TPPhys2!I318</f>
        <v>2</v>
      </c>
      <c r="U318" s="105">
        <f>[2]TPPhys2!K318</f>
        <v>1</v>
      </c>
      <c r="V318" s="65">
        <f>[2]TPChim2!H318</f>
        <v>11.75</v>
      </c>
      <c r="W318" s="61">
        <f>[2]TPChim2!I318</f>
        <v>2</v>
      </c>
      <c r="X318" s="105">
        <f>[2]TPChim2!K318</f>
        <v>1</v>
      </c>
      <c r="Y318" s="65">
        <f>[2]Info2!J318</f>
        <v>11.166666666666666</v>
      </c>
      <c r="Z318" s="61">
        <f>[2]Info2!K318</f>
        <v>4</v>
      </c>
      <c r="AA318" s="105">
        <f>[2]Info2!M318</f>
        <v>1</v>
      </c>
      <c r="AB318" s="65">
        <f>[2]MP!I318</f>
        <v>11.5</v>
      </c>
      <c r="AC318" s="61">
        <f>[2]MP!J318</f>
        <v>1</v>
      </c>
      <c r="AD318" s="105">
        <f>[2]MP!L318</f>
        <v>1</v>
      </c>
      <c r="AE318" s="110">
        <f>[2]UEM12!S318</f>
        <v>11.666666666666666</v>
      </c>
      <c r="AF318" s="107">
        <f>[2]UEM12!T318</f>
        <v>9</v>
      </c>
      <c r="AG318" s="111">
        <f>[2]UEM12!V318</f>
        <v>1</v>
      </c>
      <c r="AH318" s="109">
        <f>[2]MST2!I318</f>
        <v>14</v>
      </c>
      <c r="AI318" s="61">
        <f>[2]MST2!J318</f>
        <v>1</v>
      </c>
      <c r="AJ318" s="105">
        <f>[2]MST2!L318</f>
        <v>1</v>
      </c>
      <c r="AK318" s="110">
        <f>[2]UED12!J318</f>
        <v>14</v>
      </c>
      <c r="AL318" s="107">
        <f>[2]UED12!K318</f>
        <v>1</v>
      </c>
      <c r="AM318" s="111">
        <f>[2]UED12!M318</f>
        <v>1</v>
      </c>
      <c r="AN318" s="109">
        <f>[2]Fran2!I318</f>
        <v>11</v>
      </c>
      <c r="AO318" s="61">
        <f>[2]Fran2!J318</f>
        <v>1</v>
      </c>
      <c r="AP318" s="105">
        <f>[2]Fran2!L318</f>
        <v>1</v>
      </c>
      <c r="AQ318" s="65">
        <f>[2]Angl2!I318</f>
        <v>13</v>
      </c>
      <c r="AR318" s="61">
        <f>[2]Angl2!J318</f>
        <v>1</v>
      </c>
      <c r="AS318" s="105">
        <f>[2]Angl2!L318</f>
        <v>1</v>
      </c>
      <c r="AT318" s="110">
        <f>[2]UET12!M318</f>
        <v>12</v>
      </c>
      <c r="AU318" s="107">
        <f>[2]UET12!N318</f>
        <v>2</v>
      </c>
      <c r="AV318" s="112">
        <f>[2]UET12!P318</f>
        <v>1</v>
      </c>
      <c r="AW318" s="66">
        <f t="shared" si="16"/>
        <v>9.8990196078431367</v>
      </c>
      <c r="AX318" s="113">
        <f t="shared" si="17"/>
        <v>18</v>
      </c>
      <c r="AY318" s="123">
        <f t="shared" si="18"/>
        <v>1</v>
      </c>
      <c r="AZ318" s="124" t="str">
        <f t="shared" si="19"/>
        <v xml:space="preserve"> </v>
      </c>
    </row>
    <row r="319" spans="1:52" ht="13.5" customHeight="1">
      <c r="A319" s="102">
        <v>307</v>
      </c>
      <c r="B319" s="68">
        <v>1333003018</v>
      </c>
      <c r="C319" s="73" t="s">
        <v>547</v>
      </c>
      <c r="D319" s="73" t="s">
        <v>128</v>
      </c>
      <c r="E319" s="77" t="s">
        <v>43</v>
      </c>
      <c r="F319" s="116">
        <v>9.7464705882352938</v>
      </c>
      <c r="G319" s="104">
        <f>[2]Maths2!J319</f>
        <v>15.3</v>
      </c>
      <c r="H319" s="61">
        <f>[2]Maths2!K319</f>
        <v>6</v>
      </c>
      <c r="I319" s="105">
        <f>[2]Maths2!M319</f>
        <v>1</v>
      </c>
      <c r="J319" s="64">
        <f>[2]Phys2!J319</f>
        <v>4.75</v>
      </c>
      <c r="K319" s="61">
        <f>[2]Phys2!K319</f>
        <v>0</v>
      </c>
      <c r="L319" s="105">
        <f>[2]Phys2!M319</f>
        <v>1</v>
      </c>
      <c r="M319" s="64">
        <f>[2]Chim2!J319</f>
        <v>10.1</v>
      </c>
      <c r="N319" s="61">
        <f>[2]Chim2!K319</f>
        <v>6</v>
      </c>
      <c r="O319" s="105">
        <f>[2]Chim2!M319</f>
        <v>1</v>
      </c>
      <c r="P319" s="106">
        <f>[2]UEF12!P319</f>
        <v>10.050000000000001</v>
      </c>
      <c r="Q319" s="107">
        <f>[2]UEF12!Q319</f>
        <v>18</v>
      </c>
      <c r="R319" s="111">
        <f>[2]UEF12!S319</f>
        <v>1</v>
      </c>
      <c r="S319" s="109">
        <f>[2]TPPhys2!H319</f>
        <v>11.84</v>
      </c>
      <c r="T319" s="61">
        <f>[2]TPPhys2!I319</f>
        <v>2</v>
      </c>
      <c r="U319" s="105">
        <f>[2]TPPhys2!K319</f>
        <v>1</v>
      </c>
      <c r="V319" s="65">
        <f>[2]TPChim2!H319</f>
        <v>10</v>
      </c>
      <c r="W319" s="61">
        <f>[2]TPChim2!I319</f>
        <v>2</v>
      </c>
      <c r="X319" s="105">
        <f>[2]TPChim2!K319</f>
        <v>1</v>
      </c>
      <c r="Y319" s="65">
        <f>[2]Info2!J319</f>
        <v>6.2</v>
      </c>
      <c r="Z319" s="61">
        <f>[2]Info2!K319</f>
        <v>0</v>
      </c>
      <c r="AA319" s="105">
        <f>[2]Info2!M319</f>
        <v>1</v>
      </c>
      <c r="AB319" s="65">
        <f>[2]MP!I319</f>
        <v>8.5</v>
      </c>
      <c r="AC319" s="61">
        <f>[2]MP!J319</f>
        <v>0</v>
      </c>
      <c r="AD319" s="105">
        <f>[2]MP!L319</f>
        <v>1</v>
      </c>
      <c r="AE319" s="110">
        <f>[2]UEM12!S319</f>
        <v>8.548</v>
      </c>
      <c r="AF319" s="107">
        <f>[2]UEM12!T319</f>
        <v>4</v>
      </c>
      <c r="AG319" s="111">
        <f>[2]UEM12!V319</f>
        <v>1</v>
      </c>
      <c r="AH319" s="109">
        <f>[2]MST2!I319</f>
        <v>11</v>
      </c>
      <c r="AI319" s="61">
        <f>[2]MST2!J319</f>
        <v>1</v>
      </c>
      <c r="AJ319" s="105">
        <f>[2]MST2!L319</f>
        <v>1</v>
      </c>
      <c r="AK319" s="110">
        <f>[2]UED12!J319</f>
        <v>11</v>
      </c>
      <c r="AL319" s="107">
        <f>[2]UED12!K319</f>
        <v>1</v>
      </c>
      <c r="AM319" s="111">
        <f>[2]UED12!M319</f>
        <v>1</v>
      </c>
      <c r="AN319" s="109">
        <f>[2]Fran2!I319</f>
        <v>11.5</v>
      </c>
      <c r="AO319" s="61">
        <f>[2]Fran2!J319</f>
        <v>1</v>
      </c>
      <c r="AP319" s="105">
        <f>[2]Fran2!L319</f>
        <v>1</v>
      </c>
      <c r="AQ319" s="65">
        <f>[2]Angl2!I319</f>
        <v>10</v>
      </c>
      <c r="AR319" s="61">
        <f>[2]Angl2!J319</f>
        <v>1</v>
      </c>
      <c r="AS319" s="105">
        <f>[2]Angl2!L319</f>
        <v>1</v>
      </c>
      <c r="AT319" s="110">
        <f>[2]UET12!M319</f>
        <v>10.75</v>
      </c>
      <c r="AU319" s="107">
        <f>[2]UET12!N319</f>
        <v>2</v>
      </c>
      <c r="AV319" s="112">
        <f>[2]UET12!P319</f>
        <v>1</v>
      </c>
      <c r="AW319" s="66">
        <f t="shared" si="16"/>
        <v>9.7464705882352938</v>
      </c>
      <c r="AX319" s="113">
        <f t="shared" si="17"/>
        <v>25</v>
      </c>
      <c r="AY319" s="123">
        <f t="shared" si="18"/>
        <v>1</v>
      </c>
      <c r="AZ319" s="124" t="str">
        <f t="shared" si="19"/>
        <v xml:space="preserve"> </v>
      </c>
    </row>
    <row r="320" spans="1:52" ht="13.5" customHeight="1">
      <c r="A320" s="102">
        <v>308</v>
      </c>
      <c r="B320" s="30">
        <v>123005125</v>
      </c>
      <c r="C320" s="29" t="s">
        <v>548</v>
      </c>
      <c r="D320" s="29" t="s">
        <v>59</v>
      </c>
      <c r="E320" s="77" t="s">
        <v>35</v>
      </c>
      <c r="F320" s="103">
        <v>8.4998039215686276</v>
      </c>
      <c r="G320" s="104">
        <f>[2]Maths2!J320</f>
        <v>6.666666666666667</v>
      </c>
      <c r="H320" s="61">
        <f>[2]Maths2!K320</f>
        <v>0</v>
      </c>
      <c r="I320" s="105">
        <f>[2]Maths2!M320</f>
        <v>1</v>
      </c>
      <c r="J320" s="64">
        <f>[2]Phys2!J320</f>
        <v>7.2</v>
      </c>
      <c r="K320" s="61">
        <f>[2]Phys2!K320</f>
        <v>0</v>
      </c>
      <c r="L320" s="105">
        <f>[2]Phys2!M320</f>
        <v>1</v>
      </c>
      <c r="M320" s="64">
        <f>[2]Chim2!J320</f>
        <v>5.666666666666667</v>
      </c>
      <c r="N320" s="61">
        <f>[2]Chim2!K320</f>
        <v>0</v>
      </c>
      <c r="O320" s="105">
        <f>[2]Chim2!M320</f>
        <v>1</v>
      </c>
      <c r="P320" s="106">
        <f>[2]UEF12!P320</f>
        <v>6.5111111111111111</v>
      </c>
      <c r="Q320" s="107">
        <f>[2]UEF12!Q320</f>
        <v>0</v>
      </c>
      <c r="R320" s="111">
        <f>[2]UEF12!S320</f>
        <v>1</v>
      </c>
      <c r="S320" s="109">
        <f>[2]TPPhys2!H320</f>
        <v>10.33</v>
      </c>
      <c r="T320" s="61">
        <f>[2]TPPhys2!I320</f>
        <v>2</v>
      </c>
      <c r="U320" s="105">
        <f>[2]TPPhys2!K320</f>
        <v>1</v>
      </c>
      <c r="V320" s="65">
        <f>[2]TPChim2!H320</f>
        <v>12.166666666666668</v>
      </c>
      <c r="W320" s="61">
        <f>[2]TPChim2!I320</f>
        <v>2</v>
      </c>
      <c r="X320" s="105">
        <f>[2]TPChim2!K320</f>
        <v>1</v>
      </c>
      <c r="Y320" s="65">
        <f>[2]Info2!J320</f>
        <v>10</v>
      </c>
      <c r="Z320" s="61">
        <f>[2]Info2!K320</f>
        <v>4</v>
      </c>
      <c r="AA320" s="105">
        <f>[2]Info2!M320</f>
        <v>1</v>
      </c>
      <c r="AB320" s="65">
        <f>[2]MP!I320</f>
        <v>10</v>
      </c>
      <c r="AC320" s="61">
        <f>[2]MP!J320</f>
        <v>1</v>
      </c>
      <c r="AD320" s="105">
        <f>[2]MP!L320</f>
        <v>1</v>
      </c>
      <c r="AE320" s="110">
        <f>[2]UEM12!S320</f>
        <v>10.499333333333334</v>
      </c>
      <c r="AF320" s="107">
        <f>[2]UEM12!T320</f>
        <v>9</v>
      </c>
      <c r="AG320" s="111">
        <f>[2]UEM12!V320</f>
        <v>1</v>
      </c>
      <c r="AH320" s="109">
        <f>[2]MST2!I320</f>
        <v>13</v>
      </c>
      <c r="AI320" s="61">
        <f>[2]MST2!J320</f>
        <v>1</v>
      </c>
      <c r="AJ320" s="105">
        <f>[2]MST2!L320</f>
        <v>1</v>
      </c>
      <c r="AK320" s="110">
        <f>[2]UED12!J320</f>
        <v>13</v>
      </c>
      <c r="AL320" s="107">
        <f>[2]UED12!K320</f>
        <v>1</v>
      </c>
      <c r="AM320" s="111">
        <f>[2]UED12!M320</f>
        <v>1</v>
      </c>
      <c r="AN320" s="109">
        <f>[2]Fran2!I320</f>
        <v>12.5</v>
      </c>
      <c r="AO320" s="61">
        <f>[2]Fran2!J320</f>
        <v>1</v>
      </c>
      <c r="AP320" s="105">
        <f>[2]Fran2!L320</f>
        <v>1</v>
      </c>
      <c r="AQ320" s="65">
        <f>[2]Angl2!I320</f>
        <v>10</v>
      </c>
      <c r="AR320" s="61">
        <f>[2]Angl2!J320</f>
        <v>1</v>
      </c>
      <c r="AS320" s="105">
        <f>[2]Angl2!L320</f>
        <v>1</v>
      </c>
      <c r="AT320" s="110">
        <f>[2]UET12!M320</f>
        <v>11.25</v>
      </c>
      <c r="AU320" s="107">
        <f>[2]UET12!N320</f>
        <v>2</v>
      </c>
      <c r="AV320" s="112">
        <f>[2]UET12!P320</f>
        <v>1</v>
      </c>
      <c r="AW320" s="66">
        <f t="shared" si="16"/>
        <v>8.6233333333333331</v>
      </c>
      <c r="AX320" s="113">
        <f t="shared" si="17"/>
        <v>12</v>
      </c>
      <c r="AY320" s="123">
        <f t="shared" si="18"/>
        <v>1</v>
      </c>
      <c r="AZ320" s="124" t="str">
        <f t="shared" si="19"/>
        <v xml:space="preserve"> </v>
      </c>
    </row>
    <row r="321" spans="1:52" ht="13.5" customHeight="1">
      <c r="A321" s="102">
        <v>309</v>
      </c>
      <c r="B321" s="30">
        <v>1333005456</v>
      </c>
      <c r="C321" s="29" t="s">
        <v>549</v>
      </c>
      <c r="D321" s="29" t="s">
        <v>102</v>
      </c>
      <c r="E321" s="71" t="s">
        <v>48</v>
      </c>
      <c r="F321" s="103">
        <v>9.514705882352942</v>
      </c>
      <c r="G321" s="104">
        <f>[2]Maths2!J321</f>
        <v>11.333333333333334</v>
      </c>
      <c r="H321" s="61">
        <f>[2]Maths2!K321</f>
        <v>6</v>
      </c>
      <c r="I321" s="105">
        <f>[2]Maths2!M321</f>
        <v>1</v>
      </c>
      <c r="J321" s="64">
        <f>[2]Phys2!J321</f>
        <v>10</v>
      </c>
      <c r="K321" s="61">
        <f>[2]Phys2!K321</f>
        <v>6</v>
      </c>
      <c r="L321" s="105">
        <f>[2]Phys2!M321</f>
        <v>2</v>
      </c>
      <c r="M321" s="64">
        <f>[2]Chim2!J321</f>
        <v>10</v>
      </c>
      <c r="N321" s="61">
        <f>[2]Chim2!K321</f>
        <v>6</v>
      </c>
      <c r="O321" s="105">
        <f>[2]Chim2!M321</f>
        <v>1</v>
      </c>
      <c r="P321" s="106">
        <f>[2]UEF12!P321</f>
        <v>10.444444444444445</v>
      </c>
      <c r="Q321" s="107">
        <f>[2]UEF12!Q321</f>
        <v>18</v>
      </c>
      <c r="R321" s="111">
        <f>[2]UEF12!S321</f>
        <v>2</v>
      </c>
      <c r="S321" s="109">
        <f>[2]TPPhys2!H321</f>
        <v>11.17</v>
      </c>
      <c r="T321" s="61">
        <f>[2]TPPhys2!I321</f>
        <v>2</v>
      </c>
      <c r="U321" s="105">
        <f>[2]TPPhys2!K321</f>
        <v>1</v>
      </c>
      <c r="V321" s="65">
        <f>[2]TPChim2!H321</f>
        <v>12.58</v>
      </c>
      <c r="W321" s="61">
        <f>[2]TPChim2!I321</f>
        <v>2</v>
      </c>
      <c r="X321" s="105">
        <f>[2]TPChim2!K321</f>
        <v>1</v>
      </c>
      <c r="Y321" s="65">
        <f>[2]Info2!J321</f>
        <v>10</v>
      </c>
      <c r="Z321" s="61">
        <f>[2]Info2!K321</f>
        <v>4</v>
      </c>
      <c r="AA321" s="105">
        <f>[2]Info2!M321</f>
        <v>1</v>
      </c>
      <c r="AB321" s="65">
        <f>[2]MP!I321</f>
        <v>11.5</v>
      </c>
      <c r="AC321" s="61">
        <f>[2]MP!J321</f>
        <v>1</v>
      </c>
      <c r="AD321" s="105">
        <f>[2]MP!L321</f>
        <v>1</v>
      </c>
      <c r="AE321" s="110">
        <f>[2]UEM12!S321</f>
        <v>11.05</v>
      </c>
      <c r="AF321" s="107">
        <f>[2]UEM12!T321</f>
        <v>9</v>
      </c>
      <c r="AG321" s="111">
        <f>[2]UEM12!V321</f>
        <v>1</v>
      </c>
      <c r="AH321" s="109">
        <f>[2]MST2!I321</f>
        <v>14</v>
      </c>
      <c r="AI321" s="61">
        <f>[2]MST2!J321</f>
        <v>1</v>
      </c>
      <c r="AJ321" s="105">
        <f>[2]MST2!L321</f>
        <v>1</v>
      </c>
      <c r="AK321" s="110">
        <f>[2]UED12!J321</f>
        <v>14</v>
      </c>
      <c r="AL321" s="107">
        <f>[2]UED12!K321</f>
        <v>1</v>
      </c>
      <c r="AM321" s="111">
        <f>[2]UED12!M321</f>
        <v>1</v>
      </c>
      <c r="AN321" s="109">
        <f>[2]Fran2!I321</f>
        <v>10.5</v>
      </c>
      <c r="AO321" s="61">
        <f>[2]Fran2!J321</f>
        <v>1</v>
      </c>
      <c r="AP321" s="105">
        <f>[2]Fran2!L321</f>
        <v>1</v>
      </c>
      <c r="AQ321" s="65">
        <f>[2]Angl2!I321</f>
        <v>11</v>
      </c>
      <c r="AR321" s="61">
        <f>[2]Angl2!J321</f>
        <v>1</v>
      </c>
      <c r="AS321" s="105">
        <f>[2]Angl2!L321</f>
        <v>1</v>
      </c>
      <c r="AT321" s="110">
        <f>[2]UET12!M321</f>
        <v>10.75</v>
      </c>
      <c r="AU321" s="107">
        <f>[2]UET12!N321</f>
        <v>2</v>
      </c>
      <c r="AV321" s="112">
        <f>[2]UET12!P321</f>
        <v>1</v>
      </c>
      <c r="AW321" s="66">
        <f t="shared" si="16"/>
        <v>10.867647058823529</v>
      </c>
      <c r="AX321" s="113">
        <f t="shared" si="17"/>
        <v>30</v>
      </c>
      <c r="AY321" s="123">
        <f t="shared" si="18"/>
        <v>2</v>
      </c>
      <c r="AZ321" s="124" t="str">
        <f t="shared" si="19"/>
        <v>S2 validé</v>
      </c>
    </row>
    <row r="322" spans="1:52" ht="13.5" customHeight="1">
      <c r="A322" s="102">
        <v>310</v>
      </c>
      <c r="B322" s="68">
        <v>1333002398</v>
      </c>
      <c r="C322" s="73" t="s">
        <v>550</v>
      </c>
      <c r="D322" s="73" t="s">
        <v>271</v>
      </c>
      <c r="E322" s="77" t="s">
        <v>43</v>
      </c>
      <c r="F322" s="116">
        <v>9.7368627450980387</v>
      </c>
      <c r="G322" s="104">
        <f>[2]Maths2!J322</f>
        <v>12.25</v>
      </c>
      <c r="H322" s="61">
        <f>[2]Maths2!K322</f>
        <v>6</v>
      </c>
      <c r="I322" s="105">
        <f>[2]Maths2!M322</f>
        <v>2</v>
      </c>
      <c r="J322" s="64">
        <f>[2]Phys2!J322</f>
        <v>10</v>
      </c>
      <c r="K322" s="61">
        <f>[2]Phys2!K322</f>
        <v>6</v>
      </c>
      <c r="L322" s="105">
        <f>[2]Phys2!M322</f>
        <v>1</v>
      </c>
      <c r="M322" s="64">
        <f>[2]Chim2!J322</f>
        <v>10.166666666666666</v>
      </c>
      <c r="N322" s="61">
        <f>[2]Chim2!K322</f>
        <v>6</v>
      </c>
      <c r="O322" s="105">
        <f>[2]Chim2!M322</f>
        <v>1</v>
      </c>
      <c r="P322" s="106">
        <f>[2]UEF12!P322</f>
        <v>10.805555555555555</v>
      </c>
      <c r="Q322" s="107">
        <f>[2]UEF12!Q322</f>
        <v>18</v>
      </c>
      <c r="R322" s="111">
        <f>[2]UEF12!S322</f>
        <v>2</v>
      </c>
      <c r="S322" s="109">
        <f>[2]TPPhys2!H322</f>
        <v>10</v>
      </c>
      <c r="T322" s="61">
        <f>[2]TPPhys2!I322</f>
        <v>2</v>
      </c>
      <c r="U322" s="105">
        <f>[2]TPPhys2!K322</f>
        <v>1</v>
      </c>
      <c r="V322" s="65">
        <f>[2]TPChim2!H322</f>
        <v>14.66</v>
      </c>
      <c r="W322" s="61">
        <f>[2]TPChim2!I322</f>
        <v>2</v>
      </c>
      <c r="X322" s="105">
        <f>[2]TPChim2!K322</f>
        <v>1</v>
      </c>
      <c r="Y322" s="65">
        <f>[2]Info2!J322</f>
        <v>10</v>
      </c>
      <c r="Z322" s="61">
        <f>[2]Info2!K322</f>
        <v>4</v>
      </c>
      <c r="AA322" s="105">
        <f>[2]Info2!M322</f>
        <v>1</v>
      </c>
      <c r="AB322" s="65">
        <f>[2]MP!I322</f>
        <v>10</v>
      </c>
      <c r="AC322" s="61">
        <f>[2]MP!J322</f>
        <v>1</v>
      </c>
      <c r="AD322" s="105">
        <f>[2]MP!L322</f>
        <v>1</v>
      </c>
      <c r="AE322" s="110">
        <f>[2]UEM12!S322</f>
        <v>10.931999999999999</v>
      </c>
      <c r="AF322" s="107">
        <f>[2]UEM12!T322</f>
        <v>9</v>
      </c>
      <c r="AG322" s="111">
        <f>[2]UEM12!V322</f>
        <v>1</v>
      </c>
      <c r="AH322" s="109">
        <f>[2]MST2!I322</f>
        <v>8</v>
      </c>
      <c r="AI322" s="61">
        <f>[2]MST2!J322</f>
        <v>0</v>
      </c>
      <c r="AJ322" s="105">
        <f>[2]MST2!L322</f>
        <v>1</v>
      </c>
      <c r="AK322" s="110">
        <f>[2]UED12!J322</f>
        <v>8</v>
      </c>
      <c r="AL322" s="107">
        <f>[2]UED12!K322</f>
        <v>0</v>
      </c>
      <c r="AM322" s="111">
        <f>[2]UED12!M322</f>
        <v>1</v>
      </c>
      <c r="AN322" s="109">
        <f>[2]Fran2!I322</f>
        <v>12</v>
      </c>
      <c r="AO322" s="61">
        <f>[2]Fran2!J322</f>
        <v>1</v>
      </c>
      <c r="AP322" s="105">
        <f>[2]Fran2!L322</f>
        <v>1</v>
      </c>
      <c r="AQ322" s="65">
        <f>[2]Angl2!I322</f>
        <v>10</v>
      </c>
      <c r="AR322" s="61">
        <f>[2]Angl2!J322</f>
        <v>1</v>
      </c>
      <c r="AS322" s="105">
        <f>[2]Angl2!L322</f>
        <v>1</v>
      </c>
      <c r="AT322" s="110">
        <f>[2]UET12!M322</f>
        <v>11</v>
      </c>
      <c r="AU322" s="107">
        <f>[2]UET12!N322</f>
        <v>2</v>
      </c>
      <c r="AV322" s="112">
        <f>[2]UET12!P322</f>
        <v>1</v>
      </c>
      <c r="AW322" s="66">
        <f t="shared" si="16"/>
        <v>10.700588235294118</v>
      </c>
      <c r="AX322" s="113">
        <f t="shared" si="17"/>
        <v>30</v>
      </c>
      <c r="AY322" s="123">
        <f t="shared" si="18"/>
        <v>2</v>
      </c>
      <c r="AZ322" s="124" t="str">
        <f t="shared" si="19"/>
        <v>S2 validé</v>
      </c>
    </row>
    <row r="323" spans="1:52" ht="13.5" customHeight="1">
      <c r="A323" s="102">
        <v>311</v>
      </c>
      <c r="B323" s="68">
        <v>1433000642</v>
      </c>
      <c r="C323" s="73" t="s">
        <v>551</v>
      </c>
      <c r="D323" s="73" t="s">
        <v>552</v>
      </c>
      <c r="E323" s="79" t="s">
        <v>38</v>
      </c>
      <c r="F323" s="116">
        <v>9.1958823529411777</v>
      </c>
      <c r="G323" s="104">
        <f>[2]Maths2!J323</f>
        <v>5.4</v>
      </c>
      <c r="H323" s="61">
        <f>[2]Maths2!K323</f>
        <v>0</v>
      </c>
      <c r="I323" s="105">
        <f>[2]Maths2!M323</f>
        <v>1</v>
      </c>
      <c r="J323" s="64">
        <f>[2]Phys2!J323</f>
        <v>4</v>
      </c>
      <c r="K323" s="61">
        <f>[2]Phys2!K323</f>
        <v>0</v>
      </c>
      <c r="L323" s="105">
        <f>[2]Phys2!M323</f>
        <v>1</v>
      </c>
      <c r="M323" s="64">
        <f>[2]Chim2!J323</f>
        <v>10.8</v>
      </c>
      <c r="N323" s="61">
        <f>[2]Chim2!K323</f>
        <v>6</v>
      </c>
      <c r="O323" s="105">
        <f>[2]Chim2!M323</f>
        <v>1</v>
      </c>
      <c r="P323" s="106">
        <f>[2]UEF12!P323</f>
        <v>6.7333333333333343</v>
      </c>
      <c r="Q323" s="107">
        <f>[2]UEF12!Q323</f>
        <v>6</v>
      </c>
      <c r="R323" s="111">
        <f>[2]UEF12!S323</f>
        <v>1</v>
      </c>
      <c r="S323" s="109">
        <f>[2]TPPhys2!H323</f>
        <v>10.57</v>
      </c>
      <c r="T323" s="61">
        <f>[2]TPPhys2!I323</f>
        <v>2</v>
      </c>
      <c r="U323" s="105">
        <f>[2]TPPhys2!K323</f>
        <v>1</v>
      </c>
      <c r="V323" s="65">
        <f>[2]TPChim2!H323</f>
        <v>13.66</v>
      </c>
      <c r="W323" s="61">
        <f>[2]TPChim2!I323</f>
        <v>2</v>
      </c>
      <c r="X323" s="105">
        <f>[2]TPChim2!K323</f>
        <v>1</v>
      </c>
      <c r="Y323" s="65">
        <f>[2]Info2!J323</f>
        <v>7.25</v>
      </c>
      <c r="Z323" s="61">
        <f>[2]Info2!K323</f>
        <v>0</v>
      </c>
      <c r="AA323" s="105">
        <f>[2]Info2!M323</f>
        <v>1</v>
      </c>
      <c r="AB323" s="65">
        <f>[2]MP!I323</f>
        <v>14.5</v>
      </c>
      <c r="AC323" s="61">
        <f>[2]MP!J323</f>
        <v>1</v>
      </c>
      <c r="AD323" s="105">
        <f>[2]MP!L323</f>
        <v>1</v>
      </c>
      <c r="AE323" s="110">
        <f>[2]UEM12!S323</f>
        <v>10.646000000000001</v>
      </c>
      <c r="AF323" s="107">
        <f>[2]UEM12!T323</f>
        <v>9</v>
      </c>
      <c r="AG323" s="111">
        <f>[2]UEM12!V323</f>
        <v>1</v>
      </c>
      <c r="AH323" s="109">
        <f>[2]MST2!I323</f>
        <v>10</v>
      </c>
      <c r="AI323" s="61">
        <f>[2]MST2!J323</f>
        <v>1</v>
      </c>
      <c r="AJ323" s="105">
        <f>[2]MST2!L323</f>
        <v>1</v>
      </c>
      <c r="AK323" s="110">
        <f>[2]UED12!J323</f>
        <v>10</v>
      </c>
      <c r="AL323" s="107">
        <f>[2]UED12!K323</f>
        <v>1</v>
      </c>
      <c r="AM323" s="111">
        <f>[2]UED12!M323</f>
        <v>1</v>
      </c>
      <c r="AN323" s="109">
        <f>[2]Fran2!I323</f>
        <v>16</v>
      </c>
      <c r="AO323" s="61">
        <f>[2]Fran2!J323</f>
        <v>1</v>
      </c>
      <c r="AP323" s="105">
        <f>[2]Fran2!L323</f>
        <v>1</v>
      </c>
      <c r="AQ323" s="65">
        <f>[2]Angl2!I323</f>
        <v>16.5</v>
      </c>
      <c r="AR323" s="61">
        <f>[2]Angl2!J323</f>
        <v>1</v>
      </c>
      <c r="AS323" s="105">
        <f>[2]Angl2!L323</f>
        <v>1</v>
      </c>
      <c r="AT323" s="110">
        <f>[2]UET12!M323</f>
        <v>16.25</v>
      </c>
      <c r="AU323" s="107">
        <f>[2]UET12!N323</f>
        <v>2</v>
      </c>
      <c r="AV323" s="112">
        <f>[2]UET12!P323</f>
        <v>1</v>
      </c>
      <c r="AW323" s="66">
        <f t="shared" ref="AW323:AW383" si="20">(P323*9+AE323*5+AK323+AT323*2)/17</f>
        <v>9.1958823529411777</v>
      </c>
      <c r="AX323" s="113">
        <f t="shared" ref="AX323:AX383" si="21">IF(AW323&gt;=9.995,30,Q323+AF323+AL323+AU323)</f>
        <v>18</v>
      </c>
      <c r="AY323" s="123">
        <f t="shared" si="18"/>
        <v>1</v>
      </c>
      <c r="AZ323" s="124" t="str">
        <f t="shared" si="19"/>
        <v xml:space="preserve"> </v>
      </c>
    </row>
    <row r="324" spans="1:52" ht="13.5" customHeight="1">
      <c r="A324" s="102">
        <v>312</v>
      </c>
      <c r="B324" s="68">
        <v>1433006539</v>
      </c>
      <c r="C324" s="73" t="s">
        <v>553</v>
      </c>
      <c r="D324" s="73" t="s">
        <v>554</v>
      </c>
      <c r="E324" s="77" t="s">
        <v>43</v>
      </c>
      <c r="F324" s="116">
        <v>9.8562352941176457</v>
      </c>
      <c r="G324" s="104">
        <f>[2]Maths2!J324</f>
        <v>10.001999999999999</v>
      </c>
      <c r="H324" s="61">
        <f>[2]Maths2!K324</f>
        <v>6</v>
      </c>
      <c r="I324" s="105">
        <f>[2]Maths2!M324</f>
        <v>1</v>
      </c>
      <c r="J324" s="64">
        <f>[2]Phys2!J324</f>
        <v>5.7</v>
      </c>
      <c r="K324" s="61">
        <f>[2]Phys2!K324</f>
        <v>0</v>
      </c>
      <c r="L324" s="105">
        <f>[2]Phys2!M324</f>
        <v>1</v>
      </c>
      <c r="M324" s="64">
        <f>[2]Chim2!J324</f>
        <v>10.050000000000001</v>
      </c>
      <c r="N324" s="61">
        <f>[2]Chim2!K324</f>
        <v>6</v>
      </c>
      <c r="O324" s="105">
        <f>[2]Chim2!M324</f>
        <v>1</v>
      </c>
      <c r="P324" s="106">
        <f>[2]UEF12!P324</f>
        <v>8.5839999999999996</v>
      </c>
      <c r="Q324" s="107">
        <f>[2]UEF12!Q324</f>
        <v>12</v>
      </c>
      <c r="R324" s="111">
        <f>[2]UEF12!S324</f>
        <v>1</v>
      </c>
      <c r="S324" s="109">
        <f>[2]TPPhys2!H324</f>
        <v>9.25</v>
      </c>
      <c r="T324" s="61">
        <f>[2]TPPhys2!I324</f>
        <v>0</v>
      </c>
      <c r="U324" s="105">
        <f>[2]TPPhys2!K324</f>
        <v>1</v>
      </c>
      <c r="V324" s="65">
        <f>[2]TPChim2!H324</f>
        <v>16</v>
      </c>
      <c r="W324" s="61">
        <f>[2]TPChim2!I324</f>
        <v>2</v>
      </c>
      <c r="X324" s="105">
        <f>[2]TPChim2!K324</f>
        <v>1</v>
      </c>
      <c r="Y324" s="65">
        <f>[2]Info2!J324</f>
        <v>6.9</v>
      </c>
      <c r="Z324" s="61">
        <f>[2]Info2!K324</f>
        <v>0</v>
      </c>
      <c r="AA324" s="105">
        <f>[2]Info2!M324</f>
        <v>1</v>
      </c>
      <c r="AB324" s="65">
        <f>[2]MP!I324</f>
        <v>18</v>
      </c>
      <c r="AC324" s="61">
        <f>[2]MP!J324</f>
        <v>1</v>
      </c>
      <c r="AD324" s="105">
        <f>[2]MP!L324</f>
        <v>1</v>
      </c>
      <c r="AE324" s="110">
        <f>[2]UEM12!S324</f>
        <v>11.41</v>
      </c>
      <c r="AF324" s="107">
        <f>[2]UEM12!T324</f>
        <v>9</v>
      </c>
      <c r="AG324" s="111">
        <f>[2]UEM12!V324</f>
        <v>1</v>
      </c>
      <c r="AH324" s="109">
        <f>[2]MST2!I324</f>
        <v>10</v>
      </c>
      <c r="AI324" s="61">
        <f>[2]MST2!J324</f>
        <v>1</v>
      </c>
      <c r="AJ324" s="105">
        <f>[2]MST2!L324</f>
        <v>1</v>
      </c>
      <c r="AK324" s="110">
        <f>[2]UED12!J324</f>
        <v>10</v>
      </c>
      <c r="AL324" s="107">
        <f>[2]UED12!K324</f>
        <v>1</v>
      </c>
      <c r="AM324" s="111">
        <f>[2]UED12!M324</f>
        <v>1</v>
      </c>
      <c r="AN324" s="109">
        <f>[2]Fran2!I324</f>
        <v>11.75</v>
      </c>
      <c r="AO324" s="61">
        <f>[2]Fran2!J324</f>
        <v>1</v>
      </c>
      <c r="AP324" s="105">
        <f>[2]Fran2!L324</f>
        <v>1</v>
      </c>
      <c r="AQ324" s="65">
        <f>[2]Angl2!I324</f>
        <v>11.5</v>
      </c>
      <c r="AR324" s="61">
        <f>[2]Angl2!J324</f>
        <v>1</v>
      </c>
      <c r="AS324" s="105">
        <f>[2]Angl2!L324</f>
        <v>1</v>
      </c>
      <c r="AT324" s="110">
        <f>[2]UET12!M324</f>
        <v>11.625</v>
      </c>
      <c r="AU324" s="107">
        <f>[2]UET12!N324</f>
        <v>2</v>
      </c>
      <c r="AV324" s="112">
        <f>[2]UET12!P324</f>
        <v>1</v>
      </c>
      <c r="AW324" s="66">
        <f t="shared" si="20"/>
        <v>9.8562352941176457</v>
      </c>
      <c r="AX324" s="113">
        <f t="shared" si="21"/>
        <v>24</v>
      </c>
      <c r="AY324" s="123">
        <f t="shared" ref="AY324:AY384" si="22">IF(OR(R324=2,AG324=2,AM324=2,AV324=2),2,1)</f>
        <v>1</v>
      </c>
      <c r="AZ324" s="124" t="str">
        <f t="shared" si="19"/>
        <v xml:space="preserve"> </v>
      </c>
    </row>
    <row r="325" spans="1:52" ht="13.5" customHeight="1">
      <c r="A325" s="102">
        <v>313</v>
      </c>
      <c r="B325" s="30">
        <v>123008230</v>
      </c>
      <c r="C325" s="29" t="s">
        <v>555</v>
      </c>
      <c r="D325" s="29" t="s">
        <v>556</v>
      </c>
      <c r="E325" s="79" t="s">
        <v>38</v>
      </c>
      <c r="F325" s="103">
        <v>9.2739215686274505</v>
      </c>
      <c r="G325" s="104">
        <f>[2]Maths2!J325</f>
        <v>10</v>
      </c>
      <c r="H325" s="61">
        <f>[2]Maths2!K325</f>
        <v>6</v>
      </c>
      <c r="I325" s="105">
        <f>[2]Maths2!M325</f>
        <v>1</v>
      </c>
      <c r="J325" s="64">
        <f>[2]Phys2!J325</f>
        <v>10</v>
      </c>
      <c r="K325" s="61">
        <f>[2]Phys2!K325</f>
        <v>6</v>
      </c>
      <c r="L325" s="105">
        <f>[2]Phys2!M325</f>
        <v>1</v>
      </c>
      <c r="M325" s="64">
        <f>[2]Chim2!J325</f>
        <v>10</v>
      </c>
      <c r="N325" s="61">
        <f>[2]Chim2!K325</f>
        <v>6</v>
      </c>
      <c r="O325" s="105">
        <f>[2]Chim2!M325</f>
        <v>1</v>
      </c>
      <c r="P325" s="106">
        <f>[2]UEF12!P325</f>
        <v>10</v>
      </c>
      <c r="Q325" s="107">
        <f>[2]UEF12!Q325</f>
        <v>18</v>
      </c>
      <c r="R325" s="111">
        <f>[2]UEF12!S325</f>
        <v>1</v>
      </c>
      <c r="S325" s="109">
        <f>[2]TPPhys2!H325</f>
        <v>10.83</v>
      </c>
      <c r="T325" s="61">
        <f>[2]TPPhys2!I325</f>
        <v>2</v>
      </c>
      <c r="U325" s="105">
        <f>[2]TPPhys2!K325</f>
        <v>1</v>
      </c>
      <c r="V325" s="65">
        <f>[2]TPChim2!H325</f>
        <v>11.66</v>
      </c>
      <c r="W325" s="61">
        <f>[2]TPChim2!I325</f>
        <v>2</v>
      </c>
      <c r="X325" s="105">
        <f>[2]TPChim2!K325</f>
        <v>1</v>
      </c>
      <c r="Y325" s="65">
        <f>[2]Info2!J325</f>
        <v>5.833333333333333</v>
      </c>
      <c r="Z325" s="61">
        <f>[2]Info2!K325</f>
        <v>0</v>
      </c>
      <c r="AA325" s="105">
        <f>[2]Info2!M325</f>
        <v>1</v>
      </c>
      <c r="AB325" s="65">
        <f>[2]MP!I325</f>
        <v>10</v>
      </c>
      <c r="AC325" s="61">
        <f>[2]MP!J325</f>
        <v>1</v>
      </c>
      <c r="AD325" s="105">
        <f>[2]MP!L325</f>
        <v>1</v>
      </c>
      <c r="AE325" s="110">
        <f>[2]UEM12!S325</f>
        <v>8.8313333333333333</v>
      </c>
      <c r="AF325" s="107">
        <f>[2]UEM12!T325</f>
        <v>5</v>
      </c>
      <c r="AG325" s="111">
        <f>[2]UEM12!V325</f>
        <v>1</v>
      </c>
      <c r="AH325" s="109">
        <f>[2]MST2!I325</f>
        <v>10</v>
      </c>
      <c r="AI325" s="61">
        <f>[2]MST2!J325</f>
        <v>1</v>
      </c>
      <c r="AJ325" s="105">
        <f>[2]MST2!L325</f>
        <v>1</v>
      </c>
      <c r="AK325" s="110">
        <f>[2]UED12!J325</f>
        <v>10</v>
      </c>
      <c r="AL325" s="107">
        <f>[2]UED12!K325</f>
        <v>1</v>
      </c>
      <c r="AM325" s="111">
        <f>[2]UED12!M325</f>
        <v>1</v>
      </c>
      <c r="AN325" s="109">
        <f>[2]Fran2!I325</f>
        <v>11</v>
      </c>
      <c r="AO325" s="61">
        <f>[2]Fran2!J325</f>
        <v>1</v>
      </c>
      <c r="AP325" s="105">
        <f>[2]Fran2!L325</f>
        <v>1</v>
      </c>
      <c r="AQ325" s="65">
        <f>[2]Angl2!I325</f>
        <v>10</v>
      </c>
      <c r="AR325" s="61">
        <f>[2]Angl2!J325</f>
        <v>1</v>
      </c>
      <c r="AS325" s="105">
        <f>[2]Angl2!L325</f>
        <v>1</v>
      </c>
      <c r="AT325" s="110">
        <f>[2]UET12!M325</f>
        <v>10.5</v>
      </c>
      <c r="AU325" s="107">
        <f>[2]UET12!N325</f>
        <v>2</v>
      </c>
      <c r="AV325" s="112">
        <f>[2]UET12!P325</f>
        <v>1</v>
      </c>
      <c r="AW325" s="66">
        <f t="shared" si="20"/>
        <v>9.715098039215686</v>
      </c>
      <c r="AX325" s="113">
        <f t="shared" si="21"/>
        <v>26</v>
      </c>
      <c r="AY325" s="123">
        <f t="shared" si="22"/>
        <v>1</v>
      </c>
      <c r="AZ325" s="124" t="str">
        <f t="shared" si="19"/>
        <v xml:space="preserve"> </v>
      </c>
    </row>
    <row r="326" spans="1:52" ht="13.5" customHeight="1">
      <c r="A326" s="102">
        <v>314</v>
      </c>
      <c r="B326" s="30">
        <v>123007613</v>
      </c>
      <c r="C326" s="29" t="s">
        <v>557</v>
      </c>
      <c r="D326" s="29" t="s">
        <v>220</v>
      </c>
      <c r="E326" s="71" t="s">
        <v>48</v>
      </c>
      <c r="F326" s="103">
        <v>9.1233333333333331</v>
      </c>
      <c r="G326" s="104">
        <f>[2]Maths2!J326</f>
        <v>10</v>
      </c>
      <c r="H326" s="61">
        <f>[2]Maths2!K326</f>
        <v>6</v>
      </c>
      <c r="I326" s="105">
        <f>[2]Maths2!M326</f>
        <v>1</v>
      </c>
      <c r="J326" s="64">
        <f>[2]Phys2!J326</f>
        <v>5.583333333333333</v>
      </c>
      <c r="K326" s="61">
        <f>[2]Phys2!K326</f>
        <v>0</v>
      </c>
      <c r="L326" s="105">
        <f>[2]Phys2!M326</f>
        <v>1</v>
      </c>
      <c r="M326" s="64">
        <f>[2]Chim2!J326</f>
        <v>10.003333333333334</v>
      </c>
      <c r="N326" s="61">
        <f>[2]Chim2!K326</f>
        <v>6</v>
      </c>
      <c r="O326" s="105">
        <f>[2]Chim2!M326</f>
        <v>1</v>
      </c>
      <c r="P326" s="106">
        <f>[2]UEF12!P326</f>
        <v>8.5288888888888899</v>
      </c>
      <c r="Q326" s="107">
        <f>[2]UEF12!Q326</f>
        <v>12</v>
      </c>
      <c r="R326" s="111">
        <f>[2]UEF12!S326</f>
        <v>1</v>
      </c>
      <c r="S326" s="109">
        <f>[2]TPPhys2!H326</f>
        <v>10.5</v>
      </c>
      <c r="T326" s="61">
        <f>[2]TPPhys2!I326</f>
        <v>2</v>
      </c>
      <c r="U326" s="105">
        <f>[2]TPPhys2!K326</f>
        <v>1</v>
      </c>
      <c r="V326" s="65">
        <f>[2]TPChim2!H326</f>
        <v>12.17</v>
      </c>
      <c r="W326" s="61">
        <f>[2]TPChim2!I326</f>
        <v>2</v>
      </c>
      <c r="X326" s="105">
        <f>[2]TPChim2!K326</f>
        <v>1</v>
      </c>
      <c r="Y326" s="65">
        <f>[2]Info2!J326</f>
        <v>6.833333333333333</v>
      </c>
      <c r="Z326" s="61">
        <f>[2]Info2!K326</f>
        <v>0</v>
      </c>
      <c r="AA326" s="105">
        <f>[2]Info2!M326</f>
        <v>1</v>
      </c>
      <c r="AB326" s="65">
        <f>[2]MP!I326</f>
        <v>10</v>
      </c>
      <c r="AC326" s="61">
        <f>[2]MP!J326</f>
        <v>1</v>
      </c>
      <c r="AD326" s="105">
        <f>[2]MP!L326</f>
        <v>1</v>
      </c>
      <c r="AE326" s="110">
        <f>[2]UEM12!S326</f>
        <v>9.2673333333333332</v>
      </c>
      <c r="AF326" s="107">
        <f>[2]UEM12!T326</f>
        <v>5</v>
      </c>
      <c r="AG326" s="111">
        <f>[2]UEM12!V326</f>
        <v>1</v>
      </c>
      <c r="AH326" s="109">
        <f>[2]MST2!I326</f>
        <v>10</v>
      </c>
      <c r="AI326" s="61">
        <f>[2]MST2!J326</f>
        <v>1</v>
      </c>
      <c r="AJ326" s="105">
        <f>[2]MST2!L326</f>
        <v>1</v>
      </c>
      <c r="AK326" s="110">
        <f>[2]UED12!J326</f>
        <v>10</v>
      </c>
      <c r="AL326" s="107">
        <f>[2]UED12!K326</f>
        <v>1</v>
      </c>
      <c r="AM326" s="111">
        <f>[2]UED12!M326</f>
        <v>1</v>
      </c>
      <c r="AN326" s="109">
        <f>[2]Fran2!I326</f>
        <v>12</v>
      </c>
      <c r="AO326" s="61">
        <f>[2]Fran2!J326</f>
        <v>1</v>
      </c>
      <c r="AP326" s="105">
        <f>[2]Fran2!L326</f>
        <v>1</v>
      </c>
      <c r="AQ326" s="65">
        <f>[2]Angl2!I326</f>
        <v>12</v>
      </c>
      <c r="AR326" s="61">
        <f>[2]Angl2!J326</f>
        <v>1</v>
      </c>
      <c r="AS326" s="105">
        <f>[2]Angl2!L326</f>
        <v>1</v>
      </c>
      <c r="AT326" s="110">
        <f>[2]UET12!M326</f>
        <v>12</v>
      </c>
      <c r="AU326" s="107">
        <f>[2]UET12!N326</f>
        <v>2</v>
      </c>
      <c r="AV326" s="112">
        <f>[2]UET12!P326</f>
        <v>1</v>
      </c>
      <c r="AW326" s="66">
        <f t="shared" si="20"/>
        <v>9.2409803921568621</v>
      </c>
      <c r="AX326" s="113">
        <f t="shared" si="21"/>
        <v>20</v>
      </c>
      <c r="AY326" s="123">
        <f t="shared" si="22"/>
        <v>1</v>
      </c>
      <c r="AZ326" s="124" t="str">
        <f t="shared" si="19"/>
        <v xml:space="preserve"> </v>
      </c>
    </row>
    <row r="327" spans="1:52" ht="13.5" customHeight="1">
      <c r="A327" s="102">
        <v>315</v>
      </c>
      <c r="B327" s="68">
        <v>123005169</v>
      </c>
      <c r="C327" s="73" t="s">
        <v>558</v>
      </c>
      <c r="D327" s="73" t="s">
        <v>388</v>
      </c>
      <c r="E327" s="77" t="s">
        <v>43</v>
      </c>
      <c r="F327" s="116">
        <v>8.5576470588235303</v>
      </c>
      <c r="G327" s="104">
        <f>[2]Maths2!J327</f>
        <v>10</v>
      </c>
      <c r="H327" s="61">
        <f>[2]Maths2!K327</f>
        <v>6</v>
      </c>
      <c r="I327" s="105">
        <f>[2]Maths2!M327</f>
        <v>1</v>
      </c>
      <c r="J327" s="64">
        <f>[2]Phys2!J327</f>
        <v>14</v>
      </c>
      <c r="K327" s="61">
        <f>[2]Phys2!K327</f>
        <v>6</v>
      </c>
      <c r="L327" s="105">
        <f>[2]Phys2!M327</f>
        <v>2</v>
      </c>
      <c r="M327" s="64">
        <f>[2]Chim2!J327</f>
        <v>13.65</v>
      </c>
      <c r="N327" s="61">
        <f>[2]Chim2!K327</f>
        <v>6</v>
      </c>
      <c r="O327" s="105">
        <f>[2]Chim2!M327</f>
        <v>1</v>
      </c>
      <c r="P327" s="106">
        <f>[2]UEF12!P327</f>
        <v>12.55</v>
      </c>
      <c r="Q327" s="107">
        <f>[2]UEF12!Q327</f>
        <v>18</v>
      </c>
      <c r="R327" s="111">
        <f>[2]UEF12!S327</f>
        <v>2</v>
      </c>
      <c r="S327" s="109">
        <f>[2]TPPhys2!H327</f>
        <v>4.83</v>
      </c>
      <c r="T327" s="61">
        <f>[2]TPPhys2!I327</f>
        <v>0</v>
      </c>
      <c r="U327" s="105">
        <f>[2]TPPhys2!K327</f>
        <v>1</v>
      </c>
      <c r="V327" s="65">
        <f>[2]TPChim2!H327</f>
        <v>14</v>
      </c>
      <c r="W327" s="61">
        <f>[2]TPChim2!I327</f>
        <v>2</v>
      </c>
      <c r="X327" s="105">
        <f>[2]TPChim2!K327</f>
        <v>1</v>
      </c>
      <c r="Y327" s="65">
        <f>[2]Info2!J327</f>
        <v>12.85</v>
      </c>
      <c r="Z327" s="61">
        <f>[2]Info2!K327</f>
        <v>4</v>
      </c>
      <c r="AA327" s="105">
        <f>[2]Info2!M327</f>
        <v>1</v>
      </c>
      <c r="AB327" s="65">
        <f>[2]MP!I327</f>
        <v>9.5</v>
      </c>
      <c r="AC327" s="61">
        <f>[2]MP!J327</f>
        <v>0</v>
      </c>
      <c r="AD327" s="105">
        <f>[2]MP!L327</f>
        <v>1</v>
      </c>
      <c r="AE327" s="110">
        <f>[2]UEM12!S327</f>
        <v>10.806000000000001</v>
      </c>
      <c r="AF327" s="107">
        <f>[2]UEM12!T327</f>
        <v>9</v>
      </c>
      <c r="AG327" s="111">
        <f>[2]UEM12!V327</f>
        <v>1</v>
      </c>
      <c r="AH327" s="109">
        <f>[2]MST2!I327</f>
        <v>2</v>
      </c>
      <c r="AI327" s="61">
        <f>[2]MST2!J327</f>
        <v>0</v>
      </c>
      <c r="AJ327" s="105">
        <f>[2]MST2!L327</f>
        <v>1</v>
      </c>
      <c r="AK327" s="110">
        <f>[2]UED12!J327</f>
        <v>2</v>
      </c>
      <c r="AL327" s="107">
        <f>[2]UED12!K327</f>
        <v>0</v>
      </c>
      <c r="AM327" s="111">
        <f>[2]UED12!M327</f>
        <v>1</v>
      </c>
      <c r="AN327" s="109">
        <f>[2]Fran2!I327</f>
        <v>10.5</v>
      </c>
      <c r="AO327" s="61">
        <f>[2]Fran2!J327</f>
        <v>1</v>
      </c>
      <c r="AP327" s="105">
        <f>[2]Fran2!L327</f>
        <v>1</v>
      </c>
      <c r="AQ327" s="65">
        <f>[2]Angl2!I327</f>
        <v>5</v>
      </c>
      <c r="AR327" s="61">
        <f>[2]Angl2!J327</f>
        <v>0</v>
      </c>
      <c r="AS327" s="105">
        <f>[2]Angl2!L327</f>
        <v>1</v>
      </c>
      <c r="AT327" s="110">
        <f>[2]UET12!M327</f>
        <v>7.75</v>
      </c>
      <c r="AU327" s="107">
        <f>[2]UET12!N327</f>
        <v>1</v>
      </c>
      <c r="AV327" s="112">
        <f>[2]UET12!P327</f>
        <v>1</v>
      </c>
      <c r="AW327" s="66">
        <f t="shared" si="20"/>
        <v>10.851764705882355</v>
      </c>
      <c r="AX327" s="113">
        <f t="shared" si="21"/>
        <v>30</v>
      </c>
      <c r="AY327" s="123">
        <f t="shared" si="22"/>
        <v>2</v>
      </c>
      <c r="AZ327" s="124" t="str">
        <f t="shared" si="19"/>
        <v>S2 validé</v>
      </c>
    </row>
    <row r="328" spans="1:52" ht="13.5" customHeight="1">
      <c r="A328" s="102">
        <v>316</v>
      </c>
      <c r="B328" s="68">
        <v>1333004860</v>
      </c>
      <c r="C328" s="73" t="s">
        <v>559</v>
      </c>
      <c r="D328" s="73" t="s">
        <v>560</v>
      </c>
      <c r="E328" s="77" t="s">
        <v>43</v>
      </c>
      <c r="F328" s="116">
        <v>8.1533333333333342</v>
      </c>
      <c r="G328" s="104">
        <f>[2]Maths2!J328</f>
        <v>11</v>
      </c>
      <c r="H328" s="61">
        <f>[2]Maths2!K328</f>
        <v>6</v>
      </c>
      <c r="I328" s="105">
        <f>[2]Maths2!M328</f>
        <v>1</v>
      </c>
      <c r="J328" s="64">
        <f>[2]Phys2!J328</f>
        <v>3.5</v>
      </c>
      <c r="K328" s="61">
        <f>[2]Phys2!K328</f>
        <v>0</v>
      </c>
      <c r="L328" s="105">
        <f>[2]Phys2!M328</f>
        <v>1</v>
      </c>
      <c r="M328" s="64">
        <f>[2]Chim2!J328</f>
        <v>2.25</v>
      </c>
      <c r="N328" s="61">
        <f>[2]Chim2!K328</f>
        <v>0</v>
      </c>
      <c r="O328" s="105">
        <f>[2]Chim2!M328</f>
        <v>1</v>
      </c>
      <c r="P328" s="106">
        <f>[2]UEF12!P328</f>
        <v>5.583333333333333</v>
      </c>
      <c r="Q328" s="107">
        <f>[2]UEF12!Q328</f>
        <v>6</v>
      </c>
      <c r="R328" s="111">
        <f>[2]UEF12!S328</f>
        <v>1</v>
      </c>
      <c r="S328" s="109">
        <f>[2]TPPhys2!H328</f>
        <v>6.49</v>
      </c>
      <c r="T328" s="61">
        <f>[2]TPPhys2!I328</f>
        <v>0</v>
      </c>
      <c r="U328" s="105">
        <f>[2]TPPhys2!K328</f>
        <v>1</v>
      </c>
      <c r="V328" s="65">
        <f>[2]TPChim2!H328</f>
        <v>14.666666666666666</v>
      </c>
      <c r="W328" s="61">
        <f>[2]TPChim2!I328</f>
        <v>2</v>
      </c>
      <c r="X328" s="105">
        <f>[2]TPChim2!K328</f>
        <v>1</v>
      </c>
      <c r="Y328" s="65">
        <f>[2]Info2!J328</f>
        <v>8.1</v>
      </c>
      <c r="Z328" s="61">
        <f>[2]Info2!K328</f>
        <v>0</v>
      </c>
      <c r="AA328" s="105">
        <f>[2]Info2!M328</f>
        <v>1</v>
      </c>
      <c r="AB328" s="65">
        <f>[2]MP!I328</f>
        <v>14</v>
      </c>
      <c r="AC328" s="61">
        <f>[2]MP!J328</f>
        <v>1</v>
      </c>
      <c r="AD328" s="105">
        <f>[2]MP!L328</f>
        <v>1</v>
      </c>
      <c r="AE328" s="110">
        <f>[2]UEM12!S328</f>
        <v>10.271333333333335</v>
      </c>
      <c r="AF328" s="107">
        <f>[2]UEM12!T328</f>
        <v>9</v>
      </c>
      <c r="AG328" s="111">
        <f>[2]UEM12!V328</f>
        <v>1</v>
      </c>
      <c r="AH328" s="109">
        <f>[2]MST2!I328</f>
        <v>12</v>
      </c>
      <c r="AI328" s="61">
        <f>[2]MST2!J328</f>
        <v>1</v>
      </c>
      <c r="AJ328" s="105">
        <f>[2]MST2!L328</f>
        <v>1</v>
      </c>
      <c r="AK328" s="110">
        <f>[2]UED12!J328</f>
        <v>12</v>
      </c>
      <c r="AL328" s="107">
        <f>[2]UED12!K328</f>
        <v>1</v>
      </c>
      <c r="AM328" s="111">
        <f>[2]UED12!M328</f>
        <v>1</v>
      </c>
      <c r="AN328" s="109">
        <f>[2]Fran2!I328</f>
        <v>15</v>
      </c>
      <c r="AO328" s="61">
        <f>[2]Fran2!J328</f>
        <v>1</v>
      </c>
      <c r="AP328" s="105">
        <f>[2]Fran2!L328</f>
        <v>1</v>
      </c>
      <c r="AQ328" s="65">
        <f>[2]Angl2!I328</f>
        <v>10</v>
      </c>
      <c r="AR328" s="61">
        <f>[2]Angl2!J328</f>
        <v>1</v>
      </c>
      <c r="AS328" s="105">
        <f>[2]Angl2!L328</f>
        <v>1</v>
      </c>
      <c r="AT328" s="110">
        <f>[2]UET12!M328</f>
        <v>12.5</v>
      </c>
      <c r="AU328" s="107">
        <f>[2]UET12!N328</f>
        <v>2</v>
      </c>
      <c r="AV328" s="112">
        <f>[2]UET12!P328</f>
        <v>1</v>
      </c>
      <c r="AW328" s="66">
        <f t="shared" si="20"/>
        <v>8.1533333333333342</v>
      </c>
      <c r="AX328" s="113">
        <f t="shared" si="21"/>
        <v>18</v>
      </c>
      <c r="AY328" s="123">
        <f t="shared" si="22"/>
        <v>1</v>
      </c>
      <c r="AZ328" s="124" t="str">
        <f t="shared" si="19"/>
        <v xml:space="preserve"> </v>
      </c>
    </row>
    <row r="329" spans="1:52" ht="13.5" customHeight="1">
      <c r="A329" s="102">
        <v>317</v>
      </c>
      <c r="B329" s="68">
        <v>1433013309</v>
      </c>
      <c r="C329" s="73" t="s">
        <v>561</v>
      </c>
      <c r="D329" s="73" t="s">
        <v>562</v>
      </c>
      <c r="E329" s="77" t="s">
        <v>43</v>
      </c>
      <c r="F329" s="116">
        <v>9.8951372549019609</v>
      </c>
      <c r="G329" s="104">
        <f>[2]Maths2!J329</f>
        <v>10</v>
      </c>
      <c r="H329" s="61">
        <f>[2]Maths2!K329</f>
        <v>6</v>
      </c>
      <c r="I329" s="105">
        <f>[2]Maths2!M329</f>
        <v>1</v>
      </c>
      <c r="J329" s="64">
        <f>[2]Phys2!J329</f>
        <v>9.85</v>
      </c>
      <c r="K329" s="61">
        <f>[2]Phys2!K329</f>
        <v>0</v>
      </c>
      <c r="L329" s="105">
        <f>[2]Phys2!M329</f>
        <v>1</v>
      </c>
      <c r="M329" s="64">
        <f>[2]Chim2!J329</f>
        <v>12</v>
      </c>
      <c r="N329" s="61">
        <f>[2]Chim2!K329</f>
        <v>6</v>
      </c>
      <c r="O329" s="105">
        <f>[2]Chim2!M329</f>
        <v>2</v>
      </c>
      <c r="P329" s="106">
        <f>[2]UEF12!P329</f>
        <v>10.616666666666667</v>
      </c>
      <c r="Q329" s="107">
        <f>[2]UEF12!Q329</f>
        <v>18</v>
      </c>
      <c r="R329" s="111">
        <f>[2]UEF12!S329</f>
        <v>2</v>
      </c>
      <c r="S329" s="109">
        <f>[2]TPPhys2!H329</f>
        <v>8.34</v>
      </c>
      <c r="T329" s="61">
        <f>[2]TPPhys2!I329</f>
        <v>0</v>
      </c>
      <c r="U329" s="105">
        <f>[2]TPPhys2!K329</f>
        <v>1</v>
      </c>
      <c r="V329" s="65">
        <f>[2]TPChim2!H329</f>
        <v>12.333333333333334</v>
      </c>
      <c r="W329" s="61">
        <f>[2]TPChim2!I329</f>
        <v>2</v>
      </c>
      <c r="X329" s="105">
        <f>[2]TPChim2!K329</f>
        <v>1</v>
      </c>
      <c r="Y329" s="65">
        <f>[2]Info2!J329</f>
        <v>11.1</v>
      </c>
      <c r="Z329" s="61">
        <f>[2]Info2!K329</f>
        <v>4</v>
      </c>
      <c r="AA329" s="105">
        <f>[2]Info2!M329</f>
        <v>1</v>
      </c>
      <c r="AB329" s="65">
        <f>[2]MP!I329</f>
        <v>11.5</v>
      </c>
      <c r="AC329" s="61">
        <f>[2]MP!J329</f>
        <v>1</v>
      </c>
      <c r="AD329" s="105">
        <f>[2]MP!L329</f>
        <v>1</v>
      </c>
      <c r="AE329" s="110">
        <f>[2]UEM12!S329</f>
        <v>10.874666666666666</v>
      </c>
      <c r="AF329" s="107">
        <f>[2]UEM12!T329</f>
        <v>9</v>
      </c>
      <c r="AG329" s="111">
        <f>[2]UEM12!V329</f>
        <v>1</v>
      </c>
      <c r="AH329" s="109">
        <f>[2]MST2!I329</f>
        <v>11.5</v>
      </c>
      <c r="AI329" s="61">
        <f>[2]MST2!J329</f>
        <v>1</v>
      </c>
      <c r="AJ329" s="105">
        <f>[2]MST2!L329</f>
        <v>1</v>
      </c>
      <c r="AK329" s="110">
        <f>[2]UED12!J329</f>
        <v>11.5</v>
      </c>
      <c r="AL329" s="107">
        <f>[2]UED12!K329</f>
        <v>1</v>
      </c>
      <c r="AM329" s="111">
        <f>[2]UED12!M329</f>
        <v>1</v>
      </c>
      <c r="AN329" s="109">
        <f>[2]Fran2!I329</f>
        <v>14</v>
      </c>
      <c r="AO329" s="61">
        <f>[2]Fran2!J329</f>
        <v>1</v>
      </c>
      <c r="AP329" s="105">
        <f>[2]Fran2!L329</f>
        <v>1</v>
      </c>
      <c r="AQ329" s="65">
        <f>[2]Angl2!I329</f>
        <v>10.5</v>
      </c>
      <c r="AR329" s="61">
        <f>[2]Angl2!J329</f>
        <v>1</v>
      </c>
      <c r="AS329" s="105">
        <f>[2]Angl2!L329</f>
        <v>1</v>
      </c>
      <c r="AT329" s="110">
        <f>[2]UET12!M329</f>
        <v>12.25</v>
      </c>
      <c r="AU329" s="107">
        <f>[2]UET12!N329</f>
        <v>2</v>
      </c>
      <c r="AV329" s="112">
        <f>[2]UET12!P329</f>
        <v>1</v>
      </c>
      <c r="AW329" s="66">
        <f t="shared" si="20"/>
        <v>10.936666666666667</v>
      </c>
      <c r="AX329" s="113">
        <f t="shared" si="21"/>
        <v>30</v>
      </c>
      <c r="AY329" s="123">
        <f t="shared" si="22"/>
        <v>2</v>
      </c>
      <c r="AZ329" s="124" t="str">
        <f t="shared" si="19"/>
        <v>S2 validé</v>
      </c>
    </row>
    <row r="330" spans="1:52" ht="13.5" customHeight="1">
      <c r="A330" s="102">
        <v>318</v>
      </c>
      <c r="B330" s="68">
        <v>1333004057</v>
      </c>
      <c r="C330" s="73" t="s">
        <v>561</v>
      </c>
      <c r="D330" s="73" t="s">
        <v>72</v>
      </c>
      <c r="E330" s="77" t="s">
        <v>43</v>
      </c>
      <c r="F330" s="116">
        <v>9.8514705882352942</v>
      </c>
      <c r="G330" s="104">
        <f>[2]Maths2!J330</f>
        <v>9.6</v>
      </c>
      <c r="H330" s="61">
        <f>[2]Maths2!K330</f>
        <v>0</v>
      </c>
      <c r="I330" s="105">
        <f>[2]Maths2!M330</f>
        <v>1</v>
      </c>
      <c r="J330" s="64">
        <f>[2]Phys2!J330</f>
        <v>10</v>
      </c>
      <c r="K330" s="61">
        <f>[2]Phys2!K330</f>
        <v>6</v>
      </c>
      <c r="L330" s="105">
        <f>[2]Phys2!M330</f>
        <v>1</v>
      </c>
      <c r="M330" s="64">
        <f>[2]Chim2!J330</f>
        <v>10.4</v>
      </c>
      <c r="N330" s="61">
        <f>[2]Chim2!K330</f>
        <v>6</v>
      </c>
      <c r="O330" s="105">
        <f>[2]Chim2!M330</f>
        <v>1</v>
      </c>
      <c r="P330" s="106">
        <f>[2]UEF12!P330</f>
        <v>10</v>
      </c>
      <c r="Q330" s="107">
        <f>[2]UEF12!Q330</f>
        <v>18</v>
      </c>
      <c r="R330" s="111">
        <f>[2]UEF12!S330</f>
        <v>1</v>
      </c>
      <c r="S330" s="109">
        <f>[2]TPPhys2!H330</f>
        <v>10</v>
      </c>
      <c r="T330" s="61">
        <f>[2]TPPhys2!I330</f>
        <v>2</v>
      </c>
      <c r="U330" s="105">
        <f>[2]TPPhys2!K330</f>
        <v>1</v>
      </c>
      <c r="V330" s="65">
        <f>[2]TPChim2!H330</f>
        <v>10.208333333333334</v>
      </c>
      <c r="W330" s="61">
        <f>[2]TPChim2!I330</f>
        <v>2</v>
      </c>
      <c r="X330" s="105">
        <f>[2]TPChim2!K330</f>
        <v>1</v>
      </c>
      <c r="Y330" s="65">
        <f>[2]Info2!J330</f>
        <v>10.333333333333334</v>
      </c>
      <c r="Z330" s="61">
        <f>[2]Info2!K330</f>
        <v>4</v>
      </c>
      <c r="AA330" s="105">
        <f>[2]Info2!M330</f>
        <v>1</v>
      </c>
      <c r="AB330" s="65">
        <f>[2]MP!I330</f>
        <v>11</v>
      </c>
      <c r="AC330" s="61">
        <f>[2]MP!J330</f>
        <v>1</v>
      </c>
      <c r="AD330" s="105">
        <f>[2]MP!L330</f>
        <v>1</v>
      </c>
      <c r="AE330" s="110">
        <f>[2]UEM12!S330</f>
        <v>10.375</v>
      </c>
      <c r="AF330" s="107">
        <f>[2]UEM12!T330</f>
        <v>9</v>
      </c>
      <c r="AG330" s="111">
        <f>[2]UEM12!V330</f>
        <v>1</v>
      </c>
      <c r="AH330" s="109">
        <f>[2]MST2!I330</f>
        <v>14</v>
      </c>
      <c r="AI330" s="61">
        <f>[2]MST2!J330</f>
        <v>1</v>
      </c>
      <c r="AJ330" s="105">
        <f>[2]MST2!L330</f>
        <v>1</v>
      </c>
      <c r="AK330" s="110">
        <f>[2]UED12!J330</f>
        <v>14</v>
      </c>
      <c r="AL330" s="107">
        <f>[2]UED12!K330</f>
        <v>1</v>
      </c>
      <c r="AM330" s="111">
        <f>[2]UED12!M330</f>
        <v>1</v>
      </c>
      <c r="AN330" s="109">
        <f>[2]Fran2!I330</f>
        <v>10</v>
      </c>
      <c r="AO330" s="61">
        <f>[2]Fran2!J330</f>
        <v>1</v>
      </c>
      <c r="AP330" s="105">
        <f>[2]Fran2!L330</f>
        <v>1</v>
      </c>
      <c r="AQ330" s="65">
        <f>[2]Angl2!I330</f>
        <v>12.25</v>
      </c>
      <c r="AR330" s="61">
        <f>[2]Angl2!J330</f>
        <v>1</v>
      </c>
      <c r="AS330" s="105">
        <f>[2]Angl2!L330</f>
        <v>1</v>
      </c>
      <c r="AT330" s="110">
        <f>[2]UET12!M330</f>
        <v>11.125</v>
      </c>
      <c r="AU330" s="107">
        <f>[2]UET12!N330</f>
        <v>2</v>
      </c>
      <c r="AV330" s="112">
        <f>[2]UET12!P330</f>
        <v>1</v>
      </c>
      <c r="AW330" s="66">
        <f t="shared" si="20"/>
        <v>10.477941176470589</v>
      </c>
      <c r="AX330" s="113">
        <f t="shared" si="21"/>
        <v>30</v>
      </c>
      <c r="AY330" s="123">
        <f t="shared" si="22"/>
        <v>1</v>
      </c>
      <c r="AZ330" s="124" t="str">
        <f t="shared" si="19"/>
        <v>S2 validé</v>
      </c>
    </row>
    <row r="331" spans="1:52" ht="13.5" customHeight="1">
      <c r="A331" s="102">
        <v>319</v>
      </c>
      <c r="B331" s="30">
        <v>123010067</v>
      </c>
      <c r="C331" s="29" t="s">
        <v>563</v>
      </c>
      <c r="D331" s="29" t="s">
        <v>564</v>
      </c>
      <c r="E331" s="71" t="s">
        <v>48</v>
      </c>
      <c r="F331" s="103">
        <v>9.8182352941176472</v>
      </c>
      <c r="G331" s="104">
        <f>[2]Maths2!J331</f>
        <v>10</v>
      </c>
      <c r="H331" s="61">
        <f>[2]Maths2!K331</f>
        <v>6</v>
      </c>
      <c r="I331" s="105">
        <f>[2]Maths2!M331</f>
        <v>1</v>
      </c>
      <c r="J331" s="64">
        <f>[2]Phys2!J331</f>
        <v>6.833333333333333</v>
      </c>
      <c r="K331" s="61">
        <f>[2]Phys2!K331</f>
        <v>0</v>
      </c>
      <c r="L331" s="105">
        <f>[2]Phys2!M331</f>
        <v>1</v>
      </c>
      <c r="M331" s="64">
        <f>[2]Chim2!J331</f>
        <v>8.6666666666666661</v>
      </c>
      <c r="N331" s="61">
        <f>[2]Chim2!K331</f>
        <v>0</v>
      </c>
      <c r="O331" s="105">
        <f>[2]Chim2!M331</f>
        <v>1</v>
      </c>
      <c r="P331" s="106">
        <f>[2]UEF12!P331</f>
        <v>8.5</v>
      </c>
      <c r="Q331" s="107">
        <f>[2]UEF12!Q331</f>
        <v>6</v>
      </c>
      <c r="R331" s="111">
        <f>[2]UEF12!S331</f>
        <v>1</v>
      </c>
      <c r="S331" s="109">
        <f>[2]TPPhys2!H331</f>
        <v>11.75</v>
      </c>
      <c r="T331" s="61">
        <f>[2]TPPhys2!I331</f>
        <v>2</v>
      </c>
      <c r="U331" s="105">
        <f>[2]TPPhys2!K331</f>
        <v>1</v>
      </c>
      <c r="V331" s="65">
        <f>[2]TPChim2!H331</f>
        <v>11.16</v>
      </c>
      <c r="W331" s="61">
        <f>[2]TPChim2!I331</f>
        <v>2</v>
      </c>
      <c r="X331" s="105">
        <f>[2]TPChim2!K331</f>
        <v>1</v>
      </c>
      <c r="Y331" s="65">
        <f>[2]Info2!J331</f>
        <v>10.875</v>
      </c>
      <c r="Z331" s="61">
        <f>[2]Info2!K331</f>
        <v>4</v>
      </c>
      <c r="AA331" s="105">
        <f>[2]Info2!M331</f>
        <v>1</v>
      </c>
      <c r="AB331" s="65">
        <f>[2]MP!I331</f>
        <v>10</v>
      </c>
      <c r="AC331" s="61">
        <f>[2]MP!J331</f>
        <v>1</v>
      </c>
      <c r="AD331" s="105">
        <f>[2]MP!L331</f>
        <v>1</v>
      </c>
      <c r="AE331" s="110">
        <f>[2]UEM12!S331</f>
        <v>10.931999999999999</v>
      </c>
      <c r="AF331" s="107">
        <f>[2]UEM12!T331</f>
        <v>9</v>
      </c>
      <c r="AG331" s="111">
        <f>[2]UEM12!V331</f>
        <v>1</v>
      </c>
      <c r="AH331" s="109">
        <f>[2]MST2!I331</f>
        <v>14</v>
      </c>
      <c r="AI331" s="61">
        <f>[2]MST2!J331</f>
        <v>1</v>
      </c>
      <c r="AJ331" s="105">
        <f>[2]MST2!L331</f>
        <v>1</v>
      </c>
      <c r="AK331" s="110">
        <f>[2]UED12!J331</f>
        <v>14</v>
      </c>
      <c r="AL331" s="107">
        <f>[2]UED12!K331</f>
        <v>1</v>
      </c>
      <c r="AM331" s="111">
        <f>[2]UED12!M331</f>
        <v>1</v>
      </c>
      <c r="AN331" s="109">
        <f>[2]Fran2!I331</f>
        <v>11.75</v>
      </c>
      <c r="AO331" s="61">
        <f>[2]Fran2!J331</f>
        <v>1</v>
      </c>
      <c r="AP331" s="105">
        <f>[2]Fran2!L331</f>
        <v>1</v>
      </c>
      <c r="AQ331" s="65">
        <f>[2]Angl2!I331</f>
        <v>10</v>
      </c>
      <c r="AR331" s="61">
        <f>[2]Angl2!J331</f>
        <v>1</v>
      </c>
      <c r="AS331" s="105">
        <f>[2]Angl2!L331</f>
        <v>1</v>
      </c>
      <c r="AT331" s="110">
        <f>[2]UET12!M331</f>
        <v>10.875</v>
      </c>
      <c r="AU331" s="107">
        <f>[2]UET12!N331</f>
        <v>2</v>
      </c>
      <c r="AV331" s="112">
        <f>[2]UET12!P331</f>
        <v>1</v>
      </c>
      <c r="AW331" s="66">
        <f t="shared" si="20"/>
        <v>9.8182352941176472</v>
      </c>
      <c r="AX331" s="113">
        <f t="shared" si="21"/>
        <v>18</v>
      </c>
      <c r="AY331" s="123">
        <f t="shared" si="22"/>
        <v>1</v>
      </c>
      <c r="AZ331" s="124" t="str">
        <f t="shared" ref="AZ331:AZ391" si="23">IF(AX331=30,"S2 validé"," ")</f>
        <v xml:space="preserve"> </v>
      </c>
    </row>
    <row r="332" spans="1:52" ht="13.5" customHeight="1">
      <c r="A332" s="102">
        <v>320</v>
      </c>
      <c r="B332" s="68">
        <v>1433004880</v>
      </c>
      <c r="C332" s="73" t="s">
        <v>563</v>
      </c>
      <c r="D332" s="73" t="s">
        <v>565</v>
      </c>
      <c r="E332" s="77" t="s">
        <v>43</v>
      </c>
      <c r="F332" s="116">
        <v>8.9911764705882344</v>
      </c>
      <c r="G332" s="104">
        <f>[2]Maths2!J332</f>
        <v>4.0999999999999996</v>
      </c>
      <c r="H332" s="61">
        <f>[2]Maths2!K332</f>
        <v>0</v>
      </c>
      <c r="I332" s="105">
        <f>[2]Maths2!M332</f>
        <v>1</v>
      </c>
      <c r="J332" s="64">
        <f>[2]Phys2!J332</f>
        <v>6</v>
      </c>
      <c r="K332" s="61">
        <f>[2]Phys2!K332</f>
        <v>0</v>
      </c>
      <c r="L332" s="105">
        <f>[2]Phys2!M332</f>
        <v>1</v>
      </c>
      <c r="M332" s="64">
        <f>[2]Chim2!J332</f>
        <v>10.5</v>
      </c>
      <c r="N332" s="61">
        <f>[2]Chim2!K332</f>
        <v>6</v>
      </c>
      <c r="O332" s="105">
        <f>[2]Chim2!M332</f>
        <v>1</v>
      </c>
      <c r="P332" s="106">
        <f>[2]UEF12!P332</f>
        <v>6.8666666666666663</v>
      </c>
      <c r="Q332" s="107">
        <f>[2]UEF12!Q332</f>
        <v>6</v>
      </c>
      <c r="R332" s="111">
        <f>[2]UEF12!S332</f>
        <v>1</v>
      </c>
      <c r="S332" s="109">
        <f>[2]TPPhys2!H332</f>
        <v>14.25</v>
      </c>
      <c r="T332" s="61">
        <f>[2]TPPhys2!I332</f>
        <v>2</v>
      </c>
      <c r="U332" s="105">
        <f>[2]TPPhys2!K332</f>
        <v>1</v>
      </c>
      <c r="V332" s="65">
        <f>[2]TPChim2!H332</f>
        <v>14</v>
      </c>
      <c r="W332" s="61">
        <f>[2]TPChim2!I332</f>
        <v>2</v>
      </c>
      <c r="X332" s="105">
        <f>[2]TPChim2!K332</f>
        <v>1</v>
      </c>
      <c r="Y332" s="65">
        <f>[2]Info2!J332</f>
        <v>7.4</v>
      </c>
      <c r="Z332" s="61">
        <f>[2]Info2!K332</f>
        <v>0</v>
      </c>
      <c r="AA332" s="105">
        <f>[2]Info2!M332</f>
        <v>1</v>
      </c>
      <c r="AB332" s="65">
        <f>[2]MP!I332</f>
        <v>10.5</v>
      </c>
      <c r="AC332" s="61">
        <f>[2]MP!J332</f>
        <v>1</v>
      </c>
      <c r="AD332" s="105">
        <f>[2]MP!L332</f>
        <v>1</v>
      </c>
      <c r="AE332" s="110">
        <f>[2]UEM12!S332</f>
        <v>10.709999999999999</v>
      </c>
      <c r="AF332" s="107">
        <f>[2]UEM12!T332</f>
        <v>9</v>
      </c>
      <c r="AG332" s="111">
        <f>[2]UEM12!V332</f>
        <v>1</v>
      </c>
      <c r="AH332" s="109">
        <f>[2]MST2!I332</f>
        <v>10</v>
      </c>
      <c r="AI332" s="61">
        <f>[2]MST2!J332</f>
        <v>1</v>
      </c>
      <c r="AJ332" s="105">
        <f>[2]MST2!L332</f>
        <v>1</v>
      </c>
      <c r="AK332" s="110">
        <f>[2]UED12!J332</f>
        <v>10</v>
      </c>
      <c r="AL332" s="107">
        <f>[2]UED12!K332</f>
        <v>1</v>
      </c>
      <c r="AM332" s="111">
        <f>[2]UED12!M332</f>
        <v>1</v>
      </c>
      <c r="AN332" s="109">
        <f>[2]Fran2!I332</f>
        <v>12</v>
      </c>
      <c r="AO332" s="61">
        <f>[2]Fran2!J332</f>
        <v>1</v>
      </c>
      <c r="AP332" s="105">
        <f>[2]Fran2!L332</f>
        <v>1</v>
      </c>
      <c r="AQ332" s="65">
        <f>[2]Angl2!I332</f>
        <v>15.5</v>
      </c>
      <c r="AR332" s="61">
        <f>[2]Angl2!J332</f>
        <v>1</v>
      </c>
      <c r="AS332" s="105">
        <f>[2]Angl2!L332</f>
        <v>1</v>
      </c>
      <c r="AT332" s="110">
        <f>[2]UET12!M332</f>
        <v>13.75</v>
      </c>
      <c r="AU332" s="107">
        <f>[2]UET12!N332</f>
        <v>2</v>
      </c>
      <c r="AV332" s="112">
        <f>[2]UET12!P332</f>
        <v>1</v>
      </c>
      <c r="AW332" s="66">
        <f t="shared" si="20"/>
        <v>8.9911764705882344</v>
      </c>
      <c r="AX332" s="113">
        <f t="shared" si="21"/>
        <v>18</v>
      </c>
      <c r="AY332" s="123">
        <f t="shared" si="22"/>
        <v>1</v>
      </c>
      <c r="AZ332" s="124" t="str">
        <f t="shared" si="23"/>
        <v xml:space="preserve"> </v>
      </c>
    </row>
    <row r="333" spans="1:52" ht="13.5" customHeight="1">
      <c r="A333" s="102">
        <v>321</v>
      </c>
      <c r="B333" s="68">
        <v>123004311</v>
      </c>
      <c r="C333" s="73" t="s">
        <v>563</v>
      </c>
      <c r="D333" s="73" t="s">
        <v>566</v>
      </c>
      <c r="E333" s="77" t="s">
        <v>43</v>
      </c>
      <c r="F333" s="116">
        <v>9.0882352941176467</v>
      </c>
      <c r="G333" s="104">
        <f>[2]Maths2!J333</f>
        <v>10</v>
      </c>
      <c r="H333" s="61">
        <f>[2]Maths2!K333</f>
        <v>6</v>
      </c>
      <c r="I333" s="105">
        <f>[2]Maths2!M333</f>
        <v>2</v>
      </c>
      <c r="J333" s="64">
        <f>[2]Phys2!J333</f>
        <v>9.75</v>
      </c>
      <c r="K333" s="61">
        <f>[2]Phys2!K333</f>
        <v>0</v>
      </c>
      <c r="L333" s="105">
        <f>[2]Phys2!M333</f>
        <v>2</v>
      </c>
      <c r="M333" s="64">
        <f>[2]Chim2!J333</f>
        <v>10.15</v>
      </c>
      <c r="N333" s="61">
        <f>[2]Chim2!K333</f>
        <v>6</v>
      </c>
      <c r="O333" s="105">
        <f>[2]Chim2!M333</f>
        <v>1</v>
      </c>
      <c r="P333" s="106">
        <f>[2]UEF12!P333</f>
        <v>9.9666666666666668</v>
      </c>
      <c r="Q333" s="107">
        <f>[2]UEF12!Q333</f>
        <v>12</v>
      </c>
      <c r="R333" s="111">
        <f>[2]UEF12!S333</f>
        <v>2</v>
      </c>
      <c r="S333" s="109">
        <f>[2]TPPhys2!H333</f>
        <v>11.5</v>
      </c>
      <c r="T333" s="61">
        <f>[2]TPPhys2!I333</f>
        <v>2</v>
      </c>
      <c r="U333" s="105">
        <f>[2]TPPhys2!K333</f>
        <v>1</v>
      </c>
      <c r="V333" s="65">
        <f>[2]TPChim2!H333</f>
        <v>11.75</v>
      </c>
      <c r="W333" s="61">
        <f>[2]TPChim2!I333</f>
        <v>2</v>
      </c>
      <c r="X333" s="105">
        <f>[2]TPChim2!K333</f>
        <v>1</v>
      </c>
      <c r="Y333" s="65">
        <f>[2]Info2!J333</f>
        <v>8.9</v>
      </c>
      <c r="Z333" s="61">
        <f>[2]Info2!K333</f>
        <v>0</v>
      </c>
      <c r="AA333" s="105">
        <f>[2]Info2!M333</f>
        <v>1</v>
      </c>
      <c r="AB333" s="65">
        <f>[2]MP!I333</f>
        <v>10</v>
      </c>
      <c r="AC333" s="61">
        <f>[2]MP!J333</f>
        <v>1</v>
      </c>
      <c r="AD333" s="105">
        <f>[2]MP!L333</f>
        <v>1</v>
      </c>
      <c r="AE333" s="110">
        <f>[2]UEM12!S333</f>
        <v>10.209999999999999</v>
      </c>
      <c r="AF333" s="107">
        <f>[2]UEM12!T333</f>
        <v>9</v>
      </c>
      <c r="AG333" s="111">
        <f>[2]UEM12!V333</f>
        <v>1</v>
      </c>
      <c r="AH333" s="109">
        <f>[2]MST2!I333</f>
        <v>13</v>
      </c>
      <c r="AI333" s="61">
        <f>[2]MST2!J333</f>
        <v>1</v>
      </c>
      <c r="AJ333" s="105">
        <f>[2]MST2!L333</f>
        <v>1</v>
      </c>
      <c r="AK333" s="110">
        <f>[2]UED12!J333</f>
        <v>13</v>
      </c>
      <c r="AL333" s="107">
        <f>[2]UED12!K333</f>
        <v>1</v>
      </c>
      <c r="AM333" s="111">
        <f>[2]UED12!M333</f>
        <v>1</v>
      </c>
      <c r="AN333" s="109">
        <f>[2]Fran2!I333</f>
        <v>11</v>
      </c>
      <c r="AO333" s="61">
        <f>[2]Fran2!J333</f>
        <v>1</v>
      </c>
      <c r="AP333" s="105">
        <f>[2]Fran2!L333</f>
        <v>1</v>
      </c>
      <c r="AQ333" s="65">
        <f>[2]Angl2!I333</f>
        <v>11.5</v>
      </c>
      <c r="AR333" s="61">
        <f>[2]Angl2!J333</f>
        <v>1</v>
      </c>
      <c r="AS333" s="105">
        <f>[2]Angl2!L333</f>
        <v>1</v>
      </c>
      <c r="AT333" s="110">
        <f>[2]UET12!M333</f>
        <v>11.25</v>
      </c>
      <c r="AU333" s="107">
        <f>[2]UET12!N333</f>
        <v>2</v>
      </c>
      <c r="AV333" s="112">
        <f>[2]UET12!P333</f>
        <v>1</v>
      </c>
      <c r="AW333" s="66">
        <f t="shared" si="20"/>
        <v>10.367647058823529</v>
      </c>
      <c r="AX333" s="113">
        <f t="shared" si="21"/>
        <v>30</v>
      </c>
      <c r="AY333" s="123">
        <f t="shared" si="22"/>
        <v>2</v>
      </c>
      <c r="AZ333" s="124" t="str">
        <f t="shared" si="23"/>
        <v>S2 validé</v>
      </c>
    </row>
    <row r="334" spans="1:52" ht="13.5" customHeight="1">
      <c r="A334" s="102">
        <v>322</v>
      </c>
      <c r="B334" s="30">
        <v>1333009046</v>
      </c>
      <c r="C334" s="29" t="s">
        <v>567</v>
      </c>
      <c r="D334" s="29" t="s">
        <v>568</v>
      </c>
      <c r="E334" s="79" t="s">
        <v>56</v>
      </c>
      <c r="F334" s="103">
        <v>9.7336601307189543</v>
      </c>
      <c r="G334" s="104">
        <f>[2]Maths2!J334</f>
        <v>10.083333333333334</v>
      </c>
      <c r="H334" s="61">
        <f>[2]Maths2!K334</f>
        <v>6</v>
      </c>
      <c r="I334" s="105">
        <f>[2]Maths2!M334</f>
        <v>1</v>
      </c>
      <c r="J334" s="64">
        <f>[2]Phys2!J334</f>
        <v>8.1</v>
      </c>
      <c r="K334" s="61">
        <f>[2]Phys2!K334</f>
        <v>0</v>
      </c>
      <c r="L334" s="105">
        <f>[2]Phys2!M334</f>
        <v>2</v>
      </c>
      <c r="M334" s="64">
        <f>[2]Chim2!J334</f>
        <v>8.9</v>
      </c>
      <c r="N334" s="61">
        <f>[2]Chim2!K334</f>
        <v>0</v>
      </c>
      <c r="O334" s="105">
        <f>[2]Chim2!M334</f>
        <v>2</v>
      </c>
      <c r="P334" s="106">
        <f>[2]UEF12!P334</f>
        <v>9.0277777777777786</v>
      </c>
      <c r="Q334" s="107">
        <f>[2]UEF12!Q334</f>
        <v>6</v>
      </c>
      <c r="R334" s="111">
        <f>[2]UEF12!S334</f>
        <v>2</v>
      </c>
      <c r="S334" s="109">
        <f>[2]TPPhys2!H334</f>
        <v>10.083333333333334</v>
      </c>
      <c r="T334" s="61">
        <f>[2]TPPhys2!I334</f>
        <v>2</v>
      </c>
      <c r="U334" s="105">
        <f>[2]TPPhys2!K334</f>
        <v>1</v>
      </c>
      <c r="V334" s="65">
        <f>[2]TPChim2!H334</f>
        <v>11.388888888888889</v>
      </c>
      <c r="W334" s="61">
        <f>[2]TPChim2!I334</f>
        <v>2</v>
      </c>
      <c r="X334" s="105">
        <f>[2]TPChim2!K334</f>
        <v>1</v>
      </c>
      <c r="Y334" s="65">
        <f>[2]Info2!J334</f>
        <v>11</v>
      </c>
      <c r="Z334" s="61">
        <f>[2]Info2!K334</f>
        <v>4</v>
      </c>
      <c r="AA334" s="105">
        <f>[2]Info2!M334</f>
        <v>1</v>
      </c>
      <c r="AB334" s="65">
        <f>[2]MP!I334</f>
        <v>10</v>
      </c>
      <c r="AC334" s="61">
        <f>[2]MP!J334</f>
        <v>1</v>
      </c>
      <c r="AD334" s="105">
        <f>[2]MP!L334</f>
        <v>1</v>
      </c>
      <c r="AE334" s="110">
        <f>[2]UEM12!S334</f>
        <v>10.694444444444445</v>
      </c>
      <c r="AF334" s="107">
        <f>[2]UEM12!T334</f>
        <v>9</v>
      </c>
      <c r="AG334" s="111">
        <f>[2]UEM12!V334</f>
        <v>1</v>
      </c>
      <c r="AH334" s="109">
        <f>[2]MST2!I334</f>
        <v>17</v>
      </c>
      <c r="AI334" s="61">
        <f>[2]MST2!J334</f>
        <v>1</v>
      </c>
      <c r="AJ334" s="105">
        <f>[2]MST2!L334</f>
        <v>1</v>
      </c>
      <c r="AK334" s="110">
        <f>[2]UED12!J334</f>
        <v>17</v>
      </c>
      <c r="AL334" s="107">
        <f>[2]UED12!K334</f>
        <v>1</v>
      </c>
      <c r="AM334" s="111">
        <f>[2]UED12!M334</f>
        <v>1</v>
      </c>
      <c r="AN334" s="109">
        <f>[2]Fran2!I334</f>
        <v>10</v>
      </c>
      <c r="AO334" s="61">
        <f>[2]Fran2!J334</f>
        <v>1</v>
      </c>
      <c r="AP334" s="105">
        <f>[2]Fran2!L334</f>
        <v>1</v>
      </c>
      <c r="AQ334" s="65">
        <f>[2]Angl2!I334</f>
        <v>10</v>
      </c>
      <c r="AR334" s="61">
        <f>[2]Angl2!J334</f>
        <v>1</v>
      </c>
      <c r="AS334" s="105">
        <f>[2]Angl2!L334</f>
        <v>1</v>
      </c>
      <c r="AT334" s="110">
        <f>[2]UET12!M334</f>
        <v>10</v>
      </c>
      <c r="AU334" s="107">
        <f>[2]UET12!N334</f>
        <v>2</v>
      </c>
      <c r="AV334" s="112">
        <f>[2]UET12!P334</f>
        <v>1</v>
      </c>
      <c r="AW334" s="66">
        <f t="shared" si="20"/>
        <v>10.101307189542483</v>
      </c>
      <c r="AX334" s="113">
        <f t="shared" si="21"/>
        <v>30</v>
      </c>
      <c r="AY334" s="123">
        <f t="shared" si="22"/>
        <v>2</v>
      </c>
      <c r="AZ334" s="124" t="str">
        <f t="shared" si="23"/>
        <v>S2 validé</v>
      </c>
    </row>
    <row r="335" spans="1:52" ht="13.5" customHeight="1">
      <c r="A335" s="102">
        <v>323</v>
      </c>
      <c r="B335" s="30">
        <v>123015347</v>
      </c>
      <c r="C335" s="29" t="s">
        <v>569</v>
      </c>
      <c r="D335" s="29" t="s">
        <v>206</v>
      </c>
      <c r="E335" s="81" t="s">
        <v>62</v>
      </c>
      <c r="F335" s="103">
        <v>8.5780392156862746</v>
      </c>
      <c r="G335" s="104">
        <f>[2]Maths2!J335</f>
        <v>10</v>
      </c>
      <c r="H335" s="61">
        <f>[2]Maths2!K335</f>
        <v>6</v>
      </c>
      <c r="I335" s="105">
        <f>[2]Maths2!M335</f>
        <v>1</v>
      </c>
      <c r="J335" s="64">
        <f>[2]Phys2!J335</f>
        <v>11.6</v>
      </c>
      <c r="K335" s="61">
        <f>[2]Phys2!K335</f>
        <v>6</v>
      </c>
      <c r="L335" s="105">
        <f>[2]Phys2!M335</f>
        <v>2</v>
      </c>
      <c r="M335" s="64">
        <f>[2]Chim2!J335</f>
        <v>10.832222222222223</v>
      </c>
      <c r="N335" s="61">
        <f>[2]Chim2!K335</f>
        <v>6</v>
      </c>
      <c r="O335" s="105">
        <f>[2]Chim2!M335</f>
        <v>1</v>
      </c>
      <c r="P335" s="106">
        <f>[2]UEF12!P335</f>
        <v>10.810740740740741</v>
      </c>
      <c r="Q335" s="107">
        <f>[2]UEF12!Q335</f>
        <v>18</v>
      </c>
      <c r="R335" s="111">
        <f>[2]UEF12!S335</f>
        <v>2</v>
      </c>
      <c r="S335" s="109">
        <f>[2]TPPhys2!H335</f>
        <v>6.83</v>
      </c>
      <c r="T335" s="61">
        <f>[2]TPPhys2!I335</f>
        <v>0</v>
      </c>
      <c r="U335" s="105">
        <f>[2]TPPhys2!K335</f>
        <v>1</v>
      </c>
      <c r="V335" s="65">
        <f>[2]TPChim2!H335</f>
        <v>14.5</v>
      </c>
      <c r="W335" s="61">
        <f>[2]TPChim2!I335</f>
        <v>2</v>
      </c>
      <c r="X335" s="105">
        <f>[2]TPChim2!K335</f>
        <v>1</v>
      </c>
      <c r="Y335" s="65">
        <f>[2]Info2!J335</f>
        <v>0</v>
      </c>
      <c r="Z335" s="61">
        <f>[2]Info2!K335</f>
        <v>0</v>
      </c>
      <c r="AA335" s="105">
        <f>[2]Info2!M335</f>
        <v>2</v>
      </c>
      <c r="AB335" s="65">
        <f>[2]MP!I335</f>
        <v>10</v>
      </c>
      <c r="AC335" s="61">
        <f>[2]MP!J335</f>
        <v>1</v>
      </c>
      <c r="AD335" s="105">
        <f>[2]MP!L335</f>
        <v>1</v>
      </c>
      <c r="AE335" s="110">
        <f>[2]UEM12!S335</f>
        <v>6.266</v>
      </c>
      <c r="AF335" s="107">
        <f>[2]UEM12!T335</f>
        <v>3</v>
      </c>
      <c r="AG335" s="111">
        <f>[2]UEM12!V335</f>
        <v>2</v>
      </c>
      <c r="AH335" s="109">
        <f>[2]MST2!I335</f>
        <v>12.5</v>
      </c>
      <c r="AI335" s="61">
        <f>[2]MST2!J335</f>
        <v>1</v>
      </c>
      <c r="AJ335" s="105">
        <f>[2]MST2!L335</f>
        <v>1</v>
      </c>
      <c r="AK335" s="110">
        <f>[2]UED12!J335</f>
        <v>12.5</v>
      </c>
      <c r="AL335" s="107">
        <f>[2]UED12!K335</f>
        <v>1</v>
      </c>
      <c r="AM335" s="111">
        <f>[2]UED12!M335</f>
        <v>1</v>
      </c>
      <c r="AN335" s="109">
        <f>[2]Fran2!I335</f>
        <v>13</v>
      </c>
      <c r="AO335" s="61">
        <f>[2]Fran2!J335</f>
        <v>1</v>
      </c>
      <c r="AP335" s="105">
        <f>[2]Fran2!L335</f>
        <v>1</v>
      </c>
      <c r="AQ335" s="65">
        <f>[2]Angl2!I335</f>
        <v>14</v>
      </c>
      <c r="AR335" s="61">
        <f>[2]Angl2!J335</f>
        <v>1</v>
      </c>
      <c r="AS335" s="105">
        <f>[2]Angl2!L335</f>
        <v>1</v>
      </c>
      <c r="AT335" s="110">
        <f>[2]UET12!M335</f>
        <v>13.5</v>
      </c>
      <c r="AU335" s="107">
        <f>[2]UET12!N335</f>
        <v>2</v>
      </c>
      <c r="AV335" s="112">
        <f>[2]UET12!P335</f>
        <v>1</v>
      </c>
      <c r="AW335" s="66">
        <f t="shared" si="20"/>
        <v>9.8898039215686282</v>
      </c>
      <c r="AX335" s="113">
        <f t="shared" si="21"/>
        <v>24</v>
      </c>
      <c r="AY335" s="123">
        <f t="shared" si="22"/>
        <v>2</v>
      </c>
      <c r="AZ335" s="124" t="str">
        <f t="shared" si="23"/>
        <v xml:space="preserve"> </v>
      </c>
    </row>
    <row r="336" spans="1:52" ht="13.5" customHeight="1">
      <c r="A336" s="102">
        <v>324</v>
      </c>
      <c r="B336" s="68">
        <v>1433000724</v>
      </c>
      <c r="C336" s="73" t="s">
        <v>570</v>
      </c>
      <c r="D336" s="73" t="s">
        <v>252</v>
      </c>
      <c r="E336" s="80" t="s">
        <v>330</v>
      </c>
      <c r="F336" s="116">
        <v>9.16396732026144</v>
      </c>
      <c r="G336" s="104">
        <f>[2]Maths2!J336</f>
        <v>9.1999999999999993</v>
      </c>
      <c r="H336" s="61">
        <f>[2]Maths2!K336</f>
        <v>0</v>
      </c>
      <c r="I336" s="105">
        <f>[2]Maths2!M336</f>
        <v>2</v>
      </c>
      <c r="J336" s="64">
        <f>[2]Phys2!J336</f>
        <v>7.9</v>
      </c>
      <c r="K336" s="61">
        <f>[2]Phys2!K336</f>
        <v>0</v>
      </c>
      <c r="L336" s="105">
        <f>[2]Phys2!M336</f>
        <v>2</v>
      </c>
      <c r="M336" s="64">
        <f>[2]Chim2!J336</f>
        <v>10.199999999999999</v>
      </c>
      <c r="N336" s="61">
        <f>[2]Chim2!K336</f>
        <v>6</v>
      </c>
      <c r="O336" s="105">
        <f>[2]Chim2!M336</f>
        <v>1</v>
      </c>
      <c r="P336" s="106">
        <f>[2]UEF12!P336</f>
        <v>9.1</v>
      </c>
      <c r="Q336" s="107">
        <f>[2]UEF12!Q336</f>
        <v>6</v>
      </c>
      <c r="R336" s="111">
        <f>[2]UEF12!S336</f>
        <v>2</v>
      </c>
      <c r="S336" s="109">
        <f>[2]TPPhys2!H336</f>
        <v>4.66</v>
      </c>
      <c r="T336" s="61">
        <f>[2]TPPhys2!I336</f>
        <v>0</v>
      </c>
      <c r="U336" s="105">
        <f>[2]TPPhys2!K336</f>
        <v>1</v>
      </c>
      <c r="V336" s="65">
        <f>[2]TPChim2!H336</f>
        <v>12.819444444444445</v>
      </c>
      <c r="W336" s="61">
        <f>[2]TPChim2!I336</f>
        <v>2</v>
      </c>
      <c r="X336" s="105">
        <f>[2]TPChim2!K336</f>
        <v>1</v>
      </c>
      <c r="Y336" s="65">
        <f>[2]Info2!J336</f>
        <v>10.004</v>
      </c>
      <c r="Z336" s="61">
        <f>[2]Info2!K336</f>
        <v>4</v>
      </c>
      <c r="AA336" s="105">
        <f>[2]Info2!M336</f>
        <v>1</v>
      </c>
      <c r="AB336" s="65">
        <f>[2]MP!I336</f>
        <v>11</v>
      </c>
      <c r="AC336" s="61">
        <f>[2]MP!J336</f>
        <v>1</v>
      </c>
      <c r="AD336" s="105">
        <f>[2]MP!L336</f>
        <v>1</v>
      </c>
      <c r="AE336" s="110">
        <f>[2]UEM12!S336</f>
        <v>9.6974888888888895</v>
      </c>
      <c r="AF336" s="107">
        <f>[2]UEM12!T336</f>
        <v>7</v>
      </c>
      <c r="AG336" s="111">
        <f>[2]UEM12!V336</f>
        <v>1</v>
      </c>
      <c r="AH336" s="109">
        <f>[2]MST2!I336</f>
        <v>10.5</v>
      </c>
      <c r="AI336" s="61">
        <f>[2]MST2!J336</f>
        <v>1</v>
      </c>
      <c r="AJ336" s="105">
        <f>[2]MST2!L336</f>
        <v>1</v>
      </c>
      <c r="AK336" s="110">
        <f>[2]UED12!J336</f>
        <v>10.5</v>
      </c>
      <c r="AL336" s="107">
        <f>[2]UED12!K336</f>
        <v>1</v>
      </c>
      <c r="AM336" s="111">
        <f>[2]UED12!M336</f>
        <v>1</v>
      </c>
      <c r="AN336" s="109">
        <f>[2]Fran2!I336</f>
        <v>11</v>
      </c>
      <c r="AO336" s="61">
        <f>[2]Fran2!J336</f>
        <v>1</v>
      </c>
      <c r="AP336" s="105">
        <f>[2]Fran2!L336</f>
        <v>1</v>
      </c>
      <c r="AQ336" s="65">
        <f>[2]Angl2!I336</f>
        <v>12</v>
      </c>
      <c r="AR336" s="61">
        <f>[2]Angl2!J336</f>
        <v>1</v>
      </c>
      <c r="AS336" s="105">
        <f>[2]Angl2!L336</f>
        <v>1</v>
      </c>
      <c r="AT336" s="110">
        <f>[2]UET12!M336</f>
        <v>11.5</v>
      </c>
      <c r="AU336" s="107">
        <f>[2]UET12!N336</f>
        <v>2</v>
      </c>
      <c r="AV336" s="112">
        <f>[2]UET12!P336</f>
        <v>1</v>
      </c>
      <c r="AW336" s="66">
        <f t="shared" si="20"/>
        <v>9.6404379084967324</v>
      </c>
      <c r="AX336" s="113">
        <f t="shared" si="21"/>
        <v>16</v>
      </c>
      <c r="AY336" s="123">
        <f t="shared" si="22"/>
        <v>2</v>
      </c>
      <c r="AZ336" s="124" t="str">
        <f t="shared" si="23"/>
        <v xml:space="preserve"> </v>
      </c>
    </row>
    <row r="337" spans="1:52" ht="13.5" customHeight="1">
      <c r="A337" s="102">
        <v>325</v>
      </c>
      <c r="B337" s="30">
        <v>123009052</v>
      </c>
      <c r="C337" s="29" t="s">
        <v>571</v>
      </c>
      <c r="D337" s="29" t="s">
        <v>394</v>
      </c>
      <c r="E337" s="79" t="s">
        <v>38</v>
      </c>
      <c r="F337" s="103">
        <v>9.0441176470588243</v>
      </c>
      <c r="G337" s="104">
        <f>[2]Maths2!J337</f>
        <v>10</v>
      </c>
      <c r="H337" s="61">
        <f>[2]Maths2!K337</f>
        <v>6</v>
      </c>
      <c r="I337" s="105">
        <f>[2]Maths2!M337</f>
        <v>1</v>
      </c>
      <c r="J337" s="64">
        <f>[2]Phys2!J337</f>
        <v>6.5</v>
      </c>
      <c r="K337" s="61">
        <f>[2]Phys2!K337</f>
        <v>0</v>
      </c>
      <c r="L337" s="105">
        <f>[2]Phys2!M337</f>
        <v>1</v>
      </c>
      <c r="M337" s="64">
        <f>[2]Chim2!J337</f>
        <v>5.083333333333333</v>
      </c>
      <c r="N337" s="61">
        <f>[2]Chim2!K337</f>
        <v>0</v>
      </c>
      <c r="O337" s="105">
        <f>[2]Chim2!M337</f>
        <v>1</v>
      </c>
      <c r="P337" s="106">
        <f>[2]UEF12!P337</f>
        <v>7.1944444444444446</v>
      </c>
      <c r="Q337" s="107">
        <f>[2]UEF12!Q337</f>
        <v>6</v>
      </c>
      <c r="R337" s="111">
        <f>[2]UEF12!S337</f>
        <v>1</v>
      </c>
      <c r="S337" s="109">
        <f>[2]TPPhys2!H337</f>
        <v>10.5</v>
      </c>
      <c r="T337" s="61">
        <f>[2]TPPhys2!I337</f>
        <v>2</v>
      </c>
      <c r="U337" s="105">
        <f>[2]TPPhys2!K337</f>
        <v>1</v>
      </c>
      <c r="V337" s="65">
        <f>[2]TPChim2!H337</f>
        <v>11</v>
      </c>
      <c r="W337" s="61">
        <f>[2]TPChim2!I337</f>
        <v>2</v>
      </c>
      <c r="X337" s="105">
        <f>[2]TPChim2!K337</f>
        <v>1</v>
      </c>
      <c r="Y337" s="65">
        <f>[2]Info2!J337</f>
        <v>11</v>
      </c>
      <c r="Z337" s="61">
        <f>[2]Info2!K337</f>
        <v>4</v>
      </c>
      <c r="AA337" s="105">
        <f>[2]Info2!M337</f>
        <v>1</v>
      </c>
      <c r="AB337" s="65">
        <f>[2]MP!I337</f>
        <v>12</v>
      </c>
      <c r="AC337" s="61">
        <f>[2]MP!J337</f>
        <v>1</v>
      </c>
      <c r="AD337" s="105">
        <f>[2]MP!L337</f>
        <v>1</v>
      </c>
      <c r="AE337" s="110">
        <f>[2]UEM12!S337</f>
        <v>11.1</v>
      </c>
      <c r="AF337" s="107">
        <f>[2]UEM12!T337</f>
        <v>9</v>
      </c>
      <c r="AG337" s="111">
        <f>[2]UEM12!V337</f>
        <v>1</v>
      </c>
      <c r="AH337" s="109">
        <f>[2]MST2!I337</f>
        <v>12</v>
      </c>
      <c r="AI337" s="61">
        <f>[2]MST2!J337</f>
        <v>1</v>
      </c>
      <c r="AJ337" s="105">
        <f>[2]MST2!L337</f>
        <v>1</v>
      </c>
      <c r="AK337" s="110">
        <f>[2]UED12!J337</f>
        <v>12</v>
      </c>
      <c r="AL337" s="107">
        <f>[2]UED12!K337</f>
        <v>1</v>
      </c>
      <c r="AM337" s="111">
        <f>[2]UED12!M337</f>
        <v>1</v>
      </c>
      <c r="AN337" s="109">
        <f>[2]Fran2!I337</f>
        <v>11.5</v>
      </c>
      <c r="AO337" s="61">
        <f>[2]Fran2!J337</f>
        <v>1</v>
      </c>
      <c r="AP337" s="105">
        <f>[2]Fran2!L337</f>
        <v>1</v>
      </c>
      <c r="AQ337" s="65">
        <f>[2]Angl2!I337</f>
        <v>10</v>
      </c>
      <c r="AR337" s="61">
        <f>[2]Angl2!J337</f>
        <v>1</v>
      </c>
      <c r="AS337" s="105">
        <f>[2]Angl2!L337</f>
        <v>1</v>
      </c>
      <c r="AT337" s="110">
        <f>[2]UET12!M337</f>
        <v>10.75</v>
      </c>
      <c r="AU337" s="107">
        <f>[2]UET12!N337</f>
        <v>2</v>
      </c>
      <c r="AV337" s="112">
        <f>[2]UET12!P337</f>
        <v>1</v>
      </c>
      <c r="AW337" s="66">
        <f t="shared" si="20"/>
        <v>9.0441176470588243</v>
      </c>
      <c r="AX337" s="113">
        <f t="shared" si="21"/>
        <v>18</v>
      </c>
      <c r="AY337" s="123">
        <f t="shared" si="22"/>
        <v>1</v>
      </c>
      <c r="AZ337" s="124" t="str">
        <f t="shared" si="23"/>
        <v xml:space="preserve"> </v>
      </c>
    </row>
    <row r="338" spans="1:52" ht="13.5" customHeight="1">
      <c r="A338" s="102">
        <v>326</v>
      </c>
      <c r="B338" s="30">
        <v>123011397</v>
      </c>
      <c r="C338" s="29" t="s">
        <v>572</v>
      </c>
      <c r="D338" s="29" t="s">
        <v>573</v>
      </c>
      <c r="E338" s="79" t="s">
        <v>56</v>
      </c>
      <c r="F338" s="103">
        <v>9.3627450980392162</v>
      </c>
      <c r="G338" s="104">
        <f>[2]Maths2!J338</f>
        <v>11.333333333333334</v>
      </c>
      <c r="H338" s="61">
        <f>[2]Maths2!K338</f>
        <v>6</v>
      </c>
      <c r="I338" s="105">
        <f>[2]Maths2!M338</f>
        <v>1</v>
      </c>
      <c r="J338" s="64">
        <f>[2]Phys2!J338</f>
        <v>6.333333333333333</v>
      </c>
      <c r="K338" s="61">
        <f>[2]Phys2!K338</f>
        <v>0</v>
      </c>
      <c r="L338" s="105">
        <f>[2]Phys2!M338</f>
        <v>1</v>
      </c>
      <c r="M338" s="64">
        <f>[2]Chim2!J338</f>
        <v>7.25</v>
      </c>
      <c r="N338" s="61">
        <f>[2]Chim2!K338</f>
        <v>0</v>
      </c>
      <c r="O338" s="105">
        <f>[2]Chim2!M338</f>
        <v>1</v>
      </c>
      <c r="P338" s="106">
        <f>[2]UEF12!P338</f>
        <v>8.3055555555555554</v>
      </c>
      <c r="Q338" s="107">
        <f>[2]UEF12!Q338</f>
        <v>6</v>
      </c>
      <c r="R338" s="111">
        <f>[2]UEF12!S338</f>
        <v>1</v>
      </c>
      <c r="S338" s="109">
        <f>[2]TPPhys2!H338</f>
        <v>10.75</v>
      </c>
      <c r="T338" s="61">
        <f>[2]TPPhys2!I338</f>
        <v>2</v>
      </c>
      <c r="U338" s="105">
        <f>[2]TPPhys2!K338</f>
        <v>1</v>
      </c>
      <c r="V338" s="65">
        <f>[2]TPChim2!H338</f>
        <v>13</v>
      </c>
      <c r="W338" s="61">
        <f>[2]TPChim2!I338</f>
        <v>2</v>
      </c>
      <c r="X338" s="105">
        <f>[2]TPChim2!K338</f>
        <v>1</v>
      </c>
      <c r="Y338" s="65">
        <f>[2]Info2!J338</f>
        <v>8.8333333333333339</v>
      </c>
      <c r="Z338" s="61">
        <f>[2]Info2!K338</f>
        <v>0</v>
      </c>
      <c r="AA338" s="105">
        <f>[2]Info2!M338</f>
        <v>1</v>
      </c>
      <c r="AB338" s="65">
        <f>[2]MP!I338</f>
        <v>12.5</v>
      </c>
      <c r="AC338" s="61">
        <f>[2]MP!J338</f>
        <v>1</v>
      </c>
      <c r="AD338" s="105">
        <f>[2]MP!L338</f>
        <v>1</v>
      </c>
      <c r="AE338" s="110">
        <f>[2]UEM12!S338</f>
        <v>10.783333333333335</v>
      </c>
      <c r="AF338" s="107">
        <f>[2]UEM12!T338</f>
        <v>9</v>
      </c>
      <c r="AG338" s="111">
        <f>[2]UEM12!V338</f>
        <v>1</v>
      </c>
      <c r="AH338" s="109">
        <f>[2]MST2!I338</f>
        <v>10.5</v>
      </c>
      <c r="AI338" s="61">
        <f>[2]MST2!J338</f>
        <v>1</v>
      </c>
      <c r="AJ338" s="105">
        <f>[2]MST2!L338</f>
        <v>1</v>
      </c>
      <c r="AK338" s="110">
        <f>[2]UED12!J338</f>
        <v>10.5</v>
      </c>
      <c r="AL338" s="107">
        <f>[2]UED12!K338</f>
        <v>1</v>
      </c>
      <c r="AM338" s="111">
        <f>[2]UED12!M338</f>
        <v>1</v>
      </c>
      <c r="AN338" s="109">
        <f>[2]Fran2!I338</f>
        <v>10</v>
      </c>
      <c r="AO338" s="61">
        <f>[2]Fran2!J338</f>
        <v>1</v>
      </c>
      <c r="AP338" s="105">
        <f>[2]Fran2!L338</f>
        <v>1</v>
      </c>
      <c r="AQ338" s="65">
        <f>[2]Angl2!I338</f>
        <v>10</v>
      </c>
      <c r="AR338" s="61">
        <f>[2]Angl2!J338</f>
        <v>1</v>
      </c>
      <c r="AS338" s="105">
        <f>[2]Angl2!L338</f>
        <v>1</v>
      </c>
      <c r="AT338" s="110">
        <f>[2]UET12!M338</f>
        <v>10</v>
      </c>
      <c r="AU338" s="107">
        <f>[2]UET12!N338</f>
        <v>2</v>
      </c>
      <c r="AV338" s="112">
        <f>[2]UET12!P338</f>
        <v>1</v>
      </c>
      <c r="AW338" s="66">
        <f t="shared" si="20"/>
        <v>9.3627450980392162</v>
      </c>
      <c r="AX338" s="113">
        <f t="shared" si="21"/>
        <v>18</v>
      </c>
      <c r="AY338" s="123">
        <f t="shared" si="22"/>
        <v>1</v>
      </c>
      <c r="AZ338" s="124" t="str">
        <f t="shared" si="23"/>
        <v xml:space="preserve"> </v>
      </c>
    </row>
    <row r="339" spans="1:52" ht="13.5" customHeight="1">
      <c r="A339" s="102">
        <v>327</v>
      </c>
      <c r="B339" s="67">
        <v>1333002783</v>
      </c>
      <c r="C339" s="73" t="s">
        <v>574</v>
      </c>
      <c r="D339" s="73" t="s">
        <v>575</v>
      </c>
      <c r="E339" s="77" t="s">
        <v>43</v>
      </c>
      <c r="F339" s="116">
        <v>8.7708235294117642</v>
      </c>
      <c r="G339" s="104">
        <f>[2]Maths2!J339</f>
        <v>7.4</v>
      </c>
      <c r="H339" s="61">
        <f>[2]Maths2!K339</f>
        <v>0</v>
      </c>
      <c r="I339" s="105">
        <f>[2]Maths2!M339</f>
        <v>1</v>
      </c>
      <c r="J339" s="64">
        <f>[2]Phys2!J339</f>
        <v>5</v>
      </c>
      <c r="K339" s="61">
        <f>[2]Phys2!K339</f>
        <v>0</v>
      </c>
      <c r="L339" s="105">
        <f>[2]Phys2!M339</f>
        <v>1</v>
      </c>
      <c r="M339" s="64">
        <f>[2]Chim2!J339</f>
        <v>10</v>
      </c>
      <c r="N339" s="61">
        <f>[2]Chim2!K339</f>
        <v>6</v>
      </c>
      <c r="O339" s="105">
        <f>[2]Chim2!M339</f>
        <v>1</v>
      </c>
      <c r="P339" s="106">
        <f>[2]UEF12!P339</f>
        <v>7.4666666666666668</v>
      </c>
      <c r="Q339" s="107">
        <f>[2]UEF12!Q339</f>
        <v>6</v>
      </c>
      <c r="R339" s="111">
        <f>[2]UEF12!S339</f>
        <v>1</v>
      </c>
      <c r="S339" s="109">
        <f>[2]TPPhys2!H339</f>
        <v>10.08</v>
      </c>
      <c r="T339" s="61">
        <f>[2]TPPhys2!I339</f>
        <v>2</v>
      </c>
      <c r="U339" s="105">
        <f>[2]TPPhys2!K339</f>
        <v>1</v>
      </c>
      <c r="V339" s="65">
        <f>[2]TPChim2!H339</f>
        <v>12.916</v>
      </c>
      <c r="W339" s="61">
        <f>[2]TPChim2!I339</f>
        <v>2</v>
      </c>
      <c r="X339" s="105">
        <f>[2]TPChim2!K339</f>
        <v>1</v>
      </c>
      <c r="Y339" s="65">
        <f>[2]Info2!J339</f>
        <v>8.2539999999999996</v>
      </c>
      <c r="Z339" s="61">
        <f>[2]Info2!K339</f>
        <v>0</v>
      </c>
      <c r="AA339" s="105">
        <f>[2]Info2!M339</f>
        <v>1</v>
      </c>
      <c r="AB339" s="65">
        <f>[2]MP!I339</f>
        <v>10.5</v>
      </c>
      <c r="AC339" s="61">
        <f>[2]MP!J339</f>
        <v>1</v>
      </c>
      <c r="AD339" s="105">
        <f>[2]MP!L339</f>
        <v>1</v>
      </c>
      <c r="AE339" s="110">
        <f>[2]UEM12!S339</f>
        <v>10.000800000000002</v>
      </c>
      <c r="AF339" s="107">
        <f>[2]UEM12!T339</f>
        <v>9</v>
      </c>
      <c r="AG339" s="111">
        <f>[2]UEM12!V339</f>
        <v>1</v>
      </c>
      <c r="AH339" s="109">
        <f>[2]MST2!I339</f>
        <v>12</v>
      </c>
      <c r="AI339" s="61">
        <f>[2]MST2!J339</f>
        <v>1</v>
      </c>
      <c r="AJ339" s="105">
        <f>[2]MST2!L339</f>
        <v>1</v>
      </c>
      <c r="AK339" s="110">
        <f>[2]UED12!J339</f>
        <v>12</v>
      </c>
      <c r="AL339" s="107">
        <f>[2]UED12!K339</f>
        <v>1</v>
      </c>
      <c r="AM339" s="111">
        <f>[2]UED12!M339</f>
        <v>1</v>
      </c>
      <c r="AN339" s="109">
        <f>[2]Fran2!I339</f>
        <v>13.5</v>
      </c>
      <c r="AO339" s="61">
        <f>[2]Fran2!J339</f>
        <v>1</v>
      </c>
      <c r="AP339" s="105">
        <f>[2]Fran2!L339</f>
        <v>1</v>
      </c>
      <c r="AQ339" s="65">
        <f>[2]Angl2!I339</f>
        <v>14.5</v>
      </c>
      <c r="AR339" s="61">
        <f>[2]Angl2!J339</f>
        <v>1</v>
      </c>
      <c r="AS339" s="105">
        <f>[2]Angl2!L339</f>
        <v>1</v>
      </c>
      <c r="AT339" s="110">
        <f>[2]UET12!M339</f>
        <v>14</v>
      </c>
      <c r="AU339" s="107">
        <f>[2]UET12!N339</f>
        <v>2</v>
      </c>
      <c r="AV339" s="112">
        <f>[2]UET12!P339</f>
        <v>1</v>
      </c>
      <c r="AW339" s="66">
        <f t="shared" si="20"/>
        <v>9.2472941176470584</v>
      </c>
      <c r="AX339" s="113">
        <f t="shared" si="21"/>
        <v>18</v>
      </c>
      <c r="AY339" s="123">
        <f t="shared" si="22"/>
        <v>1</v>
      </c>
      <c r="AZ339" s="124" t="str">
        <f t="shared" si="23"/>
        <v xml:space="preserve"> </v>
      </c>
    </row>
    <row r="340" spans="1:52" ht="13.5" customHeight="1">
      <c r="A340" s="102">
        <v>328</v>
      </c>
      <c r="B340" s="30">
        <v>1333001032</v>
      </c>
      <c r="C340" s="29" t="s">
        <v>574</v>
      </c>
      <c r="D340" s="29" t="s">
        <v>273</v>
      </c>
      <c r="E340" s="71" t="s">
        <v>48</v>
      </c>
      <c r="F340" s="103">
        <v>9.3706442577030806</v>
      </c>
      <c r="G340" s="104">
        <f>[2]Maths2!J340</f>
        <v>10.166666666666666</v>
      </c>
      <c r="H340" s="61">
        <f>[2]Maths2!K340</f>
        <v>6</v>
      </c>
      <c r="I340" s="105">
        <f>[2]Maths2!M340</f>
        <v>1</v>
      </c>
      <c r="J340" s="64">
        <f>[2]Phys2!J340</f>
        <v>10</v>
      </c>
      <c r="K340" s="61">
        <f>[2]Phys2!K340</f>
        <v>6</v>
      </c>
      <c r="L340" s="105">
        <f>[2]Phys2!M340</f>
        <v>1</v>
      </c>
      <c r="M340" s="64">
        <f>[2]Chim2!J340</f>
        <v>5.0158730158730158</v>
      </c>
      <c r="N340" s="61">
        <f>[2]Chim2!K340</f>
        <v>0</v>
      </c>
      <c r="O340" s="105">
        <f>[2]Chim2!M340</f>
        <v>1</v>
      </c>
      <c r="P340" s="106">
        <f>[2]UEF12!P340</f>
        <v>8.394179894179894</v>
      </c>
      <c r="Q340" s="107">
        <f>[2]UEF12!Q340</f>
        <v>12</v>
      </c>
      <c r="R340" s="111">
        <f>[2]UEF12!S340</f>
        <v>1</v>
      </c>
      <c r="S340" s="109">
        <f>[2]TPPhys2!H340</f>
        <v>10.916666666666668</v>
      </c>
      <c r="T340" s="61">
        <f>[2]TPPhys2!I340</f>
        <v>2</v>
      </c>
      <c r="U340" s="105">
        <f>[2]TPPhys2!K340</f>
        <v>1</v>
      </c>
      <c r="V340" s="65">
        <f>[2]TPChim2!H340</f>
        <v>12.17</v>
      </c>
      <c r="W340" s="61">
        <f>[2]TPChim2!I340</f>
        <v>2</v>
      </c>
      <c r="X340" s="105">
        <f>[2]TPChim2!K340</f>
        <v>1</v>
      </c>
      <c r="Y340" s="65">
        <f>[2]Info2!J340</f>
        <v>6.833333333333333</v>
      </c>
      <c r="Z340" s="61">
        <f>[2]Info2!K340</f>
        <v>0</v>
      </c>
      <c r="AA340" s="105">
        <f>[2]Info2!M340</f>
        <v>1</v>
      </c>
      <c r="AB340" s="65">
        <f>[2]MP!I340</f>
        <v>10</v>
      </c>
      <c r="AC340" s="61">
        <f>[2]MP!J340</f>
        <v>1</v>
      </c>
      <c r="AD340" s="105">
        <f>[2]MP!L340</f>
        <v>1</v>
      </c>
      <c r="AE340" s="110">
        <f>[2]UEM12!S340</f>
        <v>9.3506666666666653</v>
      </c>
      <c r="AF340" s="107">
        <f>[2]UEM12!T340</f>
        <v>5</v>
      </c>
      <c r="AG340" s="111">
        <f>[2]UEM12!V340</f>
        <v>1</v>
      </c>
      <c r="AH340" s="109">
        <f>[2]MST2!I340</f>
        <v>13</v>
      </c>
      <c r="AI340" s="61">
        <f>[2]MST2!J340</f>
        <v>1</v>
      </c>
      <c r="AJ340" s="105">
        <f>[2]MST2!L340</f>
        <v>1</v>
      </c>
      <c r="AK340" s="110">
        <f>[2]UED12!J340</f>
        <v>13</v>
      </c>
      <c r="AL340" s="107">
        <f>[2]UED12!K340</f>
        <v>1</v>
      </c>
      <c r="AM340" s="111">
        <f>[2]UED12!M340</f>
        <v>1</v>
      </c>
      <c r="AN340" s="109">
        <f>[2]Fran2!I340</f>
        <v>10</v>
      </c>
      <c r="AO340" s="61">
        <f>[2]Fran2!J340</f>
        <v>1</v>
      </c>
      <c r="AP340" s="105">
        <f>[2]Fran2!L340</f>
        <v>1</v>
      </c>
      <c r="AQ340" s="65">
        <f>[2]Angl2!I340</f>
        <v>17</v>
      </c>
      <c r="AR340" s="61">
        <f>[2]Angl2!J340</f>
        <v>1</v>
      </c>
      <c r="AS340" s="105">
        <f>[2]Angl2!L340</f>
        <v>1</v>
      </c>
      <c r="AT340" s="110">
        <f>[2]UET12!M340</f>
        <v>13.5</v>
      </c>
      <c r="AU340" s="107">
        <f>[2]UET12!N340</f>
        <v>2</v>
      </c>
      <c r="AV340" s="112">
        <f>[2]UET12!P340</f>
        <v>1</v>
      </c>
      <c r="AW340" s="66">
        <f t="shared" si="20"/>
        <v>9.5471148459383741</v>
      </c>
      <c r="AX340" s="113">
        <f t="shared" si="21"/>
        <v>20</v>
      </c>
      <c r="AY340" s="123">
        <f t="shared" si="22"/>
        <v>1</v>
      </c>
      <c r="AZ340" s="124" t="str">
        <f t="shared" si="23"/>
        <v xml:space="preserve"> </v>
      </c>
    </row>
    <row r="341" spans="1:52" ht="13.5" customHeight="1">
      <c r="A341" s="102">
        <v>329</v>
      </c>
      <c r="B341" s="30">
        <v>1333012996</v>
      </c>
      <c r="C341" s="29" t="s">
        <v>576</v>
      </c>
      <c r="D341" s="29" t="s">
        <v>377</v>
      </c>
      <c r="E341" s="71" t="s">
        <v>48</v>
      </c>
      <c r="F341" s="103">
        <v>9.8917647058823519</v>
      </c>
      <c r="G341" s="104">
        <f>[2]Maths2!J341</f>
        <v>13.666666666666666</v>
      </c>
      <c r="H341" s="61">
        <f>[2]Maths2!K341</f>
        <v>6</v>
      </c>
      <c r="I341" s="105">
        <f>[2]Maths2!M341</f>
        <v>1</v>
      </c>
      <c r="J341" s="64">
        <f>[2]Phys2!J341</f>
        <v>7.166666666666667</v>
      </c>
      <c r="K341" s="61">
        <f>[2]Phys2!K341</f>
        <v>0</v>
      </c>
      <c r="L341" s="105">
        <f>[2]Phys2!M341</f>
        <v>1</v>
      </c>
      <c r="M341" s="64">
        <f>[2]Chim2!J341</f>
        <v>4.166666666666667</v>
      </c>
      <c r="N341" s="61">
        <f>[2]Chim2!K341</f>
        <v>0</v>
      </c>
      <c r="O341" s="105">
        <f>[2]Chim2!M341</f>
        <v>1</v>
      </c>
      <c r="P341" s="106">
        <f>[2]UEF12!P341</f>
        <v>8.3333333333333339</v>
      </c>
      <c r="Q341" s="107">
        <f>[2]UEF12!Q341</f>
        <v>6</v>
      </c>
      <c r="R341" s="111">
        <f>[2]UEF12!S341</f>
        <v>1</v>
      </c>
      <c r="S341" s="109">
        <f>[2]TPPhys2!H341</f>
        <v>14</v>
      </c>
      <c r="T341" s="61">
        <f>[2]TPPhys2!I341</f>
        <v>2</v>
      </c>
      <c r="U341" s="105">
        <f>[2]TPPhys2!K341</f>
        <v>1</v>
      </c>
      <c r="V341" s="65">
        <f>[2]TPChim2!H341</f>
        <v>12.91</v>
      </c>
      <c r="W341" s="61">
        <f>[2]TPChim2!I341</f>
        <v>2</v>
      </c>
      <c r="X341" s="105">
        <f>[2]TPChim2!K341</f>
        <v>1</v>
      </c>
      <c r="Y341" s="65">
        <f>[2]Info2!J341</f>
        <v>6.5</v>
      </c>
      <c r="Z341" s="61">
        <f>[2]Info2!K341</f>
        <v>0</v>
      </c>
      <c r="AA341" s="105">
        <f>[2]Info2!M341</f>
        <v>1</v>
      </c>
      <c r="AB341" s="65">
        <f>[2]MP!I341</f>
        <v>11.25</v>
      </c>
      <c r="AC341" s="61">
        <f>[2]MP!J341</f>
        <v>1</v>
      </c>
      <c r="AD341" s="105">
        <f>[2]MP!L341</f>
        <v>1</v>
      </c>
      <c r="AE341" s="110">
        <f>[2]UEM12!S341</f>
        <v>10.231999999999999</v>
      </c>
      <c r="AF341" s="107">
        <f>[2]UEM12!T341</f>
        <v>9</v>
      </c>
      <c r="AG341" s="111">
        <f>[2]UEM12!V341</f>
        <v>1</v>
      </c>
      <c r="AH341" s="109">
        <f>[2]MST2!I341</f>
        <v>15</v>
      </c>
      <c r="AI341" s="61">
        <f>[2]MST2!J341</f>
        <v>1</v>
      </c>
      <c r="AJ341" s="105">
        <f>[2]MST2!L341</f>
        <v>1</v>
      </c>
      <c r="AK341" s="110">
        <f>[2]UED12!J341</f>
        <v>15</v>
      </c>
      <c r="AL341" s="107">
        <f>[2]UED12!K341</f>
        <v>1</v>
      </c>
      <c r="AM341" s="111">
        <f>[2]UED12!M341</f>
        <v>1</v>
      </c>
      <c r="AN341" s="109">
        <f>[2]Fran2!I341</f>
        <v>13.5</v>
      </c>
      <c r="AO341" s="61">
        <f>[2]Fran2!J341</f>
        <v>1</v>
      </c>
      <c r="AP341" s="105">
        <f>[2]Fran2!L341</f>
        <v>1</v>
      </c>
      <c r="AQ341" s="65">
        <f>[2]Angl2!I341</f>
        <v>13.5</v>
      </c>
      <c r="AR341" s="61">
        <f>[2]Angl2!J341</f>
        <v>1</v>
      </c>
      <c r="AS341" s="105">
        <f>[2]Angl2!L341</f>
        <v>1</v>
      </c>
      <c r="AT341" s="110">
        <f>[2]UET12!M341</f>
        <v>13.5</v>
      </c>
      <c r="AU341" s="107">
        <f>[2]UET12!N341</f>
        <v>2</v>
      </c>
      <c r="AV341" s="112">
        <f>[2]UET12!P341</f>
        <v>1</v>
      </c>
      <c r="AW341" s="66">
        <f t="shared" si="20"/>
        <v>9.8917647058823519</v>
      </c>
      <c r="AX341" s="113">
        <f t="shared" si="21"/>
        <v>18</v>
      </c>
      <c r="AY341" s="123">
        <f t="shared" si="22"/>
        <v>1</v>
      </c>
      <c r="AZ341" s="124" t="str">
        <f t="shared" si="23"/>
        <v xml:space="preserve"> </v>
      </c>
    </row>
    <row r="342" spans="1:52" ht="13.5" customHeight="1">
      <c r="A342" s="102">
        <v>330</v>
      </c>
      <c r="B342" s="68">
        <v>1333012855</v>
      </c>
      <c r="C342" s="73" t="s">
        <v>577</v>
      </c>
      <c r="D342" s="73" t="s">
        <v>296</v>
      </c>
      <c r="E342" s="78" t="s">
        <v>173</v>
      </c>
      <c r="F342" s="116">
        <v>10.5</v>
      </c>
      <c r="G342" s="104">
        <f>[2]Maths2!J342</f>
        <v>12.25</v>
      </c>
      <c r="H342" s="61">
        <f>[2]Maths2!K342</f>
        <v>6</v>
      </c>
      <c r="I342" s="105">
        <f>[2]Maths2!M342</f>
        <v>1</v>
      </c>
      <c r="J342" s="64">
        <f>[2]Phys2!J342</f>
        <v>7.6</v>
      </c>
      <c r="K342" s="61">
        <f>[2]Phys2!K342</f>
        <v>0</v>
      </c>
      <c r="L342" s="105">
        <f>[2]Phys2!M342</f>
        <v>1</v>
      </c>
      <c r="M342" s="64">
        <f>[2]Chim2!J342</f>
        <v>10.15</v>
      </c>
      <c r="N342" s="61">
        <f>[2]Chim2!K342</f>
        <v>6</v>
      </c>
      <c r="O342" s="105">
        <f>[2]Chim2!M342</f>
        <v>1</v>
      </c>
      <c r="P342" s="106">
        <f>[2]UEF12!P342</f>
        <v>10</v>
      </c>
      <c r="Q342" s="107">
        <f>[2]UEF12!Q342</f>
        <v>18</v>
      </c>
      <c r="R342" s="111">
        <f>[2]UEF12!S342</f>
        <v>1</v>
      </c>
      <c r="S342" s="109">
        <f>[2]TPPhys2!H342</f>
        <v>10.75</v>
      </c>
      <c r="T342" s="61">
        <f>[2]TPPhys2!I342</f>
        <v>2</v>
      </c>
      <c r="U342" s="105">
        <f>[2]TPPhys2!K342</f>
        <v>1</v>
      </c>
      <c r="V342" s="65">
        <f>[2]TPChim2!H342</f>
        <v>13.8</v>
      </c>
      <c r="W342" s="61">
        <f>[2]TPChim2!I342</f>
        <v>2</v>
      </c>
      <c r="X342" s="105">
        <f>[2]TPChim2!K342</f>
        <v>1</v>
      </c>
      <c r="Y342" s="65">
        <f>[2]Info2!J342</f>
        <v>8.5</v>
      </c>
      <c r="Z342" s="61">
        <f>[2]Info2!K342</f>
        <v>0</v>
      </c>
      <c r="AA342" s="105">
        <f>[2]Info2!M342</f>
        <v>1</v>
      </c>
      <c r="AB342" s="65">
        <f>[2]MP!I342</f>
        <v>10.25</v>
      </c>
      <c r="AC342" s="61">
        <f>[2]MP!J342</f>
        <v>1</v>
      </c>
      <c r="AD342" s="105">
        <f>[2]MP!L342</f>
        <v>1</v>
      </c>
      <c r="AE342" s="110">
        <f>[2]UEM12!S342</f>
        <v>10.36</v>
      </c>
      <c r="AF342" s="107">
        <f>[2]UEM12!T342</f>
        <v>9</v>
      </c>
      <c r="AG342" s="111">
        <f>[2]UEM12!V342</f>
        <v>1</v>
      </c>
      <c r="AH342" s="109">
        <f>[2]MST2!I342</f>
        <v>15.5</v>
      </c>
      <c r="AI342" s="61">
        <f>[2]MST2!J342</f>
        <v>1</v>
      </c>
      <c r="AJ342" s="105">
        <f>[2]MST2!L342</f>
        <v>1</v>
      </c>
      <c r="AK342" s="110">
        <f>[2]UED12!J342</f>
        <v>15.5</v>
      </c>
      <c r="AL342" s="107">
        <f>[2]UED12!K342</f>
        <v>1</v>
      </c>
      <c r="AM342" s="111">
        <f>[2]UED12!M342</f>
        <v>1</v>
      </c>
      <c r="AN342" s="109">
        <f>[2]Fran2!I342</f>
        <v>14.5</v>
      </c>
      <c r="AO342" s="61">
        <f>[2]Fran2!J342</f>
        <v>1</v>
      </c>
      <c r="AP342" s="105">
        <f>[2]Fran2!L342</f>
        <v>1</v>
      </c>
      <c r="AQ342" s="65">
        <f>[2]Angl2!I342</f>
        <v>13</v>
      </c>
      <c r="AR342" s="61">
        <f>[2]Angl2!J342</f>
        <v>1</v>
      </c>
      <c r="AS342" s="105">
        <f>[2]Angl2!L342</f>
        <v>1</v>
      </c>
      <c r="AT342" s="110">
        <f>[2]UET12!M342</f>
        <v>13.75</v>
      </c>
      <c r="AU342" s="107">
        <f>[2]UET12!N342</f>
        <v>2</v>
      </c>
      <c r="AV342" s="112">
        <f>[2]UET12!P342</f>
        <v>1</v>
      </c>
      <c r="AW342" s="66">
        <f t="shared" si="20"/>
        <v>10.870588235294118</v>
      </c>
      <c r="AX342" s="113">
        <f t="shared" si="21"/>
        <v>30</v>
      </c>
      <c r="AY342" s="123">
        <f t="shared" si="22"/>
        <v>1</v>
      </c>
      <c r="AZ342" s="124" t="s">
        <v>164</v>
      </c>
    </row>
    <row r="343" spans="1:52" ht="13.5" customHeight="1">
      <c r="A343" s="102">
        <v>331</v>
      </c>
      <c r="B343" s="68" t="s">
        <v>578</v>
      </c>
      <c r="C343" s="73" t="s">
        <v>579</v>
      </c>
      <c r="D343" s="73" t="s">
        <v>388</v>
      </c>
      <c r="E343" s="77" t="s">
        <v>43</v>
      </c>
      <c r="F343" s="116">
        <v>9.9807843137254917</v>
      </c>
      <c r="G343" s="104">
        <f>[2]Maths2!J343</f>
        <v>8.4</v>
      </c>
      <c r="H343" s="61">
        <f>[2]Maths2!K343</f>
        <v>0</v>
      </c>
      <c r="I343" s="105">
        <f>[2]Maths2!M343</f>
        <v>1</v>
      </c>
      <c r="J343" s="64">
        <f>[2]Phys2!J343</f>
        <v>6.6</v>
      </c>
      <c r="K343" s="61">
        <f>[2]Phys2!K343</f>
        <v>0</v>
      </c>
      <c r="L343" s="105">
        <f>[2]Phys2!M343</f>
        <v>1</v>
      </c>
      <c r="M343" s="64">
        <f>[2]Chim2!J343</f>
        <v>10</v>
      </c>
      <c r="N343" s="61">
        <f>[2]Chim2!K343</f>
        <v>6</v>
      </c>
      <c r="O343" s="105">
        <f>[2]Chim2!M343</f>
        <v>1</v>
      </c>
      <c r="P343" s="106">
        <f>[2]UEF12!P343</f>
        <v>8.3333333333333339</v>
      </c>
      <c r="Q343" s="107">
        <f>[2]UEF12!Q343</f>
        <v>6</v>
      </c>
      <c r="R343" s="111">
        <f>[2]UEF12!S343</f>
        <v>1</v>
      </c>
      <c r="S343" s="109">
        <f>[2]TPPhys2!H343</f>
        <v>12.42</v>
      </c>
      <c r="T343" s="61">
        <f>[2]TPPhys2!I343</f>
        <v>2</v>
      </c>
      <c r="U343" s="105">
        <f>[2]TPPhys2!K343</f>
        <v>1</v>
      </c>
      <c r="V343" s="65">
        <f>[2]TPChim2!H343</f>
        <v>14</v>
      </c>
      <c r="W343" s="61">
        <f>[2]TPChim2!I343</f>
        <v>2</v>
      </c>
      <c r="X343" s="105">
        <f>[2]TPChim2!K343</f>
        <v>1</v>
      </c>
      <c r="Y343" s="65">
        <f>[2]Info2!J343</f>
        <v>10.876666666666669</v>
      </c>
      <c r="Z343" s="61">
        <f>[2]Info2!K343</f>
        <v>4</v>
      </c>
      <c r="AA343" s="105">
        <f>[2]Info2!M343</f>
        <v>1</v>
      </c>
      <c r="AB343" s="65">
        <f>[2]MP!I343</f>
        <v>10</v>
      </c>
      <c r="AC343" s="61">
        <f>[2]MP!J343</f>
        <v>1</v>
      </c>
      <c r="AD343" s="105">
        <f>[2]MP!L343</f>
        <v>1</v>
      </c>
      <c r="AE343" s="110">
        <f>[2]UEM12!S343</f>
        <v>11.634666666666668</v>
      </c>
      <c r="AF343" s="107">
        <f>[2]UEM12!T343</f>
        <v>9</v>
      </c>
      <c r="AG343" s="111">
        <f>[2]UEM12!V343</f>
        <v>1</v>
      </c>
      <c r="AH343" s="109">
        <f>[2]MST2!I343</f>
        <v>13</v>
      </c>
      <c r="AI343" s="61">
        <f>[2]MST2!J343</f>
        <v>1</v>
      </c>
      <c r="AJ343" s="105">
        <f>[2]MST2!L343</f>
        <v>1</v>
      </c>
      <c r="AK343" s="110">
        <f>[2]UED12!J343</f>
        <v>13</v>
      </c>
      <c r="AL343" s="107">
        <f>[2]UED12!K343</f>
        <v>1</v>
      </c>
      <c r="AM343" s="111">
        <f>[2]UED12!M343</f>
        <v>1</v>
      </c>
      <c r="AN343" s="109">
        <f>[2]Fran2!I343</f>
        <v>10</v>
      </c>
      <c r="AO343" s="61">
        <f>[2]Fran2!J343</f>
        <v>1</v>
      </c>
      <c r="AP343" s="105">
        <f>[2]Fran2!L343</f>
        <v>1</v>
      </c>
      <c r="AQ343" s="65">
        <f>[2]Angl2!I343</f>
        <v>13.5</v>
      </c>
      <c r="AR343" s="61">
        <f>[2]Angl2!J343</f>
        <v>1</v>
      </c>
      <c r="AS343" s="105">
        <f>[2]Angl2!L343</f>
        <v>1</v>
      </c>
      <c r="AT343" s="110">
        <f>[2]UET12!M343</f>
        <v>11.75</v>
      </c>
      <c r="AU343" s="107">
        <f>[2]UET12!N343</f>
        <v>2</v>
      </c>
      <c r="AV343" s="112">
        <f>[2]UET12!P343</f>
        <v>1</v>
      </c>
      <c r="AW343" s="66">
        <f t="shared" si="20"/>
        <v>9.9807843137254917</v>
      </c>
      <c r="AX343" s="113">
        <f t="shared" si="21"/>
        <v>18</v>
      </c>
      <c r="AY343" s="123">
        <f t="shared" si="22"/>
        <v>1</v>
      </c>
      <c r="AZ343" s="124" t="str">
        <f t="shared" si="23"/>
        <v xml:space="preserve"> </v>
      </c>
    </row>
    <row r="344" spans="1:52" ht="13.5" customHeight="1">
      <c r="A344" s="102">
        <v>332</v>
      </c>
      <c r="B344" s="68">
        <v>1433014097</v>
      </c>
      <c r="C344" s="73" t="s">
        <v>580</v>
      </c>
      <c r="D344" s="73" t="s">
        <v>581</v>
      </c>
      <c r="E344" s="78" t="s">
        <v>173</v>
      </c>
      <c r="F344" s="116">
        <v>9.7576470588235296</v>
      </c>
      <c r="G344" s="104">
        <f>[2]Maths2!J344</f>
        <v>10.199999999999999</v>
      </c>
      <c r="H344" s="61">
        <f>[2]Maths2!K344</f>
        <v>6</v>
      </c>
      <c r="I344" s="105">
        <f>[2]Maths2!M344</f>
        <v>1</v>
      </c>
      <c r="J344" s="64">
        <f>[2]Phys2!J344</f>
        <v>7.2</v>
      </c>
      <c r="K344" s="61">
        <f>[2]Phys2!K344</f>
        <v>0</v>
      </c>
      <c r="L344" s="105">
        <f>[2]Phys2!M344</f>
        <v>1</v>
      </c>
      <c r="M344" s="64">
        <f>[2]Chim2!J344</f>
        <v>11.5</v>
      </c>
      <c r="N344" s="61">
        <f>[2]Chim2!K344</f>
        <v>6</v>
      </c>
      <c r="O344" s="105">
        <f>[2]Chim2!M344</f>
        <v>1</v>
      </c>
      <c r="P344" s="106">
        <f>[2]UEF12!P344</f>
        <v>9.6333333333333329</v>
      </c>
      <c r="Q344" s="107">
        <f>[2]UEF12!Q344</f>
        <v>12</v>
      </c>
      <c r="R344" s="111">
        <f>[2]UEF12!S344</f>
        <v>1</v>
      </c>
      <c r="S344" s="109">
        <f>[2]TPPhys2!H344</f>
        <v>10</v>
      </c>
      <c r="T344" s="61">
        <f>[2]TPPhys2!I344</f>
        <v>2</v>
      </c>
      <c r="U344" s="105">
        <f>[2]TPPhys2!K344</f>
        <v>1</v>
      </c>
      <c r="V344" s="65">
        <f>[2]TPChim2!H344</f>
        <v>14.58</v>
      </c>
      <c r="W344" s="61">
        <f>[2]TPChim2!I344</f>
        <v>2</v>
      </c>
      <c r="X344" s="105">
        <f>[2]TPChim2!K344</f>
        <v>1</v>
      </c>
      <c r="Y344" s="65">
        <f>[2]Info2!J344</f>
        <v>10.8</v>
      </c>
      <c r="Z344" s="61">
        <f>[2]Info2!K344</f>
        <v>4</v>
      </c>
      <c r="AA344" s="105">
        <f>[2]Info2!M344</f>
        <v>1</v>
      </c>
      <c r="AB344" s="65">
        <f>[2]MP!I344</f>
        <v>11</v>
      </c>
      <c r="AC344" s="61">
        <f>[2]MP!J344</f>
        <v>1</v>
      </c>
      <c r="AD344" s="105">
        <f>[2]MP!L344</f>
        <v>1</v>
      </c>
      <c r="AE344" s="110">
        <f>[2]UEM12!S344</f>
        <v>11.436</v>
      </c>
      <c r="AF344" s="107">
        <f>[2]UEM12!T344</f>
        <v>9</v>
      </c>
      <c r="AG344" s="111">
        <f>[2]UEM12!V344</f>
        <v>1</v>
      </c>
      <c r="AH344" s="109">
        <f>[2]MST2!I344</f>
        <v>10</v>
      </c>
      <c r="AI344" s="61">
        <f>[2]MST2!J344</f>
        <v>1</v>
      </c>
      <c r="AJ344" s="105">
        <f>[2]MST2!L344</f>
        <v>1</v>
      </c>
      <c r="AK344" s="110">
        <f>[2]UED12!J344</f>
        <v>10</v>
      </c>
      <c r="AL344" s="107">
        <f>[2]UED12!K344</f>
        <v>1</v>
      </c>
      <c r="AM344" s="111">
        <f>[2]UED12!M344</f>
        <v>1</v>
      </c>
      <c r="AN344" s="109">
        <f>[2]Fran2!I344</f>
        <v>9</v>
      </c>
      <c r="AO344" s="61">
        <f>[2]Fran2!J344</f>
        <v>0</v>
      </c>
      <c r="AP344" s="105">
        <f>[2]Fran2!L344</f>
        <v>1</v>
      </c>
      <c r="AQ344" s="65">
        <f>[2]Angl2!I344</f>
        <v>13.5</v>
      </c>
      <c r="AR344" s="61">
        <f>[2]Angl2!J344</f>
        <v>1</v>
      </c>
      <c r="AS344" s="105">
        <f>[2]Angl2!L344</f>
        <v>1</v>
      </c>
      <c r="AT344" s="110">
        <f>[2]UET12!M344</f>
        <v>11.25</v>
      </c>
      <c r="AU344" s="107">
        <f>[2]UET12!N344</f>
        <v>2</v>
      </c>
      <c r="AV344" s="112">
        <f>[2]UET12!P344</f>
        <v>1</v>
      </c>
      <c r="AW344" s="66">
        <f t="shared" si="20"/>
        <v>10.375294117647059</v>
      </c>
      <c r="AX344" s="113">
        <f t="shared" si="21"/>
        <v>30</v>
      </c>
      <c r="AY344" s="123">
        <f t="shared" si="22"/>
        <v>1</v>
      </c>
      <c r="AZ344" s="124" t="str">
        <f t="shared" si="23"/>
        <v>S2 validé</v>
      </c>
    </row>
    <row r="345" spans="1:52" ht="13.5" customHeight="1">
      <c r="A345" s="102">
        <v>333</v>
      </c>
      <c r="B345" s="68">
        <v>1433021773</v>
      </c>
      <c r="C345" s="73" t="s">
        <v>580</v>
      </c>
      <c r="D345" s="73" t="s">
        <v>162</v>
      </c>
      <c r="E345" s="77" t="s">
        <v>43</v>
      </c>
      <c r="F345" s="116">
        <v>9.0027058823529416</v>
      </c>
      <c r="G345" s="104">
        <f>[2]Maths2!J345</f>
        <v>10.001999999999999</v>
      </c>
      <c r="H345" s="61">
        <f>[2]Maths2!K345</f>
        <v>6</v>
      </c>
      <c r="I345" s="105">
        <f>[2]Maths2!M345</f>
        <v>1</v>
      </c>
      <c r="J345" s="64">
        <f>[2]Phys2!J345</f>
        <v>3.9</v>
      </c>
      <c r="K345" s="61">
        <f>[2]Phys2!K345</f>
        <v>0</v>
      </c>
      <c r="L345" s="105">
        <f>[2]Phys2!M345</f>
        <v>1</v>
      </c>
      <c r="M345" s="64">
        <f>[2]Chim2!J345</f>
        <v>8.0500000000000007</v>
      </c>
      <c r="N345" s="61">
        <f>[2]Chim2!K345</f>
        <v>0</v>
      </c>
      <c r="O345" s="105">
        <f>[2]Chim2!M345</f>
        <v>1</v>
      </c>
      <c r="P345" s="106">
        <f>[2]UEF12!P345</f>
        <v>7.317333333333333</v>
      </c>
      <c r="Q345" s="107">
        <f>[2]UEF12!Q345</f>
        <v>6</v>
      </c>
      <c r="R345" s="111">
        <f>[2]UEF12!S345</f>
        <v>1</v>
      </c>
      <c r="S345" s="109">
        <f>[2]TPPhys2!H345</f>
        <v>10.49</v>
      </c>
      <c r="T345" s="61">
        <f>[2]TPPhys2!I345</f>
        <v>2</v>
      </c>
      <c r="U345" s="105">
        <f>[2]TPPhys2!K345</f>
        <v>1</v>
      </c>
      <c r="V345" s="65">
        <f>[2]TPChim2!H345</f>
        <v>12.5</v>
      </c>
      <c r="W345" s="61">
        <f>[2]TPChim2!I345</f>
        <v>2</v>
      </c>
      <c r="X345" s="105">
        <f>[2]TPChim2!K345</f>
        <v>1</v>
      </c>
      <c r="Y345" s="65">
        <f>[2]Info2!J345</f>
        <v>5.0999999999999996</v>
      </c>
      <c r="Z345" s="61">
        <f>[2]Info2!K345</f>
        <v>0</v>
      </c>
      <c r="AA345" s="105">
        <f>[2]Info2!M345</f>
        <v>1</v>
      </c>
      <c r="AB345" s="65">
        <f>[2]MP!I345</f>
        <v>17</v>
      </c>
      <c r="AC345" s="61">
        <f>[2]MP!J345</f>
        <v>1</v>
      </c>
      <c r="AD345" s="105">
        <f>[2]MP!L345</f>
        <v>1</v>
      </c>
      <c r="AE345" s="110">
        <f>[2]UEM12!S345</f>
        <v>10.038</v>
      </c>
      <c r="AF345" s="107">
        <f>[2]UEM12!T345</f>
        <v>9</v>
      </c>
      <c r="AG345" s="111">
        <f>[2]UEM12!V345</f>
        <v>1</v>
      </c>
      <c r="AH345" s="109">
        <f>[2]MST2!I345</f>
        <v>10.5</v>
      </c>
      <c r="AI345" s="61">
        <f>[2]MST2!J345</f>
        <v>1</v>
      </c>
      <c r="AJ345" s="105">
        <f>[2]MST2!L345</f>
        <v>1</v>
      </c>
      <c r="AK345" s="110">
        <f>[2]UED12!J345</f>
        <v>10.5</v>
      </c>
      <c r="AL345" s="107">
        <f>[2]UED12!K345</f>
        <v>1</v>
      </c>
      <c r="AM345" s="111">
        <f>[2]UED12!M345</f>
        <v>1</v>
      </c>
      <c r="AN345" s="109">
        <f>[2]Fran2!I345</f>
        <v>10</v>
      </c>
      <c r="AO345" s="61">
        <f>[2]Fran2!J345</f>
        <v>1</v>
      </c>
      <c r="AP345" s="105">
        <f>[2]Fran2!L345</f>
        <v>1</v>
      </c>
      <c r="AQ345" s="65">
        <f>[2]Angl2!I345</f>
        <v>16.5</v>
      </c>
      <c r="AR345" s="61">
        <f>[2]Angl2!J345</f>
        <v>1</v>
      </c>
      <c r="AS345" s="105">
        <f>[2]Angl2!L345</f>
        <v>1</v>
      </c>
      <c r="AT345" s="110">
        <f>[2]UET12!M345</f>
        <v>13.25</v>
      </c>
      <c r="AU345" s="107">
        <f>[2]UET12!N345</f>
        <v>2</v>
      </c>
      <c r="AV345" s="112">
        <f>[2]UET12!P345</f>
        <v>1</v>
      </c>
      <c r="AW345" s="66">
        <f t="shared" si="20"/>
        <v>9.0027058823529416</v>
      </c>
      <c r="AX345" s="113">
        <f t="shared" si="21"/>
        <v>18</v>
      </c>
      <c r="AY345" s="123">
        <f t="shared" si="22"/>
        <v>1</v>
      </c>
      <c r="AZ345" s="124" t="str">
        <f t="shared" si="23"/>
        <v xml:space="preserve"> </v>
      </c>
    </row>
    <row r="346" spans="1:52" ht="13.5" customHeight="1">
      <c r="A346" s="102">
        <v>334</v>
      </c>
      <c r="B346" s="30">
        <v>1333009105</v>
      </c>
      <c r="C346" s="29" t="s">
        <v>582</v>
      </c>
      <c r="D346" s="29" t="s">
        <v>583</v>
      </c>
      <c r="E346" s="79" t="s">
        <v>38</v>
      </c>
      <c r="F346" s="103">
        <v>9</v>
      </c>
      <c r="G346" s="104">
        <f>[2]Maths2!J346</f>
        <v>10.333333333333334</v>
      </c>
      <c r="H346" s="61">
        <f>[2]Maths2!K346</f>
        <v>6</v>
      </c>
      <c r="I346" s="105">
        <f>[2]Maths2!M346</f>
        <v>1</v>
      </c>
      <c r="J346" s="64">
        <f>[2]Phys2!J346</f>
        <v>4.5</v>
      </c>
      <c r="K346" s="61">
        <f>[2]Phys2!K346</f>
        <v>0</v>
      </c>
      <c r="L346" s="105">
        <f>[2]Phys2!M346</f>
        <v>1</v>
      </c>
      <c r="M346" s="64">
        <f>[2]Chim2!J346</f>
        <v>6.333333333333333</v>
      </c>
      <c r="N346" s="61">
        <f>[2]Chim2!K346</f>
        <v>0</v>
      </c>
      <c r="O346" s="105">
        <f>[2]Chim2!M346</f>
        <v>1</v>
      </c>
      <c r="P346" s="106">
        <f>[2]UEF12!P346</f>
        <v>7.0555555555555554</v>
      </c>
      <c r="Q346" s="107">
        <f>[2]UEF12!Q346</f>
        <v>6</v>
      </c>
      <c r="R346" s="111">
        <f>[2]UEF12!S346</f>
        <v>1</v>
      </c>
      <c r="S346" s="109">
        <f>[2]TPPhys2!H346</f>
        <v>12</v>
      </c>
      <c r="T346" s="61">
        <f>[2]TPPhys2!I346</f>
        <v>2</v>
      </c>
      <c r="U346" s="105">
        <f>[2]TPPhys2!K346</f>
        <v>1</v>
      </c>
      <c r="V346" s="65">
        <f>[2]TPChim2!H346</f>
        <v>11</v>
      </c>
      <c r="W346" s="61">
        <f>[2]TPChim2!I346</f>
        <v>2</v>
      </c>
      <c r="X346" s="105">
        <f>[2]TPChim2!K346</f>
        <v>1</v>
      </c>
      <c r="Y346" s="65">
        <f>[2]Info2!J346</f>
        <v>10</v>
      </c>
      <c r="Z346" s="61">
        <f>[2]Info2!K346</f>
        <v>4</v>
      </c>
      <c r="AA346" s="105">
        <f>[2]Info2!M346</f>
        <v>1</v>
      </c>
      <c r="AB346" s="65">
        <f>[2]MP!I346</f>
        <v>11</v>
      </c>
      <c r="AC346" s="61">
        <f>[2]MP!J346</f>
        <v>1</v>
      </c>
      <c r="AD346" s="105">
        <f>[2]MP!L346</f>
        <v>1</v>
      </c>
      <c r="AE346" s="110">
        <f>[2]UEM12!S346</f>
        <v>10.8</v>
      </c>
      <c r="AF346" s="107">
        <f>[2]UEM12!T346</f>
        <v>9</v>
      </c>
      <c r="AG346" s="111">
        <f>[2]UEM12!V346</f>
        <v>1</v>
      </c>
      <c r="AH346" s="109">
        <f>[2]MST2!I346</f>
        <v>10</v>
      </c>
      <c r="AI346" s="61">
        <f>[2]MST2!J346</f>
        <v>1</v>
      </c>
      <c r="AJ346" s="105">
        <f>[2]MST2!L346</f>
        <v>1</v>
      </c>
      <c r="AK346" s="110">
        <f>[2]UED12!J346</f>
        <v>10</v>
      </c>
      <c r="AL346" s="107">
        <f>[2]UED12!K346</f>
        <v>1</v>
      </c>
      <c r="AM346" s="111">
        <f>[2]UED12!M346</f>
        <v>1</v>
      </c>
      <c r="AN346" s="109">
        <f>[2]Fran2!I346</f>
        <v>14</v>
      </c>
      <c r="AO346" s="61">
        <f>[2]Fran2!J346</f>
        <v>1</v>
      </c>
      <c r="AP346" s="105">
        <f>[2]Fran2!L346</f>
        <v>1</v>
      </c>
      <c r="AQ346" s="65">
        <f>[2]Angl2!I346</f>
        <v>12.5</v>
      </c>
      <c r="AR346" s="61">
        <f>[2]Angl2!J346</f>
        <v>1</v>
      </c>
      <c r="AS346" s="105">
        <f>[2]Angl2!L346</f>
        <v>1</v>
      </c>
      <c r="AT346" s="110">
        <f>[2]UET12!M346</f>
        <v>13.25</v>
      </c>
      <c r="AU346" s="107">
        <f>[2]UET12!N346</f>
        <v>2</v>
      </c>
      <c r="AV346" s="112">
        <f>[2]UET12!P346</f>
        <v>1</v>
      </c>
      <c r="AW346" s="66">
        <f t="shared" si="20"/>
        <v>9.0588235294117645</v>
      </c>
      <c r="AX346" s="113">
        <f t="shared" si="21"/>
        <v>18</v>
      </c>
      <c r="AY346" s="123">
        <f t="shared" si="22"/>
        <v>1</v>
      </c>
      <c r="AZ346" s="124" t="str">
        <f t="shared" si="23"/>
        <v xml:space="preserve"> </v>
      </c>
    </row>
    <row r="347" spans="1:52" ht="13.5" customHeight="1">
      <c r="A347" s="102">
        <v>335</v>
      </c>
      <c r="B347" s="68">
        <v>123009246</v>
      </c>
      <c r="C347" s="73" t="s">
        <v>582</v>
      </c>
      <c r="D347" s="73" t="s">
        <v>128</v>
      </c>
      <c r="E347" s="79" t="s">
        <v>38</v>
      </c>
      <c r="F347" s="116">
        <v>7.2441176470588236</v>
      </c>
      <c r="G347" s="104">
        <f>[2]Maths2!J347</f>
        <v>4.5999999999999996</v>
      </c>
      <c r="H347" s="61">
        <f>[2]Maths2!K347</f>
        <v>0</v>
      </c>
      <c r="I347" s="105">
        <f>[2]Maths2!M347</f>
        <v>1</v>
      </c>
      <c r="J347" s="64">
        <f>[2]Phys2!J347</f>
        <v>1.8</v>
      </c>
      <c r="K347" s="61">
        <f>[2]Phys2!K347</f>
        <v>0</v>
      </c>
      <c r="L347" s="105">
        <f>[2]Phys2!M347</f>
        <v>1</v>
      </c>
      <c r="M347" s="64">
        <f>[2]Chim2!J347</f>
        <v>6</v>
      </c>
      <c r="N347" s="61">
        <f>[2]Chim2!K347</f>
        <v>0</v>
      </c>
      <c r="O347" s="105">
        <f>[2]Chim2!M347</f>
        <v>1</v>
      </c>
      <c r="P347" s="106">
        <f>[2]UEF12!P347</f>
        <v>4.1333333333333337</v>
      </c>
      <c r="Q347" s="107">
        <f>[2]UEF12!Q347</f>
        <v>0</v>
      </c>
      <c r="R347" s="111">
        <f>[2]UEF12!S347</f>
        <v>1</v>
      </c>
      <c r="S347" s="109">
        <f>[2]TPPhys2!H347</f>
        <v>11.5</v>
      </c>
      <c r="T347" s="61">
        <f>[2]TPPhys2!I347</f>
        <v>2</v>
      </c>
      <c r="U347" s="105">
        <f>[2]TPPhys2!K347</f>
        <v>1</v>
      </c>
      <c r="V347" s="65">
        <f>[2]TPChim2!H347</f>
        <v>14.75</v>
      </c>
      <c r="W347" s="61">
        <f>[2]TPChim2!I347</f>
        <v>2</v>
      </c>
      <c r="X347" s="105">
        <f>[2]TPChim2!K347</f>
        <v>1</v>
      </c>
      <c r="Y347" s="65">
        <f>[2]Info2!J347</f>
        <v>10</v>
      </c>
      <c r="Z347" s="61">
        <f>[2]Info2!K347</f>
        <v>4</v>
      </c>
      <c r="AA347" s="105">
        <f>[2]Info2!M347</f>
        <v>1</v>
      </c>
      <c r="AB347" s="65">
        <f>[2]MP!I347</f>
        <v>10</v>
      </c>
      <c r="AC347" s="61">
        <f>[2]MP!J347</f>
        <v>1</v>
      </c>
      <c r="AD347" s="105">
        <f>[2]MP!L347</f>
        <v>1</v>
      </c>
      <c r="AE347" s="110">
        <f>[2]UEM12!S347</f>
        <v>11.25</v>
      </c>
      <c r="AF347" s="107">
        <f>[2]UEM12!T347</f>
        <v>9</v>
      </c>
      <c r="AG347" s="111">
        <f>[2]UEM12!V347</f>
        <v>1</v>
      </c>
      <c r="AH347" s="109">
        <f>[2]MST2!I347</f>
        <v>10</v>
      </c>
      <c r="AI347" s="61">
        <f>[2]MST2!J347</f>
        <v>1</v>
      </c>
      <c r="AJ347" s="105">
        <f>[2]MST2!L347</f>
        <v>1</v>
      </c>
      <c r="AK347" s="110">
        <f>[2]UED12!J347</f>
        <v>10</v>
      </c>
      <c r="AL347" s="107">
        <f>[2]UED12!K347</f>
        <v>1</v>
      </c>
      <c r="AM347" s="111">
        <f>[2]UED12!M347</f>
        <v>1</v>
      </c>
      <c r="AN347" s="109">
        <f>[2]Fran2!I347</f>
        <v>11</v>
      </c>
      <c r="AO347" s="61">
        <f>[2]Fran2!J347</f>
        <v>1</v>
      </c>
      <c r="AP347" s="105">
        <f>[2]Fran2!L347</f>
        <v>1</v>
      </c>
      <c r="AQ347" s="65">
        <f>[2]Angl2!I347</f>
        <v>10.5</v>
      </c>
      <c r="AR347" s="61">
        <f>[2]Angl2!J347</f>
        <v>1</v>
      </c>
      <c r="AS347" s="105">
        <f>[2]Angl2!L347</f>
        <v>1</v>
      </c>
      <c r="AT347" s="110">
        <f>[2]UET12!M347</f>
        <v>10.75</v>
      </c>
      <c r="AU347" s="107">
        <f>[2]UET12!N347</f>
        <v>2</v>
      </c>
      <c r="AV347" s="112">
        <f>[2]UET12!P347</f>
        <v>1</v>
      </c>
      <c r="AW347" s="66">
        <f t="shared" si="20"/>
        <v>7.3500000000000005</v>
      </c>
      <c r="AX347" s="113">
        <f t="shared" si="21"/>
        <v>12</v>
      </c>
      <c r="AY347" s="123">
        <f t="shared" si="22"/>
        <v>1</v>
      </c>
      <c r="AZ347" s="124" t="str">
        <f t="shared" si="23"/>
        <v xml:space="preserve"> </v>
      </c>
    </row>
    <row r="348" spans="1:52" ht="13.5" customHeight="1">
      <c r="A348" s="102">
        <v>336</v>
      </c>
      <c r="B348" s="68">
        <v>123007362</v>
      </c>
      <c r="C348" s="73" t="s">
        <v>584</v>
      </c>
      <c r="D348" s="73" t="s">
        <v>228</v>
      </c>
      <c r="E348" s="79" t="s">
        <v>38</v>
      </c>
      <c r="F348" s="116">
        <v>9.1154509803921577</v>
      </c>
      <c r="G348" s="104">
        <f>[2]Maths2!J348</f>
        <v>10.001999999999999</v>
      </c>
      <c r="H348" s="61">
        <f>[2]Maths2!K348</f>
        <v>6</v>
      </c>
      <c r="I348" s="105">
        <f>[2]Maths2!M348</f>
        <v>1</v>
      </c>
      <c r="J348" s="64">
        <f>[2]Phys2!J348</f>
        <v>8.4</v>
      </c>
      <c r="K348" s="61">
        <f>[2]Phys2!K348</f>
        <v>0</v>
      </c>
      <c r="L348" s="105">
        <f>[2]Phys2!M348</f>
        <v>1</v>
      </c>
      <c r="M348" s="64">
        <f>[2]Chim2!J348</f>
        <v>5.25</v>
      </c>
      <c r="N348" s="61">
        <f>[2]Chim2!K348</f>
        <v>0</v>
      </c>
      <c r="O348" s="105">
        <f>[2]Chim2!M348</f>
        <v>1</v>
      </c>
      <c r="P348" s="106">
        <f>[2]UEF12!P348</f>
        <v>7.8840000000000003</v>
      </c>
      <c r="Q348" s="107">
        <f>[2]UEF12!Q348</f>
        <v>6</v>
      </c>
      <c r="R348" s="111">
        <f>[2]UEF12!S348</f>
        <v>1</v>
      </c>
      <c r="S348" s="109">
        <f>[2]TPPhys2!H348</f>
        <v>8.8099999999999987</v>
      </c>
      <c r="T348" s="61">
        <f>[2]TPPhys2!I348</f>
        <v>0</v>
      </c>
      <c r="U348" s="105">
        <f>[2]TPPhys2!K348</f>
        <v>1</v>
      </c>
      <c r="V348" s="65">
        <f>[2]TPChim2!H348</f>
        <v>10</v>
      </c>
      <c r="W348" s="61">
        <f>[2]TPChim2!I348</f>
        <v>2</v>
      </c>
      <c r="X348" s="105">
        <f>[2]TPChim2!K348</f>
        <v>1</v>
      </c>
      <c r="Y348" s="65">
        <f>[2]Info2!J348</f>
        <v>10</v>
      </c>
      <c r="Z348" s="61">
        <f>[2]Info2!K348</f>
        <v>4</v>
      </c>
      <c r="AA348" s="105">
        <f>[2]Info2!M348</f>
        <v>1</v>
      </c>
      <c r="AB348" s="65">
        <f>[2]MP!I348</f>
        <v>11.25</v>
      </c>
      <c r="AC348" s="61">
        <f>[2]MP!J348</f>
        <v>1</v>
      </c>
      <c r="AD348" s="105">
        <f>[2]MP!L348</f>
        <v>1</v>
      </c>
      <c r="AE348" s="110">
        <f>[2]UEM12!S348</f>
        <v>10.012</v>
      </c>
      <c r="AF348" s="107">
        <f>[2]UEM12!T348</f>
        <v>9</v>
      </c>
      <c r="AG348" s="111">
        <f>[2]UEM12!V348</f>
        <v>1</v>
      </c>
      <c r="AH348" s="109">
        <f>[2]MST2!I348</f>
        <v>11</v>
      </c>
      <c r="AI348" s="61">
        <f>[2]MST2!J348</f>
        <v>1</v>
      </c>
      <c r="AJ348" s="105">
        <f>[2]MST2!L348</f>
        <v>1</v>
      </c>
      <c r="AK348" s="110">
        <f>[2]UED12!J348</f>
        <v>11</v>
      </c>
      <c r="AL348" s="107">
        <f>[2]UED12!K348</f>
        <v>1</v>
      </c>
      <c r="AM348" s="111">
        <f>[2]UED12!M348</f>
        <v>1</v>
      </c>
      <c r="AN348" s="109">
        <f>[2]Fran2!I348</f>
        <v>10</v>
      </c>
      <c r="AO348" s="61">
        <f>[2]Fran2!J348</f>
        <v>1</v>
      </c>
      <c r="AP348" s="105">
        <f>[2]Fran2!L348</f>
        <v>1</v>
      </c>
      <c r="AQ348" s="65">
        <f>[2]Angl2!I348</f>
        <v>13</v>
      </c>
      <c r="AR348" s="61">
        <f>[2]Angl2!J348</f>
        <v>1</v>
      </c>
      <c r="AS348" s="105">
        <f>[2]Angl2!L348</f>
        <v>1</v>
      </c>
      <c r="AT348" s="110">
        <f>[2]UET12!M348</f>
        <v>11.5</v>
      </c>
      <c r="AU348" s="107">
        <f>[2]UET12!N348</f>
        <v>2</v>
      </c>
      <c r="AV348" s="112">
        <f>[2]UET12!P348</f>
        <v>1</v>
      </c>
      <c r="AW348" s="66">
        <f t="shared" si="20"/>
        <v>9.1185882352941192</v>
      </c>
      <c r="AX348" s="113">
        <f t="shared" si="21"/>
        <v>18</v>
      </c>
      <c r="AY348" s="123">
        <f t="shared" si="22"/>
        <v>1</v>
      </c>
      <c r="AZ348" s="124" t="str">
        <f t="shared" si="23"/>
        <v xml:space="preserve"> </v>
      </c>
    </row>
    <row r="349" spans="1:52" ht="13.5" customHeight="1">
      <c r="A349" s="102">
        <v>337</v>
      </c>
      <c r="B349" s="68" t="s">
        <v>585</v>
      </c>
      <c r="C349" s="73" t="s">
        <v>586</v>
      </c>
      <c r="D349" s="73" t="s">
        <v>480</v>
      </c>
      <c r="E349" s="77" t="s">
        <v>43</v>
      </c>
      <c r="F349" s="116">
        <v>8.626078431372548</v>
      </c>
      <c r="G349" s="104">
        <f>[2]Maths2!J349</f>
        <v>6.3</v>
      </c>
      <c r="H349" s="61">
        <f>[2]Maths2!K349</f>
        <v>0</v>
      </c>
      <c r="I349" s="105">
        <f>[2]Maths2!M349</f>
        <v>2</v>
      </c>
      <c r="J349" s="64">
        <f>[2]Phys2!J349</f>
        <v>10</v>
      </c>
      <c r="K349" s="61">
        <f>[2]Phys2!K349</f>
        <v>6</v>
      </c>
      <c r="L349" s="105">
        <f>[2]Phys2!M349</f>
        <v>2</v>
      </c>
      <c r="M349" s="64">
        <f>[2]Chim2!J349</f>
        <v>10</v>
      </c>
      <c r="N349" s="61">
        <f>[2]Chim2!K349</f>
        <v>6</v>
      </c>
      <c r="O349" s="105">
        <f>[2]Chim2!M349</f>
        <v>2</v>
      </c>
      <c r="P349" s="106">
        <f>[2]UEF12!P349</f>
        <v>8.7666666666666675</v>
      </c>
      <c r="Q349" s="107">
        <f>[2]UEF12!Q349</f>
        <v>12</v>
      </c>
      <c r="R349" s="111">
        <f>[2]UEF12!S349</f>
        <v>2</v>
      </c>
      <c r="S349" s="109">
        <f>[2]TPPhys2!H349</f>
        <v>10.67</v>
      </c>
      <c r="T349" s="61">
        <f>[2]TPPhys2!I349</f>
        <v>2</v>
      </c>
      <c r="U349" s="105">
        <f>[2]TPPhys2!K349</f>
        <v>1</v>
      </c>
      <c r="V349" s="65">
        <f>[2]TPChim2!H349</f>
        <v>13.25</v>
      </c>
      <c r="W349" s="61">
        <f>[2]TPChim2!I349</f>
        <v>2</v>
      </c>
      <c r="X349" s="105">
        <f>[2]TPChim2!K349</f>
        <v>1</v>
      </c>
      <c r="Y349" s="65">
        <f>[2]Info2!J349</f>
        <v>10</v>
      </c>
      <c r="Z349" s="61">
        <f>[2]Info2!K349</f>
        <v>4</v>
      </c>
      <c r="AA349" s="105">
        <f>[2]Info2!M349</f>
        <v>1</v>
      </c>
      <c r="AB349" s="65">
        <f>[2]MP!I349</f>
        <v>10</v>
      </c>
      <c r="AC349" s="61">
        <f>[2]MP!J349</f>
        <v>1</v>
      </c>
      <c r="AD349" s="105">
        <f>[2]MP!L349</f>
        <v>1</v>
      </c>
      <c r="AE349" s="110">
        <f>[2]UEM12!S349</f>
        <v>10.784000000000001</v>
      </c>
      <c r="AF349" s="107">
        <f>[2]UEM12!T349</f>
        <v>9</v>
      </c>
      <c r="AG349" s="111">
        <f>[2]UEM12!V349</f>
        <v>1</v>
      </c>
      <c r="AH349" s="109">
        <f>[2]MST2!I349</f>
        <v>10</v>
      </c>
      <c r="AI349" s="61">
        <f>[2]MST2!J349</f>
        <v>1</v>
      </c>
      <c r="AJ349" s="105">
        <f>[2]MST2!L349</f>
        <v>1</v>
      </c>
      <c r="AK349" s="110">
        <f>[2]UED12!J349</f>
        <v>10</v>
      </c>
      <c r="AL349" s="107">
        <f>[2]UED12!K349</f>
        <v>1</v>
      </c>
      <c r="AM349" s="111">
        <f>[2]UED12!M349</f>
        <v>1</v>
      </c>
      <c r="AN349" s="109">
        <f>[2]Fran2!I349</f>
        <v>10</v>
      </c>
      <c r="AO349" s="61">
        <f>[2]Fran2!J349</f>
        <v>1</v>
      </c>
      <c r="AP349" s="105">
        <f>[2]Fran2!L349</f>
        <v>1</v>
      </c>
      <c r="AQ349" s="65">
        <f>[2]Angl2!I349</f>
        <v>10</v>
      </c>
      <c r="AR349" s="61">
        <f>[2]Angl2!J349</f>
        <v>1</v>
      </c>
      <c r="AS349" s="105">
        <f>[2]Angl2!L349</f>
        <v>1</v>
      </c>
      <c r="AT349" s="110">
        <f>[2]UET12!M349</f>
        <v>10</v>
      </c>
      <c r="AU349" s="107">
        <f>[2]UET12!N349</f>
        <v>2</v>
      </c>
      <c r="AV349" s="112">
        <f>[2]UET12!P349</f>
        <v>1</v>
      </c>
      <c r="AW349" s="66">
        <f t="shared" si="20"/>
        <v>9.5776470588235298</v>
      </c>
      <c r="AX349" s="113">
        <f t="shared" si="21"/>
        <v>24</v>
      </c>
      <c r="AY349" s="123">
        <f t="shared" si="22"/>
        <v>2</v>
      </c>
      <c r="AZ349" s="124" t="str">
        <f t="shared" si="23"/>
        <v xml:space="preserve"> </v>
      </c>
    </row>
    <row r="350" spans="1:52" ht="13.5" customHeight="1">
      <c r="A350" s="102">
        <v>338</v>
      </c>
      <c r="B350" s="68">
        <v>1433003099</v>
      </c>
      <c r="C350" s="73" t="s">
        <v>587</v>
      </c>
      <c r="D350" s="73" t="s">
        <v>226</v>
      </c>
      <c r="E350" s="79" t="s">
        <v>38</v>
      </c>
      <c r="F350" s="116">
        <v>9.7311764705882364</v>
      </c>
      <c r="G350" s="104">
        <f>[2]Maths2!J350</f>
        <v>10</v>
      </c>
      <c r="H350" s="61">
        <f>[2]Maths2!K350</f>
        <v>6</v>
      </c>
      <c r="I350" s="105">
        <f>[2]Maths2!M350</f>
        <v>1</v>
      </c>
      <c r="J350" s="64">
        <f>[2]Phys2!J350</f>
        <v>10</v>
      </c>
      <c r="K350" s="61">
        <f>[2]Phys2!K350</f>
        <v>6</v>
      </c>
      <c r="L350" s="105">
        <f>[2]Phys2!M350</f>
        <v>1</v>
      </c>
      <c r="M350" s="64">
        <f>[2]Chim2!J350</f>
        <v>10</v>
      </c>
      <c r="N350" s="61">
        <f>[2]Chim2!K350</f>
        <v>6</v>
      </c>
      <c r="O350" s="105">
        <f>[2]Chim2!M350</f>
        <v>1</v>
      </c>
      <c r="P350" s="106">
        <f>[2]UEF12!P350</f>
        <v>10</v>
      </c>
      <c r="Q350" s="107">
        <f>[2]UEF12!Q350</f>
        <v>18</v>
      </c>
      <c r="R350" s="111">
        <f>[2]UEF12!S350</f>
        <v>1</v>
      </c>
      <c r="S350" s="109">
        <f>[2]TPPhys2!H350</f>
        <v>8.83</v>
      </c>
      <c r="T350" s="61">
        <f>[2]TPPhys2!I350</f>
        <v>0</v>
      </c>
      <c r="U350" s="105">
        <f>[2]TPPhys2!K350</f>
        <v>1</v>
      </c>
      <c r="V350" s="65">
        <f>[2]TPChim2!H350</f>
        <v>13.5</v>
      </c>
      <c r="W350" s="61">
        <f>[2]TPChim2!I350</f>
        <v>2</v>
      </c>
      <c r="X350" s="105">
        <f>[2]TPChim2!K350</f>
        <v>1</v>
      </c>
      <c r="Y350" s="65">
        <f>[2]Info2!J350</f>
        <v>8.4</v>
      </c>
      <c r="Z350" s="61">
        <f>[2]Info2!K350</f>
        <v>0</v>
      </c>
      <c r="AA350" s="105">
        <f>[2]Info2!M350</f>
        <v>1</v>
      </c>
      <c r="AB350" s="65">
        <f>[2]MP!I350</f>
        <v>12.5</v>
      </c>
      <c r="AC350" s="61">
        <f>[2]MP!J350</f>
        <v>1</v>
      </c>
      <c r="AD350" s="105">
        <f>[2]MP!L350</f>
        <v>1</v>
      </c>
      <c r="AE350" s="110">
        <f>[2]UEM12!S350</f>
        <v>10.325999999999999</v>
      </c>
      <c r="AF350" s="107">
        <f>[2]UEM12!T350</f>
        <v>9</v>
      </c>
      <c r="AG350" s="111">
        <f>[2]UEM12!V350</f>
        <v>1</v>
      </c>
      <c r="AH350" s="109">
        <f>[2]MST2!I350</f>
        <v>8</v>
      </c>
      <c r="AI350" s="61">
        <f>[2]MST2!J350</f>
        <v>0</v>
      </c>
      <c r="AJ350" s="105">
        <f>[2]MST2!L350</f>
        <v>1</v>
      </c>
      <c r="AK350" s="110">
        <f>[2]UED12!J350</f>
        <v>8</v>
      </c>
      <c r="AL350" s="107">
        <f>[2]UED12!K350</f>
        <v>0</v>
      </c>
      <c r="AM350" s="111">
        <f>[2]UED12!M350</f>
        <v>1</v>
      </c>
      <c r="AN350" s="109">
        <f>[2]Fran2!I350</f>
        <v>13</v>
      </c>
      <c r="AO350" s="61">
        <f>[2]Fran2!J350</f>
        <v>1</v>
      </c>
      <c r="AP350" s="105">
        <f>[2]Fran2!L350</f>
        <v>1</v>
      </c>
      <c r="AQ350" s="65">
        <f>[2]Angl2!I350</f>
        <v>10</v>
      </c>
      <c r="AR350" s="61">
        <f>[2]Angl2!J350</f>
        <v>1</v>
      </c>
      <c r="AS350" s="105">
        <f>[2]Angl2!L350</f>
        <v>1</v>
      </c>
      <c r="AT350" s="110">
        <f>[2]UET12!M350</f>
        <v>11.5</v>
      </c>
      <c r="AU350" s="107">
        <f>[2]UET12!N350</f>
        <v>2</v>
      </c>
      <c r="AV350" s="112">
        <f>[2]UET12!P350</f>
        <v>1</v>
      </c>
      <c r="AW350" s="66">
        <f t="shared" si="20"/>
        <v>10.154705882352941</v>
      </c>
      <c r="AX350" s="113">
        <f t="shared" si="21"/>
        <v>30</v>
      </c>
      <c r="AY350" s="123">
        <f t="shared" si="22"/>
        <v>1</v>
      </c>
      <c r="AZ350" s="124" t="str">
        <f t="shared" si="23"/>
        <v>S2 validé</v>
      </c>
    </row>
    <row r="351" spans="1:52" ht="13.5" customHeight="1">
      <c r="A351" s="102">
        <v>339</v>
      </c>
      <c r="B351" s="68">
        <v>1333009966</v>
      </c>
      <c r="C351" s="73" t="s">
        <v>588</v>
      </c>
      <c r="D351" s="73" t="s">
        <v>589</v>
      </c>
      <c r="E351" s="77" t="s">
        <v>43</v>
      </c>
      <c r="F351" s="116">
        <v>8.4321568627450976</v>
      </c>
      <c r="G351" s="104">
        <f>[2]Maths2!J351</f>
        <v>10.166666666666666</v>
      </c>
      <c r="H351" s="61">
        <f>[2]Maths2!K351</f>
        <v>6</v>
      </c>
      <c r="I351" s="105">
        <f>[2]Maths2!M351</f>
        <v>1</v>
      </c>
      <c r="J351" s="64">
        <f>[2]Phys2!J351</f>
        <v>4.75</v>
      </c>
      <c r="K351" s="61">
        <f>[2]Phys2!K351</f>
        <v>0</v>
      </c>
      <c r="L351" s="105">
        <f>[2]Phys2!M351</f>
        <v>1</v>
      </c>
      <c r="M351" s="64">
        <f>[2]Chim2!J351</f>
        <v>5.2</v>
      </c>
      <c r="N351" s="61">
        <f>[2]Chim2!K351</f>
        <v>0</v>
      </c>
      <c r="O351" s="105">
        <f>[2]Chim2!M351</f>
        <v>1</v>
      </c>
      <c r="P351" s="106">
        <f>[2]UEF12!P351</f>
        <v>6.7055555555555557</v>
      </c>
      <c r="Q351" s="107">
        <f>[2]UEF12!Q351</f>
        <v>6</v>
      </c>
      <c r="R351" s="111">
        <f>[2]UEF12!S351</f>
        <v>1</v>
      </c>
      <c r="S351" s="109">
        <f>[2]TPPhys2!H351</f>
        <v>11</v>
      </c>
      <c r="T351" s="61">
        <f>[2]TPPhys2!I351</f>
        <v>2</v>
      </c>
      <c r="U351" s="105">
        <f>[2]TPPhys2!K351</f>
        <v>1</v>
      </c>
      <c r="V351" s="65">
        <f>[2]TPChim2!H351</f>
        <v>11.75</v>
      </c>
      <c r="W351" s="61">
        <f>[2]TPChim2!I351</f>
        <v>2</v>
      </c>
      <c r="X351" s="105">
        <f>[2]TPChim2!K351</f>
        <v>1</v>
      </c>
      <c r="Y351" s="65">
        <f>[2]Info2!J351</f>
        <v>7.8733333333333322</v>
      </c>
      <c r="Z351" s="61">
        <f>[2]Info2!K351</f>
        <v>0</v>
      </c>
      <c r="AA351" s="105">
        <f>[2]Info2!M351</f>
        <v>1</v>
      </c>
      <c r="AB351" s="65">
        <f>[2]MP!I351</f>
        <v>11.5</v>
      </c>
      <c r="AC351" s="61">
        <f>[2]MP!J351</f>
        <v>1</v>
      </c>
      <c r="AD351" s="105">
        <f>[2]MP!L351</f>
        <v>1</v>
      </c>
      <c r="AE351" s="110">
        <f>[2]UEM12!S351</f>
        <v>9.9993333333333325</v>
      </c>
      <c r="AF351" s="107">
        <f>[2]UEM12!T351</f>
        <v>9</v>
      </c>
      <c r="AG351" s="111">
        <f>[2]UEM12!V351</f>
        <v>1</v>
      </c>
      <c r="AH351" s="109">
        <f>[2]MST2!I351</f>
        <v>13</v>
      </c>
      <c r="AI351" s="61">
        <f>[2]MST2!J351</f>
        <v>1</v>
      </c>
      <c r="AJ351" s="105">
        <f>[2]MST2!L351</f>
        <v>1</v>
      </c>
      <c r="AK351" s="110">
        <f>[2]UED12!J351</f>
        <v>13</v>
      </c>
      <c r="AL351" s="107">
        <f>[2]UED12!K351</f>
        <v>1</v>
      </c>
      <c r="AM351" s="111">
        <f>[2]UED12!M351</f>
        <v>1</v>
      </c>
      <c r="AN351" s="109">
        <f>[2]Fran2!I351</f>
        <v>10</v>
      </c>
      <c r="AO351" s="61">
        <f>[2]Fran2!J351</f>
        <v>1</v>
      </c>
      <c r="AP351" s="105">
        <f>[2]Fran2!L351</f>
        <v>1</v>
      </c>
      <c r="AQ351" s="65">
        <f>[2]Angl2!I351</f>
        <v>10</v>
      </c>
      <c r="AR351" s="61">
        <f>[2]Angl2!J351</f>
        <v>1</v>
      </c>
      <c r="AS351" s="105">
        <f>[2]Angl2!L351</f>
        <v>1</v>
      </c>
      <c r="AT351" s="110">
        <f>[2]UET12!M351</f>
        <v>10</v>
      </c>
      <c r="AU351" s="107">
        <f>[2]UET12!N351</f>
        <v>2</v>
      </c>
      <c r="AV351" s="112">
        <f>[2]UET12!P351</f>
        <v>1</v>
      </c>
      <c r="AW351" s="66">
        <f t="shared" si="20"/>
        <v>8.4321568627450976</v>
      </c>
      <c r="AX351" s="113">
        <f t="shared" si="21"/>
        <v>18</v>
      </c>
      <c r="AY351" s="123">
        <f t="shared" si="22"/>
        <v>1</v>
      </c>
      <c r="AZ351" s="124" t="str">
        <f t="shared" si="23"/>
        <v xml:space="preserve"> </v>
      </c>
    </row>
    <row r="352" spans="1:52" ht="13.5" customHeight="1">
      <c r="A352" s="102">
        <v>340</v>
      </c>
      <c r="B352" s="28" t="s">
        <v>590</v>
      </c>
      <c r="C352" s="29" t="s">
        <v>591</v>
      </c>
      <c r="D352" s="29" t="s">
        <v>386</v>
      </c>
      <c r="E352" s="79" t="s">
        <v>56</v>
      </c>
      <c r="F352" s="103">
        <v>9.7841176470588227</v>
      </c>
      <c r="G352" s="104">
        <f>[2]Maths2!J352</f>
        <v>10.333333333333334</v>
      </c>
      <c r="H352" s="61">
        <f>[2]Maths2!K352</f>
        <v>6</v>
      </c>
      <c r="I352" s="105">
        <f>[2]Maths2!M352</f>
        <v>1</v>
      </c>
      <c r="J352" s="64">
        <f>[2]Phys2!J352</f>
        <v>9</v>
      </c>
      <c r="K352" s="61">
        <f>[2]Phys2!K352</f>
        <v>0</v>
      </c>
      <c r="L352" s="105">
        <f>[2]Phys2!M352</f>
        <v>1</v>
      </c>
      <c r="M352" s="64">
        <f>[2]Chim2!J352</f>
        <v>10</v>
      </c>
      <c r="N352" s="61">
        <f>[2]Chim2!K352</f>
        <v>6</v>
      </c>
      <c r="O352" s="105">
        <f>[2]Chim2!M352</f>
        <v>1</v>
      </c>
      <c r="P352" s="106">
        <f>[2]UEF12!P352</f>
        <v>9.7777777777777786</v>
      </c>
      <c r="Q352" s="107">
        <f>[2]UEF12!Q352</f>
        <v>12</v>
      </c>
      <c r="R352" s="111">
        <f>[2]UEF12!S352</f>
        <v>1</v>
      </c>
      <c r="S352" s="109">
        <f>[2]TPPhys2!H352</f>
        <v>12.33</v>
      </c>
      <c r="T352" s="61">
        <f>[2]TPPhys2!I352</f>
        <v>2</v>
      </c>
      <c r="U352" s="105">
        <f>[2]TPPhys2!K352</f>
        <v>1</v>
      </c>
      <c r="V352" s="65">
        <f>[2]TPChim2!H352</f>
        <v>11</v>
      </c>
      <c r="W352" s="61">
        <f>[2]TPChim2!I352</f>
        <v>2</v>
      </c>
      <c r="X352" s="105">
        <f>[2]TPChim2!K352</f>
        <v>1</v>
      </c>
      <c r="Y352" s="65">
        <f>[2]Info2!J352</f>
        <v>11.5</v>
      </c>
      <c r="Z352" s="61">
        <f>[2]Info2!K352</f>
        <v>4</v>
      </c>
      <c r="AA352" s="105">
        <f>[2]Info2!M352</f>
        <v>1</v>
      </c>
      <c r="AB352" s="65">
        <f>[2]MP!I352</f>
        <v>10</v>
      </c>
      <c r="AC352" s="61">
        <f>[2]MP!J352</f>
        <v>1</v>
      </c>
      <c r="AD352" s="105">
        <f>[2]MP!L352</f>
        <v>1</v>
      </c>
      <c r="AE352" s="110">
        <f>[2]UEM12!S352</f>
        <v>11.266</v>
      </c>
      <c r="AF352" s="107">
        <f>[2]UEM12!T352</f>
        <v>9</v>
      </c>
      <c r="AG352" s="111">
        <f>[2]UEM12!V352</f>
        <v>1</v>
      </c>
      <c r="AH352" s="109">
        <f>[2]MST2!I352</f>
        <v>14</v>
      </c>
      <c r="AI352" s="61">
        <f>[2]MST2!J352</f>
        <v>1</v>
      </c>
      <c r="AJ352" s="105">
        <f>[2]MST2!L352</f>
        <v>1</v>
      </c>
      <c r="AK352" s="110">
        <f>[2]UED12!J352</f>
        <v>14</v>
      </c>
      <c r="AL352" s="107">
        <f>[2]UED12!K352</f>
        <v>1</v>
      </c>
      <c r="AM352" s="111">
        <f>[2]UED12!M352</f>
        <v>1</v>
      </c>
      <c r="AN352" s="109">
        <f>[2]Fran2!I352</f>
        <v>14.5</v>
      </c>
      <c r="AO352" s="61">
        <f>[2]Fran2!J352</f>
        <v>1</v>
      </c>
      <c r="AP352" s="105">
        <f>[2]Fran2!L352</f>
        <v>1</v>
      </c>
      <c r="AQ352" s="65">
        <f>[2]Angl2!I352</f>
        <v>16.5</v>
      </c>
      <c r="AR352" s="61">
        <f>[2]Angl2!J352</f>
        <v>1</v>
      </c>
      <c r="AS352" s="105">
        <f>[2]Angl2!L352</f>
        <v>1</v>
      </c>
      <c r="AT352" s="110">
        <f>[2]UET12!M352</f>
        <v>15.5</v>
      </c>
      <c r="AU352" s="107">
        <f>[2]UET12!N352</f>
        <v>2</v>
      </c>
      <c r="AV352" s="112">
        <f>[2]UET12!P352</f>
        <v>1</v>
      </c>
      <c r="AW352" s="66">
        <f t="shared" si="20"/>
        <v>11.137058823529411</v>
      </c>
      <c r="AX352" s="113">
        <f t="shared" si="21"/>
        <v>30</v>
      </c>
      <c r="AY352" s="123">
        <f t="shared" si="22"/>
        <v>1</v>
      </c>
      <c r="AZ352" s="124" t="str">
        <f t="shared" si="23"/>
        <v>S2 validé</v>
      </c>
    </row>
    <row r="353" spans="1:52" ht="13.5" customHeight="1">
      <c r="A353" s="102">
        <v>341</v>
      </c>
      <c r="B353" s="28" t="s">
        <v>592</v>
      </c>
      <c r="C353" s="29" t="s">
        <v>593</v>
      </c>
      <c r="D353" s="29" t="s">
        <v>594</v>
      </c>
      <c r="E353" s="77" t="s">
        <v>35</v>
      </c>
      <c r="F353" s="103">
        <v>9.7466666666666661</v>
      </c>
      <c r="G353" s="104">
        <f>[2]Maths2!J353</f>
        <v>9.17</v>
      </c>
      <c r="H353" s="61">
        <f>[2]Maths2!K353</f>
        <v>0</v>
      </c>
      <c r="I353" s="105">
        <f>[2]Maths2!M353</f>
        <v>1</v>
      </c>
      <c r="J353" s="64">
        <f>[2]Phys2!J353</f>
        <v>10</v>
      </c>
      <c r="K353" s="61">
        <f>[2]Phys2!K353</f>
        <v>6</v>
      </c>
      <c r="L353" s="105">
        <f>[2]Phys2!M353</f>
        <v>2</v>
      </c>
      <c r="M353" s="64">
        <f>[2]Chim2!J353</f>
        <v>10.833333333333334</v>
      </c>
      <c r="N353" s="61">
        <f>[2]Chim2!K353</f>
        <v>6</v>
      </c>
      <c r="O353" s="105">
        <f>[2]Chim2!M353</f>
        <v>1</v>
      </c>
      <c r="P353" s="106">
        <f>[2]UEF12!P353</f>
        <v>10.00111111111111</v>
      </c>
      <c r="Q353" s="107">
        <f>[2]UEF12!Q353</f>
        <v>18</v>
      </c>
      <c r="R353" s="111">
        <f>[2]UEF12!S353</f>
        <v>2</v>
      </c>
      <c r="S353" s="109">
        <f>[2]TPPhys2!H353</f>
        <v>10.833333333333332</v>
      </c>
      <c r="T353" s="61">
        <f>[2]TPPhys2!I353</f>
        <v>2</v>
      </c>
      <c r="U353" s="105">
        <f>[2]TPPhys2!K353</f>
        <v>1</v>
      </c>
      <c r="V353" s="65">
        <f>[2]TPChim2!H353</f>
        <v>12.6</v>
      </c>
      <c r="W353" s="61">
        <f>[2]TPChim2!I353</f>
        <v>2</v>
      </c>
      <c r="X353" s="105">
        <f>[2]TPChim2!K353</f>
        <v>1</v>
      </c>
      <c r="Y353" s="65">
        <f>[2]Info2!J353</f>
        <v>8.629999999999999</v>
      </c>
      <c r="Z353" s="61">
        <f>[2]Info2!K353</f>
        <v>0</v>
      </c>
      <c r="AA353" s="105">
        <f>[2]Info2!M353</f>
        <v>1</v>
      </c>
      <c r="AB353" s="65">
        <f>[2]MP!I353</f>
        <v>10</v>
      </c>
      <c r="AC353" s="61">
        <f>[2]MP!J353</f>
        <v>1</v>
      </c>
      <c r="AD353" s="105">
        <f>[2]MP!L353</f>
        <v>1</v>
      </c>
      <c r="AE353" s="110">
        <f>[2]UEM12!S353</f>
        <v>10.138666666666666</v>
      </c>
      <c r="AF353" s="107">
        <f>[2]UEM12!T353</f>
        <v>9</v>
      </c>
      <c r="AG353" s="111">
        <f>[2]UEM12!V353</f>
        <v>1</v>
      </c>
      <c r="AH353" s="109">
        <f>[2]MST2!I353</f>
        <v>13</v>
      </c>
      <c r="AI353" s="61">
        <f>[2]MST2!J353</f>
        <v>1</v>
      </c>
      <c r="AJ353" s="105">
        <f>[2]MST2!L353</f>
        <v>1</v>
      </c>
      <c r="AK353" s="110">
        <f>[2]UED12!J353</f>
        <v>13</v>
      </c>
      <c r="AL353" s="107">
        <f>[2]UED12!K353</f>
        <v>1</v>
      </c>
      <c r="AM353" s="111">
        <f>[2]UED12!M353</f>
        <v>1</v>
      </c>
      <c r="AN353" s="109">
        <f>[2]Fran2!I353</f>
        <v>10</v>
      </c>
      <c r="AO353" s="61">
        <f>[2]Fran2!J353</f>
        <v>1</v>
      </c>
      <c r="AP353" s="105">
        <f>[2]Fran2!L353</f>
        <v>1</v>
      </c>
      <c r="AQ353" s="65">
        <f>[2]Angl2!I353</f>
        <v>10</v>
      </c>
      <c r="AR353" s="61">
        <f>[2]Angl2!J353</f>
        <v>1</v>
      </c>
      <c r="AS353" s="105">
        <f>[2]Angl2!L353</f>
        <v>1</v>
      </c>
      <c r="AT353" s="110">
        <f>[2]UET12!M353</f>
        <v>10</v>
      </c>
      <c r="AU353" s="107">
        <f>[2]UET12!N353</f>
        <v>2</v>
      </c>
      <c r="AV353" s="112">
        <f>[2]UET12!P353</f>
        <v>1</v>
      </c>
      <c r="AW353" s="66">
        <f t="shared" si="20"/>
        <v>10.217843137254901</v>
      </c>
      <c r="AX353" s="113">
        <f t="shared" si="21"/>
        <v>30</v>
      </c>
      <c r="AY353" s="123">
        <f t="shared" si="22"/>
        <v>2</v>
      </c>
      <c r="AZ353" s="124" t="str">
        <f t="shared" si="23"/>
        <v>S2 validé</v>
      </c>
    </row>
    <row r="354" spans="1:52" ht="13.5" customHeight="1">
      <c r="A354" s="102">
        <v>342</v>
      </c>
      <c r="B354" s="68">
        <v>123011506</v>
      </c>
      <c r="C354" s="73" t="s">
        <v>595</v>
      </c>
      <c r="D354" s="73" t="s">
        <v>596</v>
      </c>
      <c r="E354" s="77" t="s">
        <v>43</v>
      </c>
      <c r="F354" s="116">
        <v>9.4076470588235299</v>
      </c>
      <c r="G354" s="104">
        <f>[2]Maths2!J354</f>
        <v>10.333333333333334</v>
      </c>
      <c r="H354" s="61">
        <f>[2]Maths2!K354</f>
        <v>6</v>
      </c>
      <c r="I354" s="105">
        <f>[2]Maths2!M354</f>
        <v>1</v>
      </c>
      <c r="J354" s="64">
        <f>[2]Phys2!J354</f>
        <v>4.95</v>
      </c>
      <c r="K354" s="61">
        <f>[2]Phys2!K354</f>
        <v>0</v>
      </c>
      <c r="L354" s="105">
        <f>[2]Phys2!M354</f>
        <v>1</v>
      </c>
      <c r="M354" s="64">
        <f>[2]Chim2!J354</f>
        <v>10</v>
      </c>
      <c r="N354" s="61">
        <f>[2]Chim2!K354</f>
        <v>6</v>
      </c>
      <c r="O354" s="105">
        <f>[2]Chim2!M354</f>
        <v>1</v>
      </c>
      <c r="P354" s="106">
        <f>[2]UEF12!P354</f>
        <v>8.4277777777777771</v>
      </c>
      <c r="Q354" s="107">
        <f>[2]UEF12!Q354</f>
        <v>12</v>
      </c>
      <c r="R354" s="111">
        <f>[2]UEF12!S354</f>
        <v>1</v>
      </c>
      <c r="S354" s="109">
        <f>[2]TPPhys2!H354</f>
        <v>11.5</v>
      </c>
      <c r="T354" s="61">
        <f>[2]TPPhys2!I354</f>
        <v>2</v>
      </c>
      <c r="U354" s="105">
        <f>[2]TPPhys2!K354</f>
        <v>1</v>
      </c>
      <c r="V354" s="65">
        <f>[2]TPChim2!H354</f>
        <v>13.78</v>
      </c>
      <c r="W354" s="61">
        <f>[2]TPChim2!I354</f>
        <v>2</v>
      </c>
      <c r="X354" s="105">
        <f>[2]TPChim2!K354</f>
        <v>1</v>
      </c>
      <c r="Y354" s="65">
        <f>[2]Info2!J354</f>
        <v>8.5</v>
      </c>
      <c r="Z354" s="61">
        <f>[2]Info2!K354</f>
        <v>0</v>
      </c>
      <c r="AA354" s="105">
        <f>[2]Info2!M354</f>
        <v>1</v>
      </c>
      <c r="AB354" s="65">
        <f>[2]MP!I354</f>
        <v>10</v>
      </c>
      <c r="AC354" s="61">
        <f>[2]MP!J354</f>
        <v>1</v>
      </c>
      <c r="AD354" s="105">
        <f>[2]MP!L354</f>
        <v>1</v>
      </c>
      <c r="AE354" s="110">
        <f>[2]UEM12!S354</f>
        <v>10.456</v>
      </c>
      <c r="AF354" s="107">
        <f>[2]UEM12!T354</f>
        <v>9</v>
      </c>
      <c r="AG354" s="111">
        <f>[2]UEM12!V354</f>
        <v>1</v>
      </c>
      <c r="AH354" s="109">
        <f>[2]MST2!I354</f>
        <v>11</v>
      </c>
      <c r="AI354" s="61">
        <f>[2]MST2!J354</f>
        <v>1</v>
      </c>
      <c r="AJ354" s="105">
        <f>[2]MST2!L354</f>
        <v>1</v>
      </c>
      <c r="AK354" s="110">
        <f>[2]UED12!J354</f>
        <v>11</v>
      </c>
      <c r="AL354" s="107">
        <f>[2]UED12!K354</f>
        <v>1</v>
      </c>
      <c r="AM354" s="111">
        <f>[2]UED12!M354</f>
        <v>1</v>
      </c>
      <c r="AN354" s="109">
        <f>[2]Fran2!I354</f>
        <v>11</v>
      </c>
      <c r="AO354" s="61">
        <f>[2]Fran2!J354</f>
        <v>1</v>
      </c>
      <c r="AP354" s="105">
        <f>[2]Fran2!L354</f>
        <v>1</v>
      </c>
      <c r="AQ354" s="65">
        <f>[2]Angl2!I354</f>
        <v>12.5</v>
      </c>
      <c r="AR354" s="61">
        <f>[2]Angl2!J354</f>
        <v>1</v>
      </c>
      <c r="AS354" s="105">
        <f>[2]Angl2!L354</f>
        <v>1</v>
      </c>
      <c r="AT354" s="110">
        <f>[2]UET12!M354</f>
        <v>11.75</v>
      </c>
      <c r="AU354" s="107">
        <f>[2]UET12!N354</f>
        <v>2</v>
      </c>
      <c r="AV354" s="112">
        <f>[2]UET12!P354</f>
        <v>1</v>
      </c>
      <c r="AW354" s="66">
        <f t="shared" si="20"/>
        <v>9.5664705882352941</v>
      </c>
      <c r="AX354" s="113">
        <f t="shared" si="21"/>
        <v>24</v>
      </c>
      <c r="AY354" s="123">
        <f t="shared" si="22"/>
        <v>1</v>
      </c>
      <c r="AZ354" s="124" t="str">
        <f t="shared" si="23"/>
        <v xml:space="preserve"> </v>
      </c>
    </row>
    <row r="355" spans="1:52" ht="13.5" customHeight="1">
      <c r="A355" s="102">
        <v>343</v>
      </c>
      <c r="B355" s="68">
        <v>1433017795</v>
      </c>
      <c r="C355" s="73" t="s">
        <v>597</v>
      </c>
      <c r="D355" s="73" t="s">
        <v>598</v>
      </c>
      <c r="E355" s="79" t="s">
        <v>38</v>
      </c>
      <c r="F355" s="116">
        <v>9.2694117647058807</v>
      </c>
      <c r="G355" s="104">
        <f>[2]Maths2!J355</f>
        <v>4.8499999999999996</v>
      </c>
      <c r="H355" s="61">
        <f>[2]Maths2!K355</f>
        <v>0</v>
      </c>
      <c r="I355" s="105">
        <f>[2]Maths2!M355</f>
        <v>1</v>
      </c>
      <c r="J355" s="64">
        <f>[2]Phys2!J355</f>
        <v>7.5</v>
      </c>
      <c r="K355" s="61">
        <f>[2]Phys2!K355</f>
        <v>0</v>
      </c>
      <c r="L355" s="105">
        <f>[2]Phys2!M355</f>
        <v>1</v>
      </c>
      <c r="M355" s="64">
        <f>[2]Chim2!J355</f>
        <v>10.199999999999999</v>
      </c>
      <c r="N355" s="61">
        <f>[2]Chim2!K355</f>
        <v>6</v>
      </c>
      <c r="O355" s="105">
        <f>[2]Chim2!M355</f>
        <v>1</v>
      </c>
      <c r="P355" s="106">
        <f>[2]UEF12!P355</f>
        <v>7.5166666666666657</v>
      </c>
      <c r="Q355" s="107">
        <f>[2]UEF12!Q355</f>
        <v>6</v>
      </c>
      <c r="R355" s="111">
        <f>[2]UEF12!S355</f>
        <v>1</v>
      </c>
      <c r="S355" s="109">
        <f>[2]TPPhys2!H355</f>
        <v>10</v>
      </c>
      <c r="T355" s="61">
        <f>[2]TPPhys2!I355</f>
        <v>2</v>
      </c>
      <c r="U355" s="105">
        <f>[2]TPPhys2!K355</f>
        <v>1</v>
      </c>
      <c r="V355" s="65">
        <f>[2]TPChim2!H355</f>
        <v>13.83</v>
      </c>
      <c r="W355" s="61">
        <f>[2]TPChim2!I355</f>
        <v>2</v>
      </c>
      <c r="X355" s="105">
        <f>[2]TPChim2!K355</f>
        <v>1</v>
      </c>
      <c r="Y355" s="65">
        <f>[2]Info2!J355</f>
        <v>11.3</v>
      </c>
      <c r="Z355" s="61">
        <f>[2]Info2!K355</f>
        <v>4</v>
      </c>
      <c r="AA355" s="105">
        <f>[2]Info2!M355</f>
        <v>1</v>
      </c>
      <c r="AB355" s="65">
        <f>[2]MP!I355</f>
        <v>10</v>
      </c>
      <c r="AC355" s="61">
        <f>[2]MP!J355</f>
        <v>1</v>
      </c>
      <c r="AD355" s="105">
        <f>[2]MP!L355</f>
        <v>1</v>
      </c>
      <c r="AE355" s="110">
        <f>[2]UEM12!S355</f>
        <v>11.286</v>
      </c>
      <c r="AF355" s="107">
        <f>[2]UEM12!T355</f>
        <v>9</v>
      </c>
      <c r="AG355" s="111">
        <f>[2]UEM12!V355</f>
        <v>1</v>
      </c>
      <c r="AH355" s="109">
        <f>[2]MST2!I355</f>
        <v>10</v>
      </c>
      <c r="AI355" s="61">
        <f>[2]MST2!J355</f>
        <v>1</v>
      </c>
      <c r="AJ355" s="105">
        <f>[2]MST2!L355</f>
        <v>1</v>
      </c>
      <c r="AK355" s="110">
        <f>[2]UED12!J355</f>
        <v>10</v>
      </c>
      <c r="AL355" s="107">
        <f>[2]UED12!K355</f>
        <v>1</v>
      </c>
      <c r="AM355" s="111">
        <f>[2]UED12!M355</f>
        <v>1</v>
      </c>
      <c r="AN355" s="109">
        <f>[2]Fran2!I355</f>
        <v>10</v>
      </c>
      <c r="AO355" s="61">
        <f>[2]Fran2!J355</f>
        <v>1</v>
      </c>
      <c r="AP355" s="105">
        <f>[2]Fran2!L355</f>
        <v>1</v>
      </c>
      <c r="AQ355" s="65">
        <f>[2]Angl2!I355</f>
        <v>13.5</v>
      </c>
      <c r="AR355" s="61">
        <f>[2]Angl2!J355</f>
        <v>1</v>
      </c>
      <c r="AS355" s="105">
        <f>[2]Angl2!L355</f>
        <v>1</v>
      </c>
      <c r="AT355" s="110">
        <f>[2]UET12!M355</f>
        <v>11.75</v>
      </c>
      <c r="AU355" s="107">
        <f>[2]UET12!N355</f>
        <v>2</v>
      </c>
      <c r="AV355" s="112">
        <f>[2]UET12!P355</f>
        <v>1</v>
      </c>
      <c r="AW355" s="66">
        <f t="shared" si="20"/>
        <v>9.2694117647058807</v>
      </c>
      <c r="AX355" s="113">
        <f t="shared" si="21"/>
        <v>18</v>
      </c>
      <c r="AY355" s="123">
        <f t="shared" si="22"/>
        <v>1</v>
      </c>
      <c r="AZ355" s="124" t="str">
        <f t="shared" si="23"/>
        <v xml:space="preserve"> </v>
      </c>
    </row>
    <row r="356" spans="1:52" ht="13.5" customHeight="1">
      <c r="A356" s="102">
        <v>344</v>
      </c>
      <c r="B356" s="30">
        <v>123016324</v>
      </c>
      <c r="C356" s="29" t="s">
        <v>599</v>
      </c>
      <c r="D356" s="29" t="s">
        <v>489</v>
      </c>
      <c r="E356" s="80" t="s">
        <v>154</v>
      </c>
      <c r="F356" s="103">
        <v>9.4117647058823533</v>
      </c>
      <c r="G356" s="104">
        <f>[2]Maths2!J356</f>
        <v>10.166666666666666</v>
      </c>
      <c r="H356" s="61">
        <f>[2]Maths2!K356</f>
        <v>6</v>
      </c>
      <c r="I356" s="105">
        <f>[2]Maths2!M356</f>
        <v>1</v>
      </c>
      <c r="J356" s="64">
        <f>[2]Phys2!J356</f>
        <v>5.333333333333333</v>
      </c>
      <c r="K356" s="61">
        <f>[2]Phys2!K356</f>
        <v>0</v>
      </c>
      <c r="L356" s="105">
        <f>[2]Phys2!M356</f>
        <v>1</v>
      </c>
      <c r="M356" s="64">
        <f>[2]Chim2!J356</f>
        <v>7.25</v>
      </c>
      <c r="N356" s="61">
        <f>[2]Chim2!K356</f>
        <v>0</v>
      </c>
      <c r="O356" s="105">
        <f>[2]Chim2!M356</f>
        <v>1</v>
      </c>
      <c r="P356" s="106">
        <f>[2]UEF12!P356</f>
        <v>7.583333333333333</v>
      </c>
      <c r="Q356" s="107">
        <f>[2]UEF12!Q356</f>
        <v>6</v>
      </c>
      <c r="R356" s="111">
        <f>[2]UEF12!S356</f>
        <v>1</v>
      </c>
      <c r="S356" s="109">
        <f>[2]TPPhys2!H356</f>
        <v>10.5</v>
      </c>
      <c r="T356" s="61">
        <f>[2]TPPhys2!I356</f>
        <v>2</v>
      </c>
      <c r="U356" s="105">
        <f>[2]TPPhys2!K356</f>
        <v>1</v>
      </c>
      <c r="V356" s="65">
        <f>[2]TPChim2!H356</f>
        <v>10.25</v>
      </c>
      <c r="W356" s="61">
        <f>[2]TPChim2!I356</f>
        <v>2</v>
      </c>
      <c r="X356" s="105">
        <f>[2]TPChim2!K356</f>
        <v>1</v>
      </c>
      <c r="Y356" s="65">
        <f>[2]Info2!J356</f>
        <v>8.5</v>
      </c>
      <c r="Z356" s="61">
        <f>[2]Info2!K356</f>
        <v>0</v>
      </c>
      <c r="AA356" s="105">
        <f>[2]Info2!M356</f>
        <v>1</v>
      </c>
      <c r="AB356" s="65">
        <f>[2]MP!I356</f>
        <v>13.5</v>
      </c>
      <c r="AC356" s="61">
        <f>[2]MP!J356</f>
        <v>1</v>
      </c>
      <c r="AD356" s="105">
        <f>[2]MP!L356</f>
        <v>1</v>
      </c>
      <c r="AE356" s="110">
        <f>[2]UEM12!S356</f>
        <v>10.25</v>
      </c>
      <c r="AF356" s="107">
        <f>[2]UEM12!T356</f>
        <v>9</v>
      </c>
      <c r="AG356" s="111">
        <f>[2]UEM12!V356</f>
        <v>1</v>
      </c>
      <c r="AH356" s="109">
        <f>[2]MST2!I356</f>
        <v>13.5</v>
      </c>
      <c r="AI356" s="61">
        <f>[2]MST2!J356</f>
        <v>1</v>
      </c>
      <c r="AJ356" s="105">
        <f>[2]MST2!L356</f>
        <v>1</v>
      </c>
      <c r="AK356" s="110">
        <f>[2]UED12!J356</f>
        <v>13.5</v>
      </c>
      <c r="AL356" s="107">
        <f>[2]UED12!K356</f>
        <v>1</v>
      </c>
      <c r="AM356" s="111">
        <f>[2]UED12!M356</f>
        <v>1</v>
      </c>
      <c r="AN356" s="109">
        <f>[2]Fran2!I356</f>
        <v>14</v>
      </c>
      <c r="AO356" s="61">
        <f>[2]Fran2!J356</f>
        <v>1</v>
      </c>
      <c r="AP356" s="105">
        <f>[2]Fran2!L356</f>
        <v>1</v>
      </c>
      <c r="AQ356" s="65">
        <f>[2]Angl2!I356</f>
        <v>13</v>
      </c>
      <c r="AR356" s="61">
        <f>[2]Angl2!J356</f>
        <v>1</v>
      </c>
      <c r="AS356" s="105">
        <f>[2]Angl2!L356</f>
        <v>1</v>
      </c>
      <c r="AT356" s="110">
        <f>[2]UET12!M356</f>
        <v>13.5</v>
      </c>
      <c r="AU356" s="107">
        <f>[2]UET12!N356</f>
        <v>2</v>
      </c>
      <c r="AV356" s="112">
        <f>[2]UET12!P356</f>
        <v>1</v>
      </c>
      <c r="AW356" s="66">
        <f t="shared" si="20"/>
        <v>9.4117647058823533</v>
      </c>
      <c r="AX356" s="113">
        <f t="shared" si="21"/>
        <v>18</v>
      </c>
      <c r="AY356" s="123">
        <f t="shared" si="22"/>
        <v>1</v>
      </c>
      <c r="AZ356" s="124" t="str">
        <f t="shared" si="23"/>
        <v xml:space="preserve"> </v>
      </c>
    </row>
    <row r="357" spans="1:52" ht="13.5" customHeight="1">
      <c r="A357" s="102">
        <v>345</v>
      </c>
      <c r="B357" s="28" t="s">
        <v>600</v>
      </c>
      <c r="C357" s="29" t="s">
        <v>601</v>
      </c>
      <c r="D357" s="29" t="s">
        <v>312</v>
      </c>
      <c r="E357" s="77" t="s">
        <v>35</v>
      </c>
      <c r="F357" s="103">
        <v>9.2645098039215696</v>
      </c>
      <c r="G357" s="104">
        <f>[2]Maths2!J357</f>
        <v>11.8</v>
      </c>
      <c r="H357" s="61">
        <f>[2]Maths2!K357</f>
        <v>6</v>
      </c>
      <c r="I357" s="105">
        <f>[2]Maths2!M357</f>
        <v>1</v>
      </c>
      <c r="J357" s="64">
        <f>[2]Phys2!J357</f>
        <v>14</v>
      </c>
      <c r="K357" s="61">
        <f>[2]Phys2!K357</f>
        <v>6</v>
      </c>
      <c r="L357" s="105">
        <f>[2]Phys2!M357</f>
        <v>2</v>
      </c>
      <c r="M357" s="64">
        <f>[2]Chim2!J357</f>
        <v>10.083333333333334</v>
      </c>
      <c r="N357" s="61">
        <f>[2]Chim2!K357</f>
        <v>6</v>
      </c>
      <c r="O357" s="105">
        <f>[2]Chim2!M357</f>
        <v>1</v>
      </c>
      <c r="P357" s="106">
        <f>[2]UEF12!P357</f>
        <v>11.961111111111112</v>
      </c>
      <c r="Q357" s="107">
        <f>[2]UEF12!Q357</f>
        <v>18</v>
      </c>
      <c r="R357" s="111">
        <f>[2]UEF12!S357</f>
        <v>2</v>
      </c>
      <c r="S357" s="109">
        <f>[2]TPPhys2!H357</f>
        <v>9.16</v>
      </c>
      <c r="T357" s="61">
        <f>[2]TPPhys2!I357</f>
        <v>0</v>
      </c>
      <c r="U357" s="105">
        <f>[2]TPPhys2!K357</f>
        <v>1</v>
      </c>
      <c r="V357" s="65">
        <f>[2]TPChim2!H357</f>
        <v>14.333333333333332</v>
      </c>
      <c r="W357" s="61">
        <f>[2]TPChim2!I357</f>
        <v>2</v>
      </c>
      <c r="X357" s="105">
        <f>[2]TPChim2!K357</f>
        <v>1</v>
      </c>
      <c r="Y357" s="65">
        <f>[2]Info2!J357</f>
        <v>10</v>
      </c>
      <c r="Z357" s="61">
        <f>[2]Info2!K357</f>
        <v>4</v>
      </c>
      <c r="AA357" s="105">
        <f>[2]Info2!M357</f>
        <v>1</v>
      </c>
      <c r="AB357" s="65">
        <f>[2]MP!I357</f>
        <v>10</v>
      </c>
      <c r="AC357" s="61">
        <f>[2]MP!J357</f>
        <v>1</v>
      </c>
      <c r="AD357" s="105">
        <f>[2]MP!L357</f>
        <v>1</v>
      </c>
      <c r="AE357" s="110">
        <f>[2]UEM12!S357</f>
        <v>10.698666666666666</v>
      </c>
      <c r="AF357" s="107">
        <f>[2]UEM12!T357</f>
        <v>9</v>
      </c>
      <c r="AG357" s="111">
        <f>[2]UEM12!V357</f>
        <v>1</v>
      </c>
      <c r="AH357" s="109">
        <f>[2]MST2!I357</f>
        <v>13.5</v>
      </c>
      <c r="AI357" s="61">
        <f>[2]MST2!J357</f>
        <v>1</v>
      </c>
      <c r="AJ357" s="105">
        <f>[2]MST2!L357</f>
        <v>1</v>
      </c>
      <c r="AK357" s="110">
        <f>[2]UED12!J357</f>
        <v>13.5</v>
      </c>
      <c r="AL357" s="107">
        <f>[2]UED12!K357</f>
        <v>1</v>
      </c>
      <c r="AM357" s="111">
        <f>[2]UED12!M357</f>
        <v>1</v>
      </c>
      <c r="AN357" s="109">
        <f>[2]Fran2!I357</f>
        <v>15.5</v>
      </c>
      <c r="AO357" s="61">
        <f>[2]Fran2!J357</f>
        <v>1</v>
      </c>
      <c r="AP357" s="105">
        <f>[2]Fran2!L357</f>
        <v>1</v>
      </c>
      <c r="AQ357" s="65">
        <f>[2]Angl2!I357</f>
        <v>16</v>
      </c>
      <c r="AR357" s="61">
        <f>[2]Angl2!J357</f>
        <v>1</v>
      </c>
      <c r="AS357" s="105">
        <f>[2]Angl2!L357</f>
        <v>1</v>
      </c>
      <c r="AT357" s="110">
        <f>[2]UET12!M357</f>
        <v>15.75</v>
      </c>
      <c r="AU357" s="107">
        <f>[2]UET12!N357</f>
        <v>2</v>
      </c>
      <c r="AV357" s="112">
        <f>[2]UET12!P357</f>
        <v>1</v>
      </c>
      <c r="AW357" s="66">
        <f t="shared" si="20"/>
        <v>12.12607843137255</v>
      </c>
      <c r="AX357" s="113">
        <f t="shared" si="21"/>
        <v>30</v>
      </c>
      <c r="AY357" s="123">
        <f t="shared" si="22"/>
        <v>2</v>
      </c>
      <c r="AZ357" s="124" t="str">
        <f t="shared" si="23"/>
        <v>S2 validé</v>
      </c>
    </row>
    <row r="358" spans="1:52" ht="13.5" customHeight="1">
      <c r="A358" s="102">
        <v>346</v>
      </c>
      <c r="B358" s="68">
        <v>1333016523</v>
      </c>
      <c r="C358" s="73" t="s">
        <v>602</v>
      </c>
      <c r="D358" s="73" t="s">
        <v>566</v>
      </c>
      <c r="E358" s="77" t="s">
        <v>43</v>
      </c>
      <c r="F358" s="116">
        <v>9.3247058823529407</v>
      </c>
      <c r="G358" s="104">
        <f>[2]Maths2!J358</f>
        <v>12.9</v>
      </c>
      <c r="H358" s="61">
        <f>[2]Maths2!K358</f>
        <v>6</v>
      </c>
      <c r="I358" s="105">
        <f>[2]Maths2!M358</f>
        <v>1</v>
      </c>
      <c r="J358" s="64">
        <f>[2]Phys2!J358</f>
        <v>4.5999999999999996</v>
      </c>
      <c r="K358" s="61">
        <f>[2]Phys2!K358</f>
        <v>0</v>
      </c>
      <c r="L358" s="105">
        <f>[2]Phys2!M358</f>
        <v>2</v>
      </c>
      <c r="M358" s="64">
        <f>[2]Chim2!J358</f>
        <v>7.9</v>
      </c>
      <c r="N358" s="61">
        <f>[2]Chim2!K358</f>
        <v>0</v>
      </c>
      <c r="O358" s="105">
        <f>[2]Chim2!M358</f>
        <v>1</v>
      </c>
      <c r="P358" s="106">
        <f>[2]UEF12!P358</f>
        <v>8.4666666666666668</v>
      </c>
      <c r="Q358" s="107">
        <f>[2]UEF12!Q358</f>
        <v>6</v>
      </c>
      <c r="R358" s="111">
        <f>[2]UEF12!S358</f>
        <v>2</v>
      </c>
      <c r="S358" s="109">
        <f>[2]TPPhys2!H358</f>
        <v>9.92</v>
      </c>
      <c r="T358" s="61">
        <f>[2]TPPhys2!I358</f>
        <v>0</v>
      </c>
      <c r="U358" s="105">
        <f>[2]TPPhys2!K358</f>
        <v>1</v>
      </c>
      <c r="V358" s="65">
        <f>[2]TPChim2!H358</f>
        <v>14</v>
      </c>
      <c r="W358" s="61">
        <f>[2]TPChim2!I358</f>
        <v>2</v>
      </c>
      <c r="X358" s="105">
        <f>[2]TPChim2!K358</f>
        <v>1</v>
      </c>
      <c r="Y358" s="65">
        <f>[2]Info2!J358</f>
        <v>13</v>
      </c>
      <c r="Z358" s="61">
        <f>[2]Info2!K358</f>
        <v>4</v>
      </c>
      <c r="AA358" s="105">
        <f>[2]Info2!M358</f>
        <v>1</v>
      </c>
      <c r="AB358" s="65">
        <f>[2]MP!I358</f>
        <v>10.25</v>
      </c>
      <c r="AC358" s="61">
        <f>[2]MP!J358</f>
        <v>1</v>
      </c>
      <c r="AD358" s="105">
        <f>[2]MP!L358</f>
        <v>1</v>
      </c>
      <c r="AE358" s="110">
        <f>[2]UEM12!S358</f>
        <v>12.034000000000001</v>
      </c>
      <c r="AF358" s="107">
        <f>[2]UEM12!T358</f>
        <v>9</v>
      </c>
      <c r="AG358" s="111">
        <f>[2]UEM12!V358</f>
        <v>1</v>
      </c>
      <c r="AH358" s="109">
        <f>[2]MST2!I358</f>
        <v>10</v>
      </c>
      <c r="AI358" s="61">
        <f>[2]MST2!J358</f>
        <v>1</v>
      </c>
      <c r="AJ358" s="105">
        <f>[2]MST2!L358</f>
        <v>1</v>
      </c>
      <c r="AK358" s="110">
        <f>[2]UED12!J358</f>
        <v>10</v>
      </c>
      <c r="AL358" s="107">
        <f>[2]UED12!K358</f>
        <v>1</v>
      </c>
      <c r="AM358" s="111">
        <f>[2]UED12!M358</f>
        <v>1</v>
      </c>
      <c r="AN358" s="109">
        <f>[2]Fran2!I358</f>
        <v>11.5</v>
      </c>
      <c r="AO358" s="61">
        <f>[2]Fran2!J358</f>
        <v>1</v>
      </c>
      <c r="AP358" s="105">
        <f>[2]Fran2!L358</f>
        <v>1</v>
      </c>
      <c r="AQ358" s="65">
        <f>[2]Angl2!I358</f>
        <v>9.5</v>
      </c>
      <c r="AR358" s="61">
        <f>[2]Angl2!J358</f>
        <v>0</v>
      </c>
      <c r="AS358" s="105">
        <f>[2]Angl2!L358</f>
        <v>1</v>
      </c>
      <c r="AT358" s="110">
        <f>[2]UET12!M358</f>
        <v>10.5</v>
      </c>
      <c r="AU358" s="107">
        <f>[2]UET12!N358</f>
        <v>2</v>
      </c>
      <c r="AV358" s="112">
        <f>[2]UET12!P358</f>
        <v>1</v>
      </c>
      <c r="AW358" s="66">
        <f t="shared" si="20"/>
        <v>9.8452941176470592</v>
      </c>
      <c r="AX358" s="113">
        <f t="shared" si="21"/>
        <v>18</v>
      </c>
      <c r="AY358" s="123">
        <f t="shared" si="22"/>
        <v>2</v>
      </c>
      <c r="AZ358" s="124" t="str">
        <f t="shared" si="23"/>
        <v xml:space="preserve"> </v>
      </c>
    </row>
    <row r="359" spans="1:52" ht="13.5" customHeight="1">
      <c r="A359" s="102">
        <v>347</v>
      </c>
      <c r="B359" s="28" t="s">
        <v>603</v>
      </c>
      <c r="C359" s="29" t="s">
        <v>604</v>
      </c>
      <c r="D359" s="29" t="s">
        <v>59</v>
      </c>
      <c r="E359" s="77" t="s">
        <v>35</v>
      </c>
      <c r="F359" s="103">
        <v>8.5249019607843142</v>
      </c>
      <c r="G359" s="104">
        <f>[2]Maths2!J359</f>
        <v>10.5</v>
      </c>
      <c r="H359" s="61">
        <f>[2]Maths2!K359</f>
        <v>6</v>
      </c>
      <c r="I359" s="105">
        <f>[2]Maths2!M359</f>
        <v>1</v>
      </c>
      <c r="J359" s="64">
        <f>[2]Phys2!J359</f>
        <v>8.25</v>
      </c>
      <c r="K359" s="61">
        <f>[2]Phys2!K359</f>
        <v>0</v>
      </c>
      <c r="L359" s="105">
        <f>[2]Phys2!M359</f>
        <v>2</v>
      </c>
      <c r="M359" s="64">
        <f>[2]Chim2!J359</f>
        <v>10</v>
      </c>
      <c r="N359" s="61">
        <f>[2]Chim2!K359</f>
        <v>6</v>
      </c>
      <c r="O359" s="105">
        <f>[2]Chim2!M359</f>
        <v>2</v>
      </c>
      <c r="P359" s="106">
        <f>[2]UEF12!P359</f>
        <v>9.5833333333333339</v>
      </c>
      <c r="Q359" s="107">
        <f>[2]UEF12!Q359</f>
        <v>12</v>
      </c>
      <c r="R359" s="111">
        <f>[2]UEF12!S359</f>
        <v>2</v>
      </c>
      <c r="S359" s="109">
        <f>[2]TPPhys2!H359</f>
        <v>11.84</v>
      </c>
      <c r="T359" s="61">
        <f>[2]TPPhys2!I359</f>
        <v>2</v>
      </c>
      <c r="U359" s="105">
        <f>[2]TPPhys2!K359</f>
        <v>1</v>
      </c>
      <c r="V359" s="65">
        <f>[2]TPChim2!H359</f>
        <v>12.333333333333332</v>
      </c>
      <c r="W359" s="61">
        <f>[2]TPChim2!I359</f>
        <v>2</v>
      </c>
      <c r="X359" s="105">
        <f>[2]TPChim2!K359</f>
        <v>1</v>
      </c>
      <c r="Y359" s="65">
        <f>[2]Info2!J359</f>
        <v>5.2</v>
      </c>
      <c r="Z359" s="61">
        <f>[2]Info2!K359</f>
        <v>0</v>
      </c>
      <c r="AA359" s="105">
        <f>[2]Info2!M359</f>
        <v>1</v>
      </c>
      <c r="AB359" s="65">
        <f>[2]MP!I359</f>
        <v>10</v>
      </c>
      <c r="AC359" s="61">
        <f>[2]MP!J359</f>
        <v>1</v>
      </c>
      <c r="AD359" s="105">
        <f>[2]MP!L359</f>
        <v>1</v>
      </c>
      <c r="AE359" s="110">
        <f>[2]UEM12!S359</f>
        <v>8.9146666666666654</v>
      </c>
      <c r="AF359" s="107">
        <f>[2]UEM12!T359</f>
        <v>5</v>
      </c>
      <c r="AG359" s="111">
        <f>[2]UEM12!V359</f>
        <v>1</v>
      </c>
      <c r="AH359" s="109">
        <f>[2]MST2!I359</f>
        <v>12</v>
      </c>
      <c r="AI359" s="61">
        <f>[2]MST2!J359</f>
        <v>1</v>
      </c>
      <c r="AJ359" s="105">
        <f>[2]MST2!L359</f>
        <v>1</v>
      </c>
      <c r="AK359" s="110">
        <f>[2]UED12!J359</f>
        <v>12</v>
      </c>
      <c r="AL359" s="107">
        <f>[2]UED12!K359</f>
        <v>1</v>
      </c>
      <c r="AM359" s="111">
        <f>[2]UED12!M359</f>
        <v>1</v>
      </c>
      <c r="AN359" s="109">
        <f>[2]Fran2!I359</f>
        <v>11.5</v>
      </c>
      <c r="AO359" s="61">
        <f>[2]Fran2!J359</f>
        <v>1</v>
      </c>
      <c r="AP359" s="105">
        <f>[2]Fran2!L359</f>
        <v>1</v>
      </c>
      <c r="AQ359" s="65">
        <f>[2]Angl2!I359</f>
        <v>10</v>
      </c>
      <c r="AR359" s="61">
        <f>[2]Angl2!J359</f>
        <v>1</v>
      </c>
      <c r="AS359" s="105">
        <f>[2]Angl2!L359</f>
        <v>1</v>
      </c>
      <c r="AT359" s="110">
        <f>[2]UET12!M359</f>
        <v>10.75</v>
      </c>
      <c r="AU359" s="107">
        <f>[2]UET12!N359</f>
        <v>2</v>
      </c>
      <c r="AV359" s="112">
        <f>[2]UET12!P359</f>
        <v>1</v>
      </c>
      <c r="AW359" s="66">
        <f t="shared" si="20"/>
        <v>9.666078431372549</v>
      </c>
      <c r="AX359" s="113">
        <f t="shared" si="21"/>
        <v>20</v>
      </c>
      <c r="AY359" s="123">
        <f t="shared" si="22"/>
        <v>2</v>
      </c>
      <c r="AZ359" s="124" t="str">
        <f t="shared" si="23"/>
        <v xml:space="preserve"> </v>
      </c>
    </row>
    <row r="360" spans="1:52" ht="13.5" customHeight="1">
      <c r="A360" s="102">
        <v>348</v>
      </c>
      <c r="B360" s="28" t="s">
        <v>605</v>
      </c>
      <c r="C360" s="29" t="s">
        <v>606</v>
      </c>
      <c r="D360" s="29" t="s">
        <v>607</v>
      </c>
      <c r="E360" s="82" t="s">
        <v>135</v>
      </c>
      <c r="F360" s="103">
        <v>9.1178431372549014</v>
      </c>
      <c r="G360" s="104">
        <f>[2]Maths2!J360</f>
        <v>10</v>
      </c>
      <c r="H360" s="61">
        <f>[2]Maths2!K360</f>
        <v>6</v>
      </c>
      <c r="I360" s="105">
        <f>[2]Maths2!M360</f>
        <v>2</v>
      </c>
      <c r="J360" s="64">
        <f>[2]Phys2!J360</f>
        <v>5.7</v>
      </c>
      <c r="K360" s="61">
        <f>[2]Phys2!K360</f>
        <v>0</v>
      </c>
      <c r="L360" s="105">
        <f>[2]Phys2!M360</f>
        <v>2</v>
      </c>
      <c r="M360" s="64">
        <f>[2]Chim2!J360</f>
        <v>8.1666666666666661</v>
      </c>
      <c r="N360" s="61">
        <f>[2]Chim2!K360</f>
        <v>0</v>
      </c>
      <c r="O360" s="105">
        <f>[2]Chim2!M360</f>
        <v>2</v>
      </c>
      <c r="P360" s="106">
        <f>[2]UEF12!P360</f>
        <v>7.9555555555555548</v>
      </c>
      <c r="Q360" s="107">
        <f>[2]UEF12!Q360</f>
        <v>6</v>
      </c>
      <c r="R360" s="111">
        <f>[2]UEF12!S360</f>
        <v>2</v>
      </c>
      <c r="S360" s="109">
        <f>[2]TPPhys2!H360</f>
        <v>10.25</v>
      </c>
      <c r="T360" s="61">
        <f>[2]TPPhys2!I360</f>
        <v>2</v>
      </c>
      <c r="U360" s="105">
        <f>[2]TPPhys2!K360</f>
        <v>1</v>
      </c>
      <c r="V360" s="65">
        <f>[2]TPChim2!H360</f>
        <v>10.75</v>
      </c>
      <c r="W360" s="61">
        <f>[2]TPChim2!I360</f>
        <v>2</v>
      </c>
      <c r="X360" s="105">
        <f>[2]TPChim2!K360</f>
        <v>1</v>
      </c>
      <c r="Y360" s="65">
        <f>[2]Info2!J360</f>
        <v>12.376666666666667</v>
      </c>
      <c r="Z360" s="61">
        <f>[2]Info2!K360</f>
        <v>4</v>
      </c>
      <c r="AA360" s="105">
        <f>[2]Info2!M360</f>
        <v>1</v>
      </c>
      <c r="AB360" s="65">
        <f>[2]MP!I360</f>
        <v>10</v>
      </c>
      <c r="AC360" s="61">
        <f>[2]MP!J360</f>
        <v>1</v>
      </c>
      <c r="AD360" s="105">
        <f>[2]MP!L360</f>
        <v>1</v>
      </c>
      <c r="AE360" s="110">
        <f>[2]UEM12!S360</f>
        <v>11.150666666666666</v>
      </c>
      <c r="AF360" s="107">
        <f>[2]UEM12!T360</f>
        <v>9</v>
      </c>
      <c r="AG360" s="111">
        <f>[2]UEM12!V360</f>
        <v>1</v>
      </c>
      <c r="AH360" s="109">
        <f>[2]MST2!I360</f>
        <v>13</v>
      </c>
      <c r="AI360" s="61">
        <f>[2]MST2!J360</f>
        <v>1</v>
      </c>
      <c r="AJ360" s="105">
        <f>[2]MST2!L360</f>
        <v>1</v>
      </c>
      <c r="AK360" s="110">
        <f>[2]UED12!J360</f>
        <v>13</v>
      </c>
      <c r="AL360" s="107">
        <f>[2]UED12!K360</f>
        <v>1</v>
      </c>
      <c r="AM360" s="111">
        <f>[2]UED12!M360</f>
        <v>1</v>
      </c>
      <c r="AN360" s="109">
        <f>[2]Fran2!I360</f>
        <v>14.5</v>
      </c>
      <c r="AO360" s="61">
        <f>[2]Fran2!J360</f>
        <v>1</v>
      </c>
      <c r="AP360" s="105">
        <f>[2]Fran2!L360</f>
        <v>1</v>
      </c>
      <c r="AQ360" s="65">
        <f>[2]Angl2!I360</f>
        <v>10</v>
      </c>
      <c r="AR360" s="61">
        <f>[2]Angl2!J360</f>
        <v>1</v>
      </c>
      <c r="AS360" s="105">
        <f>[2]Angl2!L360</f>
        <v>1</v>
      </c>
      <c r="AT360" s="110">
        <f>[2]UET12!M360</f>
        <v>12.25</v>
      </c>
      <c r="AU360" s="107">
        <f>[2]UET12!N360</f>
        <v>2</v>
      </c>
      <c r="AV360" s="112">
        <f>[2]UET12!P360</f>
        <v>1</v>
      </c>
      <c r="AW360" s="66">
        <f t="shared" si="20"/>
        <v>9.6972549019607843</v>
      </c>
      <c r="AX360" s="113">
        <f t="shared" si="21"/>
        <v>18</v>
      </c>
      <c r="AY360" s="123">
        <f t="shared" si="22"/>
        <v>2</v>
      </c>
      <c r="AZ360" s="124" t="str">
        <f t="shared" si="23"/>
        <v xml:space="preserve"> </v>
      </c>
    </row>
    <row r="361" spans="1:52" ht="13.5" customHeight="1">
      <c r="A361" s="102">
        <v>349</v>
      </c>
      <c r="B361" s="30">
        <v>1333011329</v>
      </c>
      <c r="C361" s="29" t="s">
        <v>608</v>
      </c>
      <c r="D361" s="29" t="s">
        <v>89</v>
      </c>
      <c r="E361" s="79" t="s">
        <v>403</v>
      </c>
      <c r="F361" s="103">
        <v>9.5098039215686292</v>
      </c>
      <c r="G361" s="104">
        <f>[2]Maths2!J361</f>
        <v>10</v>
      </c>
      <c r="H361" s="61">
        <f>[2]Maths2!K361</f>
        <v>6</v>
      </c>
      <c r="I361" s="105">
        <f>[2]Maths2!M361</f>
        <v>2</v>
      </c>
      <c r="J361" s="64">
        <f>[2]Phys2!J361</f>
        <v>6.3</v>
      </c>
      <c r="K361" s="61">
        <f>[2]Phys2!K361</f>
        <v>0</v>
      </c>
      <c r="L361" s="105">
        <f>[2]Phys2!M361</f>
        <v>2</v>
      </c>
      <c r="M361" s="64">
        <f>[2]Chim2!J361</f>
        <v>10.833333333333334</v>
      </c>
      <c r="N361" s="61">
        <f>[2]Chim2!K361</f>
        <v>6</v>
      </c>
      <c r="O361" s="105">
        <f>[2]Chim2!M361</f>
        <v>1</v>
      </c>
      <c r="P361" s="106">
        <f>[2]UEF12!P361</f>
        <v>9.0444444444444443</v>
      </c>
      <c r="Q361" s="107">
        <f>[2]UEF12!Q361</f>
        <v>12</v>
      </c>
      <c r="R361" s="111">
        <f>[2]UEF12!S361</f>
        <v>2</v>
      </c>
      <c r="S361" s="109">
        <f>[2]TPPhys2!H361</f>
        <v>9.8333333333333339</v>
      </c>
      <c r="T361" s="61">
        <f>[2]TPPhys2!I361</f>
        <v>0</v>
      </c>
      <c r="U361" s="105">
        <f>[2]TPPhys2!K361</f>
        <v>1</v>
      </c>
      <c r="V361" s="65">
        <f>[2]TPChim2!H361</f>
        <v>13.5</v>
      </c>
      <c r="W361" s="61">
        <f>[2]TPChim2!I361</f>
        <v>2</v>
      </c>
      <c r="X361" s="105">
        <f>[2]TPChim2!K361</f>
        <v>1</v>
      </c>
      <c r="Y361" s="65">
        <f>[2]Info2!J361</f>
        <v>9.1666666666666661</v>
      </c>
      <c r="Z361" s="61">
        <f>[2]Info2!K361</f>
        <v>0</v>
      </c>
      <c r="AA361" s="105">
        <f>[2]Info2!M361</f>
        <v>1</v>
      </c>
      <c r="AB361" s="65">
        <f>[2]MP!I361</f>
        <v>10</v>
      </c>
      <c r="AC361" s="61">
        <f>[2]MP!J361</f>
        <v>1</v>
      </c>
      <c r="AD361" s="105">
        <f>[2]MP!L361</f>
        <v>1</v>
      </c>
      <c r="AE361" s="110">
        <f>[2]UEM12!S361</f>
        <v>10.333333333333334</v>
      </c>
      <c r="AF361" s="107">
        <f>[2]UEM12!T361</f>
        <v>9</v>
      </c>
      <c r="AG361" s="111">
        <f>[2]UEM12!V361</f>
        <v>1</v>
      </c>
      <c r="AH361" s="109">
        <f>[2]MST2!I361</f>
        <v>13</v>
      </c>
      <c r="AI361" s="61">
        <f>[2]MST2!J361</f>
        <v>1</v>
      </c>
      <c r="AJ361" s="105">
        <f>[2]MST2!L361</f>
        <v>1</v>
      </c>
      <c r="AK361" s="110">
        <f>[2]UED12!J361</f>
        <v>13</v>
      </c>
      <c r="AL361" s="107">
        <f>[2]UED12!K361</f>
        <v>1</v>
      </c>
      <c r="AM361" s="111">
        <f>[2]UED12!M361</f>
        <v>1</v>
      </c>
      <c r="AN361" s="109">
        <f>[2]Fran2!I361</f>
        <v>12.5</v>
      </c>
      <c r="AO361" s="61">
        <f>[2]Fran2!J361</f>
        <v>1</v>
      </c>
      <c r="AP361" s="105">
        <f>[2]Fran2!L361</f>
        <v>1</v>
      </c>
      <c r="AQ361" s="65">
        <f>[2]Angl2!I361</f>
        <v>8</v>
      </c>
      <c r="AR361" s="61">
        <f>[2]Angl2!J361</f>
        <v>0</v>
      </c>
      <c r="AS361" s="105">
        <f>[2]Angl2!L361</f>
        <v>1</v>
      </c>
      <c r="AT361" s="110">
        <f>[2]UET12!M361</f>
        <v>10.25</v>
      </c>
      <c r="AU361" s="107">
        <f>[2]UET12!N361</f>
        <v>2</v>
      </c>
      <c r="AV361" s="112">
        <f>[2]UET12!P361</f>
        <v>1</v>
      </c>
      <c r="AW361" s="66">
        <f t="shared" si="20"/>
        <v>9.7980392156862735</v>
      </c>
      <c r="AX361" s="113">
        <f t="shared" si="21"/>
        <v>24</v>
      </c>
      <c r="AY361" s="123">
        <f t="shared" si="22"/>
        <v>2</v>
      </c>
      <c r="AZ361" s="124" t="str">
        <f t="shared" si="23"/>
        <v xml:space="preserve"> </v>
      </c>
    </row>
    <row r="362" spans="1:52" ht="13.5" customHeight="1">
      <c r="A362" s="102">
        <v>350</v>
      </c>
      <c r="B362" s="30">
        <v>1333005406</v>
      </c>
      <c r="C362" s="29" t="s">
        <v>609</v>
      </c>
      <c r="D362" s="29" t="s">
        <v>45</v>
      </c>
      <c r="E362" s="79" t="s">
        <v>38</v>
      </c>
      <c r="F362" s="103">
        <v>9.4109803921568638</v>
      </c>
      <c r="G362" s="104">
        <f>[2]Maths2!J362</f>
        <v>10.333333333333334</v>
      </c>
      <c r="H362" s="61">
        <f>[2]Maths2!K362</f>
        <v>6</v>
      </c>
      <c r="I362" s="105">
        <f>[2]Maths2!M362</f>
        <v>1</v>
      </c>
      <c r="J362" s="64">
        <f>[2]Phys2!J362</f>
        <v>5.75</v>
      </c>
      <c r="K362" s="61">
        <f>[2]Phys2!K362</f>
        <v>0</v>
      </c>
      <c r="L362" s="105">
        <f>[2]Phys2!M362</f>
        <v>1</v>
      </c>
      <c r="M362" s="64">
        <f>[2]Chim2!J362</f>
        <v>6.833333333333333</v>
      </c>
      <c r="N362" s="61">
        <f>[2]Chim2!K362</f>
        <v>0</v>
      </c>
      <c r="O362" s="105">
        <f>[2]Chim2!M362</f>
        <v>1</v>
      </c>
      <c r="P362" s="106">
        <f>[2]UEF12!P362</f>
        <v>7.6388888888888893</v>
      </c>
      <c r="Q362" s="107">
        <f>[2]UEF12!Q362</f>
        <v>6</v>
      </c>
      <c r="R362" s="111">
        <f>[2]UEF12!S362</f>
        <v>1</v>
      </c>
      <c r="S362" s="109">
        <f>[2]TPPhys2!H362</f>
        <v>11.66</v>
      </c>
      <c r="T362" s="61">
        <f>[2]TPPhys2!I362</f>
        <v>2</v>
      </c>
      <c r="U362" s="105">
        <f>[2]TPPhys2!K362</f>
        <v>1</v>
      </c>
      <c r="V362" s="65">
        <f>[2]TPChim2!H362</f>
        <v>12.91</v>
      </c>
      <c r="W362" s="61">
        <f>[2]TPChim2!I362</f>
        <v>2</v>
      </c>
      <c r="X362" s="105">
        <f>[2]TPChim2!K362</f>
        <v>1</v>
      </c>
      <c r="Y362" s="65">
        <f>[2]Info2!J362</f>
        <v>8.8333333333333339</v>
      </c>
      <c r="Z362" s="61">
        <f>[2]Info2!K362</f>
        <v>0</v>
      </c>
      <c r="AA362" s="105">
        <f>[2]Info2!M362</f>
        <v>1</v>
      </c>
      <c r="AB362" s="65">
        <f>[2]MP!I362</f>
        <v>13.5</v>
      </c>
      <c r="AC362" s="61">
        <f>[2]MP!J362</f>
        <v>1</v>
      </c>
      <c r="AD362" s="105">
        <f>[2]MP!L362</f>
        <v>1</v>
      </c>
      <c r="AE362" s="110">
        <f>[2]UEM12!S362</f>
        <v>11.147333333333332</v>
      </c>
      <c r="AF362" s="107">
        <f>[2]UEM12!T362</f>
        <v>9</v>
      </c>
      <c r="AG362" s="111">
        <f>[2]UEM12!V362</f>
        <v>1</v>
      </c>
      <c r="AH362" s="109">
        <f>[2]MST2!I362</f>
        <v>12</v>
      </c>
      <c r="AI362" s="61">
        <f>[2]MST2!J362</f>
        <v>1</v>
      </c>
      <c r="AJ362" s="105">
        <f>[2]MST2!L362</f>
        <v>1</v>
      </c>
      <c r="AK362" s="110">
        <f>[2]UED12!J362</f>
        <v>12</v>
      </c>
      <c r="AL362" s="107">
        <f>[2]UED12!K362</f>
        <v>1</v>
      </c>
      <c r="AM362" s="111">
        <f>[2]UED12!M362</f>
        <v>1</v>
      </c>
      <c r="AN362" s="109">
        <f>[2]Fran2!I362</f>
        <v>13</v>
      </c>
      <c r="AO362" s="61">
        <f>[2]Fran2!J362</f>
        <v>1</v>
      </c>
      <c r="AP362" s="105">
        <f>[2]Fran2!L362</f>
        <v>1</v>
      </c>
      <c r="AQ362" s="65">
        <f>[2]Angl2!I362</f>
        <v>10.5</v>
      </c>
      <c r="AR362" s="61">
        <f>[2]Angl2!J362</f>
        <v>1</v>
      </c>
      <c r="AS362" s="105">
        <f>[2]Angl2!L362</f>
        <v>1</v>
      </c>
      <c r="AT362" s="110">
        <f>[2]UET12!M362</f>
        <v>11.75</v>
      </c>
      <c r="AU362" s="107">
        <f>[2]UET12!N362</f>
        <v>2</v>
      </c>
      <c r="AV362" s="112">
        <f>[2]UET12!P362</f>
        <v>1</v>
      </c>
      <c r="AW362" s="66">
        <f t="shared" si="20"/>
        <v>9.4109803921568638</v>
      </c>
      <c r="AX362" s="113">
        <f t="shared" si="21"/>
        <v>18</v>
      </c>
      <c r="AY362" s="123">
        <f t="shared" si="22"/>
        <v>1</v>
      </c>
      <c r="AZ362" s="124" t="str">
        <f t="shared" si="23"/>
        <v xml:space="preserve"> </v>
      </c>
    </row>
    <row r="363" spans="1:52" ht="13.5" customHeight="1">
      <c r="A363" s="102">
        <v>351</v>
      </c>
      <c r="B363" s="68">
        <v>1333004042</v>
      </c>
      <c r="C363" s="73" t="s">
        <v>610</v>
      </c>
      <c r="D363" s="73" t="s">
        <v>611</v>
      </c>
      <c r="E363" s="77" t="s">
        <v>43</v>
      </c>
      <c r="F363" s="116">
        <v>9.224117647058824</v>
      </c>
      <c r="G363" s="104">
        <f>[2]Maths2!J363</f>
        <v>10.333333333333334</v>
      </c>
      <c r="H363" s="61">
        <f>[2]Maths2!K363</f>
        <v>6</v>
      </c>
      <c r="I363" s="105">
        <f>[2]Maths2!M363</f>
        <v>1</v>
      </c>
      <c r="J363" s="64">
        <f>[2]Phys2!J363</f>
        <v>9.67</v>
      </c>
      <c r="K363" s="61">
        <f>[2]Phys2!K363</f>
        <v>0</v>
      </c>
      <c r="L363" s="105">
        <f>[2]Phys2!M363</f>
        <v>1</v>
      </c>
      <c r="M363" s="64">
        <f>[2]Chim2!J363</f>
        <v>10</v>
      </c>
      <c r="N363" s="61">
        <f>[2]Chim2!K363</f>
        <v>6</v>
      </c>
      <c r="O363" s="105">
        <f>[2]Chim2!M363</f>
        <v>1</v>
      </c>
      <c r="P363" s="106">
        <f>[2]UEF12!P363</f>
        <v>10.00111111111111</v>
      </c>
      <c r="Q363" s="107">
        <f>[2]UEF12!Q363</f>
        <v>18</v>
      </c>
      <c r="R363" s="111">
        <f>[2]UEF12!S363</f>
        <v>1</v>
      </c>
      <c r="S363" s="109">
        <f>[2]TPPhys2!H363</f>
        <v>10.24</v>
      </c>
      <c r="T363" s="61">
        <f>[2]TPPhys2!I363</f>
        <v>2</v>
      </c>
      <c r="U363" s="105">
        <f>[2]TPPhys2!K363</f>
        <v>1</v>
      </c>
      <c r="V363" s="65">
        <f>[2]TPChim2!H363</f>
        <v>13.17</v>
      </c>
      <c r="W363" s="61">
        <f>[2]TPChim2!I363</f>
        <v>2</v>
      </c>
      <c r="X363" s="105">
        <f>[2]TPChim2!K363</f>
        <v>1</v>
      </c>
      <c r="Y363" s="65">
        <f>[2]Info2!J363</f>
        <v>8.25</v>
      </c>
      <c r="Z363" s="61">
        <f>[2]Info2!K363</f>
        <v>0</v>
      </c>
      <c r="AA363" s="105">
        <f>[2]Info2!M363</f>
        <v>1</v>
      </c>
      <c r="AB363" s="65">
        <f>[2]MP!I363</f>
        <v>15</v>
      </c>
      <c r="AC363" s="61">
        <f>[2]MP!J363</f>
        <v>1</v>
      </c>
      <c r="AD363" s="105">
        <f>[2]MP!L363</f>
        <v>1</v>
      </c>
      <c r="AE363" s="110">
        <f>[2]UEM12!S363</f>
        <v>10.981999999999999</v>
      </c>
      <c r="AF363" s="107">
        <f>[2]UEM12!T363</f>
        <v>9</v>
      </c>
      <c r="AG363" s="111">
        <f>[2]UEM12!V363</f>
        <v>1</v>
      </c>
      <c r="AH363" s="109">
        <f>[2]MST2!I363</f>
        <v>11</v>
      </c>
      <c r="AI363" s="61">
        <f>[2]MST2!J363</f>
        <v>1</v>
      </c>
      <c r="AJ363" s="105">
        <f>[2]MST2!L363</f>
        <v>1</v>
      </c>
      <c r="AK363" s="110">
        <f>[2]UED12!J363</f>
        <v>11</v>
      </c>
      <c r="AL363" s="107">
        <f>[2]UED12!K363</f>
        <v>1</v>
      </c>
      <c r="AM363" s="111">
        <f>[2]UED12!M363</f>
        <v>1</v>
      </c>
      <c r="AN363" s="109">
        <f>[2]Fran2!I363</f>
        <v>9.5</v>
      </c>
      <c r="AO363" s="61">
        <f>[2]Fran2!J363</f>
        <v>0</v>
      </c>
      <c r="AP363" s="105">
        <f>[2]Fran2!L363</f>
        <v>1</v>
      </c>
      <c r="AQ363" s="65">
        <f>[2]Angl2!I363</f>
        <v>10.5</v>
      </c>
      <c r="AR363" s="61">
        <f>[2]Angl2!J363</f>
        <v>1</v>
      </c>
      <c r="AS363" s="105">
        <f>[2]Angl2!L363</f>
        <v>1</v>
      </c>
      <c r="AT363" s="110">
        <f>[2]UET12!M363</f>
        <v>10</v>
      </c>
      <c r="AU363" s="107">
        <f>[2]UET12!N363</f>
        <v>2</v>
      </c>
      <c r="AV363" s="112">
        <f>[2]UET12!P363</f>
        <v>1</v>
      </c>
      <c r="AW363" s="66">
        <f t="shared" si="20"/>
        <v>10.348235294117647</v>
      </c>
      <c r="AX363" s="113">
        <f t="shared" si="21"/>
        <v>30</v>
      </c>
      <c r="AY363" s="123">
        <f t="shared" si="22"/>
        <v>1</v>
      </c>
      <c r="AZ363" s="124" t="str">
        <f t="shared" si="23"/>
        <v>S2 validé</v>
      </c>
    </row>
    <row r="364" spans="1:52" ht="13.5" customHeight="1">
      <c r="A364" s="102">
        <v>352</v>
      </c>
      <c r="B364" s="68">
        <v>1433014237</v>
      </c>
      <c r="C364" s="73" t="s">
        <v>612</v>
      </c>
      <c r="D364" s="73" t="s">
        <v>613</v>
      </c>
      <c r="E364" s="79" t="s">
        <v>38</v>
      </c>
      <c r="F364" s="116">
        <v>8.6964705882352948</v>
      </c>
      <c r="G364" s="104">
        <f>[2]Maths2!J364</f>
        <v>7.6</v>
      </c>
      <c r="H364" s="61">
        <f>[2]Maths2!K364</f>
        <v>0</v>
      </c>
      <c r="I364" s="105">
        <f>[2]Maths2!M364</f>
        <v>1</v>
      </c>
      <c r="J364" s="64">
        <f>[2]Phys2!J364</f>
        <v>6.15</v>
      </c>
      <c r="K364" s="61">
        <f>[2]Phys2!K364</f>
        <v>0</v>
      </c>
      <c r="L364" s="105">
        <f>[2]Phys2!M364</f>
        <v>1</v>
      </c>
      <c r="M364" s="64">
        <f>[2]Chim2!J364</f>
        <v>6</v>
      </c>
      <c r="N364" s="61">
        <f>[2]Chim2!K364</f>
        <v>0</v>
      </c>
      <c r="O364" s="105">
        <f>[2]Chim2!M364</f>
        <v>1</v>
      </c>
      <c r="P364" s="106">
        <f>[2]UEF12!P364</f>
        <v>6.583333333333333</v>
      </c>
      <c r="Q364" s="107">
        <f>[2]UEF12!Q364</f>
        <v>0</v>
      </c>
      <c r="R364" s="111">
        <f>[2]UEF12!S364</f>
        <v>1</v>
      </c>
      <c r="S364" s="109">
        <f>[2]TPPhys2!H364</f>
        <v>11.84</v>
      </c>
      <c r="T364" s="61">
        <f>[2]TPPhys2!I364</f>
        <v>2</v>
      </c>
      <c r="U364" s="105">
        <f>[2]TPPhys2!K364</f>
        <v>1</v>
      </c>
      <c r="V364" s="65">
        <f>[2]TPChim2!H364</f>
        <v>13.25</v>
      </c>
      <c r="W364" s="61">
        <f>[2]TPChim2!I364</f>
        <v>2</v>
      </c>
      <c r="X364" s="105">
        <f>[2]TPChim2!K364</f>
        <v>1</v>
      </c>
      <c r="Y364" s="65">
        <f>[2]Info2!J364</f>
        <v>6.75</v>
      </c>
      <c r="Z364" s="61">
        <f>[2]Info2!K364</f>
        <v>0</v>
      </c>
      <c r="AA364" s="105">
        <f>[2]Info2!M364</f>
        <v>1</v>
      </c>
      <c r="AB364" s="65">
        <f>[2]MP!I364</f>
        <v>13.5</v>
      </c>
      <c r="AC364" s="61">
        <f>[2]MP!J364</f>
        <v>1</v>
      </c>
      <c r="AD364" s="105">
        <f>[2]MP!L364</f>
        <v>1</v>
      </c>
      <c r="AE364" s="110">
        <f>[2]UEM12!S364</f>
        <v>10.418000000000001</v>
      </c>
      <c r="AF364" s="107">
        <f>[2]UEM12!T364</f>
        <v>9</v>
      </c>
      <c r="AG364" s="111">
        <f>[2]UEM12!V364</f>
        <v>1</v>
      </c>
      <c r="AH364" s="109">
        <f>[2]MST2!I364</f>
        <v>11</v>
      </c>
      <c r="AI364" s="61">
        <f>[2]MST2!J364</f>
        <v>1</v>
      </c>
      <c r="AJ364" s="105">
        <f>[2]MST2!L364</f>
        <v>1</v>
      </c>
      <c r="AK364" s="110">
        <f>[2]UED12!J364</f>
        <v>11</v>
      </c>
      <c r="AL364" s="107">
        <f>[2]UED12!K364</f>
        <v>1</v>
      </c>
      <c r="AM364" s="111">
        <f>[2]UED12!M364</f>
        <v>1</v>
      </c>
      <c r="AN364" s="109">
        <f>[2]Fran2!I364</f>
        <v>14</v>
      </c>
      <c r="AO364" s="61">
        <f>[2]Fran2!J364</f>
        <v>1</v>
      </c>
      <c r="AP364" s="105">
        <f>[2]Fran2!L364</f>
        <v>1</v>
      </c>
      <c r="AQ364" s="65">
        <f>[2]Angl2!I364</f>
        <v>14.5</v>
      </c>
      <c r="AR364" s="61">
        <f>[2]Angl2!J364</f>
        <v>1</v>
      </c>
      <c r="AS364" s="105">
        <f>[2]Angl2!L364</f>
        <v>1</v>
      </c>
      <c r="AT364" s="110">
        <f>[2]UET12!M364</f>
        <v>14.25</v>
      </c>
      <c r="AU364" s="107">
        <f>[2]UET12!N364</f>
        <v>2</v>
      </c>
      <c r="AV364" s="112">
        <f>[2]UET12!P364</f>
        <v>1</v>
      </c>
      <c r="AW364" s="66">
        <f t="shared" si="20"/>
        <v>8.8729411764705883</v>
      </c>
      <c r="AX364" s="113">
        <f t="shared" si="21"/>
        <v>12</v>
      </c>
      <c r="AY364" s="123">
        <f t="shared" si="22"/>
        <v>1</v>
      </c>
      <c r="AZ364" s="124" t="str">
        <f t="shared" si="23"/>
        <v xml:space="preserve"> </v>
      </c>
    </row>
    <row r="365" spans="1:52" ht="13.5" customHeight="1">
      <c r="A365" s="102">
        <v>353</v>
      </c>
      <c r="B365" s="30">
        <v>1333015141</v>
      </c>
      <c r="C365" s="29" t="s">
        <v>614</v>
      </c>
      <c r="D365" s="29" t="s">
        <v>311</v>
      </c>
      <c r="E365" s="81" t="s">
        <v>62</v>
      </c>
      <c r="F365" s="103">
        <v>8.4805882352941193</v>
      </c>
      <c r="G365" s="104">
        <f>[2]Maths2!J365</f>
        <v>10.333333333333334</v>
      </c>
      <c r="H365" s="61">
        <f>[2]Maths2!K365</f>
        <v>6</v>
      </c>
      <c r="I365" s="105">
        <f>[2]Maths2!M365</f>
        <v>1</v>
      </c>
      <c r="J365" s="64">
        <f>[2]Phys2!J365</f>
        <v>10</v>
      </c>
      <c r="K365" s="61">
        <f>[2]Phys2!K365</f>
        <v>6</v>
      </c>
      <c r="L365" s="105">
        <f>[2]Phys2!M365</f>
        <v>2</v>
      </c>
      <c r="M365" s="64">
        <f>[2]Chim2!J365</f>
        <v>9.9</v>
      </c>
      <c r="N365" s="61">
        <f>[2]Chim2!K365</f>
        <v>0</v>
      </c>
      <c r="O365" s="105">
        <f>[2]Chim2!M365</f>
        <v>2</v>
      </c>
      <c r="P365" s="106">
        <f>[2]UEF12!P365</f>
        <v>10.077777777777778</v>
      </c>
      <c r="Q365" s="107">
        <f>[2]UEF12!Q365</f>
        <v>18</v>
      </c>
      <c r="R365" s="111">
        <f>[2]UEF12!S365</f>
        <v>2</v>
      </c>
      <c r="S365" s="109">
        <f>[2]TPPhys2!H365</f>
        <v>9.42</v>
      </c>
      <c r="T365" s="61">
        <f>[2]TPPhys2!I365</f>
        <v>0</v>
      </c>
      <c r="U365" s="105">
        <f>[2]TPPhys2!K365</f>
        <v>1</v>
      </c>
      <c r="V365" s="65">
        <f>[2]TPChim2!H365</f>
        <v>11.25</v>
      </c>
      <c r="W365" s="61">
        <f>[2]TPChim2!I365</f>
        <v>2</v>
      </c>
      <c r="X365" s="105">
        <f>[2]TPChim2!K365</f>
        <v>1</v>
      </c>
      <c r="Y365" s="65">
        <f>[2]Info2!J365</f>
        <v>10</v>
      </c>
      <c r="Z365" s="61">
        <f>[2]Info2!K365</f>
        <v>4</v>
      </c>
      <c r="AA365" s="105">
        <f>[2]Info2!M365</f>
        <v>1</v>
      </c>
      <c r="AB365" s="65">
        <f>[2]MP!I365</f>
        <v>12</v>
      </c>
      <c r="AC365" s="61">
        <f>[2]MP!J365</f>
        <v>1</v>
      </c>
      <c r="AD365" s="105">
        <f>[2]MP!L365</f>
        <v>1</v>
      </c>
      <c r="AE365" s="110">
        <f>[2]UEM12!S365</f>
        <v>10.534000000000001</v>
      </c>
      <c r="AF365" s="107">
        <f>[2]UEM12!T365</f>
        <v>9</v>
      </c>
      <c r="AG365" s="111">
        <f>[2]UEM12!V365</f>
        <v>1</v>
      </c>
      <c r="AH365" s="109">
        <f>[2]MST2!I365</f>
        <v>10</v>
      </c>
      <c r="AI365" s="61">
        <f>[2]MST2!J365</f>
        <v>1</v>
      </c>
      <c r="AJ365" s="105">
        <f>[2]MST2!L365</f>
        <v>1</v>
      </c>
      <c r="AK365" s="110">
        <f>[2]UED12!J365</f>
        <v>10</v>
      </c>
      <c r="AL365" s="107">
        <f>[2]UED12!K365</f>
        <v>1</v>
      </c>
      <c r="AM365" s="111">
        <f>[2]UED12!M365</f>
        <v>1</v>
      </c>
      <c r="AN365" s="109">
        <f>[2]Fran2!I365</f>
        <v>10.5</v>
      </c>
      <c r="AO365" s="61">
        <f>[2]Fran2!J365</f>
        <v>1</v>
      </c>
      <c r="AP365" s="105">
        <f>[2]Fran2!L365</f>
        <v>1</v>
      </c>
      <c r="AQ365" s="65">
        <f>[2]Angl2!I365</f>
        <v>6</v>
      </c>
      <c r="AR365" s="61">
        <f>[2]Angl2!J365</f>
        <v>0</v>
      </c>
      <c r="AS365" s="105">
        <f>[2]Angl2!L365</f>
        <v>2</v>
      </c>
      <c r="AT365" s="110">
        <f>[2]UET12!M365</f>
        <v>8.25</v>
      </c>
      <c r="AU365" s="107">
        <f>[2]UET12!N365</f>
        <v>1</v>
      </c>
      <c r="AV365" s="112">
        <f>[2]UET12!P365</f>
        <v>2</v>
      </c>
      <c r="AW365" s="66">
        <f t="shared" si="20"/>
        <v>9.9923529411764704</v>
      </c>
      <c r="AX365" s="113">
        <f t="shared" si="21"/>
        <v>29</v>
      </c>
      <c r="AY365" s="123">
        <f t="shared" si="22"/>
        <v>2</v>
      </c>
      <c r="AZ365" s="124" t="str">
        <f t="shared" si="23"/>
        <v xml:space="preserve"> </v>
      </c>
    </row>
    <row r="366" spans="1:52" ht="13.5" customHeight="1">
      <c r="A366" s="102">
        <v>354</v>
      </c>
      <c r="B366" s="68">
        <v>1433005436</v>
      </c>
      <c r="C366" s="73" t="s">
        <v>615</v>
      </c>
      <c r="D366" s="73" t="s">
        <v>206</v>
      </c>
      <c r="E366" s="77" t="s">
        <v>43</v>
      </c>
      <c r="F366" s="116">
        <v>8.2564705882352936</v>
      </c>
      <c r="G366" s="104">
        <f>[2]Maths2!J366</f>
        <v>11.6</v>
      </c>
      <c r="H366" s="61">
        <f>[2]Maths2!K366</f>
        <v>6</v>
      </c>
      <c r="I366" s="105">
        <f>[2]Maths2!M366</f>
        <v>1</v>
      </c>
      <c r="J366" s="64">
        <f>[2]Phys2!J366</f>
        <v>9.1999999999999993</v>
      </c>
      <c r="K366" s="61">
        <f>[2]Phys2!K366</f>
        <v>0</v>
      </c>
      <c r="L366" s="105">
        <f>[2]Phys2!M366</f>
        <v>2</v>
      </c>
      <c r="M366" s="64">
        <f>[2]Chim2!J366</f>
        <v>10.6</v>
      </c>
      <c r="N366" s="61">
        <f>[2]Chim2!K366</f>
        <v>6</v>
      </c>
      <c r="O366" s="105">
        <f>[2]Chim2!M366</f>
        <v>1</v>
      </c>
      <c r="P366" s="106">
        <f>[2]UEF12!P366</f>
        <v>10.466666666666665</v>
      </c>
      <c r="Q366" s="107">
        <f>[2]UEF12!Q366</f>
        <v>18</v>
      </c>
      <c r="R366" s="111">
        <f>[2]UEF12!S366</f>
        <v>2</v>
      </c>
      <c r="S366" s="109">
        <f>[2]TPPhys2!H366</f>
        <v>8.66</v>
      </c>
      <c r="T366" s="61">
        <f>[2]TPPhys2!I366</f>
        <v>0</v>
      </c>
      <c r="U366" s="105">
        <f>[2]TPPhys2!K366</f>
        <v>1</v>
      </c>
      <c r="V366" s="65">
        <f>[2]TPChim2!H366</f>
        <v>11.5</v>
      </c>
      <c r="W366" s="61">
        <f>[2]TPChim2!I366</f>
        <v>2</v>
      </c>
      <c r="X366" s="105">
        <f>[2]TPChim2!K366</f>
        <v>1</v>
      </c>
      <c r="Y366" s="65">
        <f>[2]Info2!J366</f>
        <v>7.75</v>
      </c>
      <c r="Z366" s="61">
        <f>[2]Info2!K366</f>
        <v>0</v>
      </c>
      <c r="AA366" s="105">
        <f>[2]Info2!M366</f>
        <v>1</v>
      </c>
      <c r="AB366" s="65">
        <f>[2]MP!I366</f>
        <v>10</v>
      </c>
      <c r="AC366" s="61">
        <f>[2]MP!J366</f>
        <v>1</v>
      </c>
      <c r="AD366" s="105">
        <f>[2]MP!L366</f>
        <v>1</v>
      </c>
      <c r="AE366" s="110">
        <f>[2]UEM12!S366</f>
        <v>9.1319999999999997</v>
      </c>
      <c r="AF366" s="107">
        <f>[2]UEM12!T366</f>
        <v>3</v>
      </c>
      <c r="AG366" s="111">
        <f>[2]UEM12!V366</f>
        <v>1</v>
      </c>
      <c r="AH366" s="109">
        <f>[2]MST2!I366</f>
        <v>7</v>
      </c>
      <c r="AI366" s="61">
        <f>[2]MST2!J366</f>
        <v>0</v>
      </c>
      <c r="AJ366" s="105">
        <f>[2]MST2!L366</f>
        <v>1</v>
      </c>
      <c r="AK366" s="110">
        <f>[2]UED12!J366</f>
        <v>7</v>
      </c>
      <c r="AL366" s="107">
        <f>[2]UED12!K366</f>
        <v>0</v>
      </c>
      <c r="AM366" s="111">
        <f>[2]UED12!M366</f>
        <v>1</v>
      </c>
      <c r="AN366" s="109">
        <f>[2]Fran2!I366</f>
        <v>13.5</v>
      </c>
      <c r="AO366" s="61">
        <f>[2]Fran2!J366</f>
        <v>1</v>
      </c>
      <c r="AP366" s="105">
        <f>[2]Fran2!L366</f>
        <v>1</v>
      </c>
      <c r="AQ366" s="65">
        <f>[2]Angl2!I366</f>
        <v>10</v>
      </c>
      <c r="AR366" s="61">
        <f>[2]Angl2!J366</f>
        <v>1</v>
      </c>
      <c r="AS366" s="105">
        <f>[2]Angl2!L366</f>
        <v>1</v>
      </c>
      <c r="AT366" s="110">
        <f>[2]UET12!M366</f>
        <v>11.75</v>
      </c>
      <c r="AU366" s="107">
        <f>[2]UET12!N366</f>
        <v>2</v>
      </c>
      <c r="AV366" s="112">
        <f>[2]UET12!P366</f>
        <v>1</v>
      </c>
      <c r="AW366" s="66">
        <f t="shared" si="20"/>
        <v>10.021176470588234</v>
      </c>
      <c r="AX366" s="113">
        <f t="shared" si="21"/>
        <v>30</v>
      </c>
      <c r="AY366" s="123">
        <f t="shared" si="22"/>
        <v>2</v>
      </c>
      <c r="AZ366" s="124" t="str">
        <f t="shared" si="23"/>
        <v>S2 validé</v>
      </c>
    </row>
    <row r="367" spans="1:52" ht="13.5" customHeight="1">
      <c r="A367" s="102">
        <v>355</v>
      </c>
      <c r="B367" s="68">
        <v>1433005864</v>
      </c>
      <c r="C367" s="73" t="s">
        <v>616</v>
      </c>
      <c r="D367" s="73" t="s">
        <v>335</v>
      </c>
      <c r="E367" s="77" t="s">
        <v>43</v>
      </c>
      <c r="F367" s="116">
        <v>7.9229411764705882</v>
      </c>
      <c r="G367" s="104">
        <f>[2]Maths2!J367</f>
        <v>7.9</v>
      </c>
      <c r="H367" s="61">
        <f>[2]Maths2!K367</f>
        <v>0</v>
      </c>
      <c r="I367" s="105">
        <f>[2]Maths2!M367</f>
        <v>1</v>
      </c>
      <c r="J367" s="64">
        <f>[2]Phys2!J367</f>
        <v>8.35</v>
      </c>
      <c r="K367" s="61">
        <f>[2]Phys2!K367</f>
        <v>0</v>
      </c>
      <c r="L367" s="105">
        <f>[2]Phys2!M367</f>
        <v>2</v>
      </c>
      <c r="M367" s="64">
        <f>[2]Chim2!J367</f>
        <v>10</v>
      </c>
      <c r="N367" s="61">
        <f>[2]Chim2!K367</f>
        <v>6</v>
      </c>
      <c r="O367" s="105">
        <f>[2]Chim2!M367</f>
        <v>1</v>
      </c>
      <c r="P367" s="106">
        <f>[2]UEF12!P367</f>
        <v>8.75</v>
      </c>
      <c r="Q367" s="107">
        <f>[2]UEF12!Q367</f>
        <v>6</v>
      </c>
      <c r="R367" s="111">
        <f>[2]UEF12!S367</f>
        <v>2</v>
      </c>
      <c r="S367" s="109">
        <f>[2]TPPhys2!H367</f>
        <v>11.83</v>
      </c>
      <c r="T367" s="61">
        <f>[2]TPPhys2!I367</f>
        <v>2</v>
      </c>
      <c r="U367" s="105">
        <f>[2]TPPhys2!K367</f>
        <v>1</v>
      </c>
      <c r="V367" s="65">
        <f>[2]TPChim2!H367</f>
        <v>16.16</v>
      </c>
      <c r="W367" s="61">
        <f>[2]TPChim2!I367</f>
        <v>2</v>
      </c>
      <c r="X367" s="105">
        <f>[2]TPChim2!K367</f>
        <v>1</v>
      </c>
      <c r="Y367" s="65">
        <f>[2]Info2!J367</f>
        <v>6.5</v>
      </c>
      <c r="Z367" s="61">
        <f>[2]Info2!K367</f>
        <v>0</v>
      </c>
      <c r="AA367" s="105">
        <f>[2]Info2!M367</f>
        <v>1</v>
      </c>
      <c r="AB367" s="65">
        <f>[2]MP!I367</f>
        <v>11.5</v>
      </c>
      <c r="AC367" s="61">
        <f>[2]MP!J367</f>
        <v>1</v>
      </c>
      <c r="AD367" s="105">
        <f>[2]MP!L367</f>
        <v>1</v>
      </c>
      <c r="AE367" s="110">
        <f>[2]UEM12!S367</f>
        <v>10.498000000000001</v>
      </c>
      <c r="AF367" s="107">
        <f>[2]UEM12!T367</f>
        <v>9</v>
      </c>
      <c r="AG367" s="111">
        <f>[2]UEM12!V367</f>
        <v>1</v>
      </c>
      <c r="AH367" s="109">
        <f>[2]MST2!I367</f>
        <v>13</v>
      </c>
      <c r="AI367" s="61">
        <f>[2]MST2!J367</f>
        <v>1</v>
      </c>
      <c r="AJ367" s="105">
        <f>[2]MST2!L367</f>
        <v>1</v>
      </c>
      <c r="AK367" s="110">
        <f>[2]UED12!J367</f>
        <v>13</v>
      </c>
      <c r="AL367" s="107">
        <f>[2]UED12!K367</f>
        <v>1</v>
      </c>
      <c r="AM367" s="111">
        <f>[2]UED12!M367</f>
        <v>1</v>
      </c>
      <c r="AN367" s="109">
        <f>[2]Fran2!I367</f>
        <v>12.5</v>
      </c>
      <c r="AO367" s="61">
        <f>[2]Fran2!J367</f>
        <v>1</v>
      </c>
      <c r="AP367" s="105">
        <f>[2]Fran2!L367</f>
        <v>1</v>
      </c>
      <c r="AQ367" s="65">
        <f>[2]Angl2!I367</f>
        <v>10</v>
      </c>
      <c r="AR367" s="61">
        <f>[2]Angl2!J367</f>
        <v>1</v>
      </c>
      <c r="AS367" s="105">
        <f>[2]Angl2!L367</f>
        <v>1</v>
      </c>
      <c r="AT367" s="110">
        <f>[2]UET12!M367</f>
        <v>11.25</v>
      </c>
      <c r="AU367" s="107">
        <f>[2]UET12!N367</f>
        <v>2</v>
      </c>
      <c r="AV367" s="112">
        <f>[2]UET12!P367</f>
        <v>1</v>
      </c>
      <c r="AW367" s="66">
        <f t="shared" si="20"/>
        <v>9.8082352941176474</v>
      </c>
      <c r="AX367" s="113">
        <f t="shared" si="21"/>
        <v>18</v>
      </c>
      <c r="AY367" s="123">
        <f t="shared" si="22"/>
        <v>2</v>
      </c>
      <c r="AZ367" s="124" t="str">
        <f t="shared" si="23"/>
        <v xml:space="preserve"> </v>
      </c>
    </row>
    <row r="368" spans="1:52" ht="13.5" customHeight="1">
      <c r="A368" s="102">
        <v>356</v>
      </c>
      <c r="B368" s="30">
        <v>1333013121</v>
      </c>
      <c r="C368" s="29" t="s">
        <v>617</v>
      </c>
      <c r="D368" s="29" t="s">
        <v>126</v>
      </c>
      <c r="E368" s="82" t="s">
        <v>135</v>
      </c>
      <c r="F368" s="103">
        <v>9.7843137254901951</v>
      </c>
      <c r="G368" s="104">
        <f>[2]Maths2!J368</f>
        <v>10.666666666666666</v>
      </c>
      <c r="H368" s="61">
        <f>[2]Maths2!K368</f>
        <v>6</v>
      </c>
      <c r="I368" s="105">
        <f>[2]Maths2!M368</f>
        <v>1</v>
      </c>
      <c r="J368" s="64">
        <f>[2]Phys2!J368</f>
        <v>8.33</v>
      </c>
      <c r="K368" s="61">
        <f>[2]Phys2!K368</f>
        <v>0</v>
      </c>
      <c r="L368" s="105">
        <f>[2]Phys2!M368</f>
        <v>1</v>
      </c>
      <c r="M368" s="64">
        <f>[2]Chim2!J368</f>
        <v>11</v>
      </c>
      <c r="N368" s="61">
        <f>[2]Chim2!K368</f>
        <v>6</v>
      </c>
      <c r="O368" s="105">
        <f>[2]Chim2!M368</f>
        <v>1</v>
      </c>
      <c r="P368" s="106">
        <f>[2]UEF12!P368</f>
        <v>9.9988888888888905</v>
      </c>
      <c r="Q368" s="107">
        <f>[2]UEF12!Q368</f>
        <v>18</v>
      </c>
      <c r="R368" s="111">
        <f>[2]UEF12!S368</f>
        <v>1</v>
      </c>
      <c r="S368" s="109">
        <f>[2]TPPhys2!H368</f>
        <v>12.17</v>
      </c>
      <c r="T368" s="61">
        <f>[2]TPPhys2!I368</f>
        <v>2</v>
      </c>
      <c r="U368" s="105">
        <f>[2]TPPhys2!K368</f>
        <v>1</v>
      </c>
      <c r="V368" s="65">
        <f>[2]TPChim2!H368</f>
        <v>13.33</v>
      </c>
      <c r="W368" s="61">
        <f>[2]TPChim2!I368</f>
        <v>2</v>
      </c>
      <c r="X368" s="105">
        <f>[2]TPChim2!K368</f>
        <v>1</v>
      </c>
      <c r="Y368" s="65">
        <f>[2]Info2!J368</f>
        <v>10</v>
      </c>
      <c r="Z368" s="61">
        <f>[2]Info2!K368</f>
        <v>4</v>
      </c>
      <c r="AA368" s="105">
        <f>[2]Info2!M368</f>
        <v>1</v>
      </c>
      <c r="AB368" s="65">
        <f>[2]MP!I368</f>
        <v>12</v>
      </c>
      <c r="AC368" s="61">
        <f>[2]MP!J368</f>
        <v>1</v>
      </c>
      <c r="AD368" s="105">
        <f>[2]MP!L368</f>
        <v>1</v>
      </c>
      <c r="AE368" s="110">
        <f>[2]UEM12!S368</f>
        <v>11.5</v>
      </c>
      <c r="AF368" s="107">
        <f>[2]UEM12!T368</f>
        <v>9</v>
      </c>
      <c r="AG368" s="111">
        <f>[2]UEM12!V368</f>
        <v>1</v>
      </c>
      <c r="AH368" s="109">
        <f>[2]MST2!I368</f>
        <v>13</v>
      </c>
      <c r="AI368" s="61">
        <f>[2]MST2!J368</f>
        <v>1</v>
      </c>
      <c r="AJ368" s="105">
        <f>[2]MST2!L368</f>
        <v>1</v>
      </c>
      <c r="AK368" s="110">
        <f>[2]UED12!J368</f>
        <v>13</v>
      </c>
      <c r="AL368" s="107">
        <f>[2]UED12!K368</f>
        <v>1</v>
      </c>
      <c r="AM368" s="111">
        <f>[2]UED12!M368</f>
        <v>1</v>
      </c>
      <c r="AN368" s="109">
        <f>[2]Fran2!I368</f>
        <v>12</v>
      </c>
      <c r="AO368" s="61">
        <f>[2]Fran2!J368</f>
        <v>1</v>
      </c>
      <c r="AP368" s="105">
        <f>[2]Fran2!L368</f>
        <v>1</v>
      </c>
      <c r="AQ368" s="65">
        <f>[2]Angl2!I368</f>
        <v>10.5</v>
      </c>
      <c r="AR368" s="61">
        <f>[2]Angl2!J368</f>
        <v>1</v>
      </c>
      <c r="AS368" s="105">
        <f>[2]Angl2!L368</f>
        <v>1</v>
      </c>
      <c r="AT368" s="110">
        <f>[2]UET12!M368</f>
        <v>11.25</v>
      </c>
      <c r="AU368" s="107">
        <f>[2]UET12!N368</f>
        <v>2</v>
      </c>
      <c r="AV368" s="112">
        <f>[2]UET12!P368</f>
        <v>1</v>
      </c>
      <c r="AW368" s="66">
        <f t="shared" si="20"/>
        <v>10.764117647058825</v>
      </c>
      <c r="AX368" s="113">
        <f t="shared" si="21"/>
        <v>30</v>
      </c>
      <c r="AY368" s="123">
        <f t="shared" si="22"/>
        <v>1</v>
      </c>
      <c r="AZ368" s="124" t="str">
        <f t="shared" si="23"/>
        <v>S2 validé</v>
      </c>
    </row>
    <row r="369" spans="1:52" ht="13.5" customHeight="1">
      <c r="A369" s="102">
        <v>357</v>
      </c>
      <c r="B369" s="30">
        <v>1333003260</v>
      </c>
      <c r="C369" s="29" t="s">
        <v>618</v>
      </c>
      <c r="D369" s="29" t="s">
        <v>226</v>
      </c>
      <c r="E369" s="80" t="s">
        <v>148</v>
      </c>
      <c r="F369" s="103">
        <v>8.8184313725490195</v>
      </c>
      <c r="G369" s="104">
        <f>[2]Maths2!J369</f>
        <v>10</v>
      </c>
      <c r="H369" s="61">
        <f>[2]Maths2!K369</f>
        <v>6</v>
      </c>
      <c r="I369" s="105">
        <f>[2]Maths2!M369</f>
        <v>1</v>
      </c>
      <c r="J369" s="64">
        <f>[2]Phys2!J369</f>
        <v>7.416666666666667</v>
      </c>
      <c r="K369" s="61">
        <f>[2]Phys2!K369</f>
        <v>0</v>
      </c>
      <c r="L369" s="105">
        <f>[2]Phys2!M369</f>
        <v>1</v>
      </c>
      <c r="M369" s="64">
        <f>[2]Chim2!J369</f>
        <v>7.3</v>
      </c>
      <c r="N369" s="61">
        <f>[2]Chim2!K369</f>
        <v>0</v>
      </c>
      <c r="O369" s="105">
        <f>[2]Chim2!M369</f>
        <v>1</v>
      </c>
      <c r="P369" s="106">
        <f>[2]UEF12!P369</f>
        <v>8.2388888888888889</v>
      </c>
      <c r="Q369" s="107">
        <f>[2]UEF12!Q369</f>
        <v>6</v>
      </c>
      <c r="R369" s="111">
        <f>[2]UEF12!S369</f>
        <v>1</v>
      </c>
      <c r="S369" s="109">
        <f>[2]TPPhys2!H369</f>
        <v>10.91</v>
      </c>
      <c r="T369" s="61">
        <f>[2]TPPhys2!I369</f>
        <v>2</v>
      </c>
      <c r="U369" s="105">
        <f>[2]TPPhys2!K369</f>
        <v>1</v>
      </c>
      <c r="V369" s="65">
        <f>[2]TPChim2!H369</f>
        <v>12.67</v>
      </c>
      <c r="W369" s="61">
        <f>[2]TPChim2!I369</f>
        <v>2</v>
      </c>
      <c r="X369" s="105">
        <f>[2]TPChim2!K369</f>
        <v>1</v>
      </c>
      <c r="Y369" s="65">
        <f>[2]Info2!J369</f>
        <v>6.666666666666667</v>
      </c>
      <c r="Z369" s="61">
        <f>[2]Info2!K369</f>
        <v>0</v>
      </c>
      <c r="AA369" s="105">
        <f>[2]Info2!M369</f>
        <v>1</v>
      </c>
      <c r="AB369" s="65">
        <f>[2]MP!I369</f>
        <v>11.5</v>
      </c>
      <c r="AC369" s="61">
        <f>[2]MP!J369</f>
        <v>1</v>
      </c>
      <c r="AD369" s="105">
        <f>[2]MP!L369</f>
        <v>1</v>
      </c>
      <c r="AE369" s="110">
        <f>[2]UEM12!S369</f>
        <v>9.6826666666666661</v>
      </c>
      <c r="AF369" s="107">
        <f>[2]UEM12!T369</f>
        <v>5</v>
      </c>
      <c r="AG369" s="111">
        <f>[2]UEM12!V369</f>
        <v>1</v>
      </c>
      <c r="AH369" s="109">
        <f>[2]MST2!I369</f>
        <v>13</v>
      </c>
      <c r="AI369" s="61">
        <f>[2]MST2!J369</f>
        <v>1</v>
      </c>
      <c r="AJ369" s="105">
        <f>[2]MST2!L369</f>
        <v>1</v>
      </c>
      <c r="AK369" s="110">
        <f>[2]UED12!J369</f>
        <v>13</v>
      </c>
      <c r="AL369" s="107">
        <f>[2]UED12!K369</f>
        <v>1</v>
      </c>
      <c r="AM369" s="111">
        <f>[2]UED12!M369</f>
        <v>1</v>
      </c>
      <c r="AN369" s="109">
        <f>[2]Fran2!I369</f>
        <v>10</v>
      </c>
      <c r="AO369" s="61">
        <f>[2]Fran2!J369</f>
        <v>1</v>
      </c>
      <c r="AP369" s="105">
        <f>[2]Fran2!L369</f>
        <v>1</v>
      </c>
      <c r="AQ369" s="65">
        <f>[2]Angl2!I369</f>
        <v>9.75</v>
      </c>
      <c r="AR369" s="61">
        <f>[2]Angl2!J369</f>
        <v>0</v>
      </c>
      <c r="AS369" s="105">
        <f>[2]Angl2!L369</f>
        <v>1</v>
      </c>
      <c r="AT369" s="110">
        <f>[2]UET12!M369</f>
        <v>9.875</v>
      </c>
      <c r="AU369" s="107">
        <f>[2]UET12!N369</f>
        <v>1</v>
      </c>
      <c r="AV369" s="112">
        <f>[2]UET12!P369</f>
        <v>1</v>
      </c>
      <c r="AW369" s="66">
        <f t="shared" si="20"/>
        <v>9.1360784313725496</v>
      </c>
      <c r="AX369" s="113">
        <f t="shared" si="21"/>
        <v>13</v>
      </c>
      <c r="AY369" s="123">
        <f t="shared" si="22"/>
        <v>1</v>
      </c>
      <c r="AZ369" s="124" t="str">
        <f t="shared" si="23"/>
        <v xml:space="preserve"> </v>
      </c>
    </row>
    <row r="370" spans="1:52" ht="13.5" customHeight="1">
      <c r="A370" s="102">
        <v>358</v>
      </c>
      <c r="B370" s="30">
        <v>123009103</v>
      </c>
      <c r="C370" s="29" t="s">
        <v>619</v>
      </c>
      <c r="D370" s="29" t="s">
        <v>620</v>
      </c>
      <c r="E370" s="77" t="s">
        <v>35</v>
      </c>
      <c r="F370" s="103">
        <v>8.2892156862745097</v>
      </c>
      <c r="G370" s="104">
        <f>[2]Maths2!J370</f>
        <v>10.333333333333334</v>
      </c>
      <c r="H370" s="61">
        <f>[2]Maths2!K370</f>
        <v>6</v>
      </c>
      <c r="I370" s="105">
        <f>[2]Maths2!M370</f>
        <v>1</v>
      </c>
      <c r="J370" s="64">
        <f>[2]Phys2!J370</f>
        <v>2.6</v>
      </c>
      <c r="K370" s="61">
        <f>[2]Phys2!K370</f>
        <v>0</v>
      </c>
      <c r="L370" s="105">
        <f>[2]Phys2!M370</f>
        <v>1</v>
      </c>
      <c r="M370" s="64">
        <f>[2]Chim2!J370</f>
        <v>6.5</v>
      </c>
      <c r="N370" s="61">
        <f>[2]Chim2!K370</f>
        <v>0</v>
      </c>
      <c r="O370" s="105">
        <f>[2]Chim2!M370</f>
        <v>1</v>
      </c>
      <c r="P370" s="106">
        <f>[2]UEF12!P370</f>
        <v>6.4777777777777779</v>
      </c>
      <c r="Q370" s="107">
        <f>[2]UEF12!Q370</f>
        <v>6</v>
      </c>
      <c r="R370" s="111">
        <f>[2]UEF12!S370</f>
        <v>1</v>
      </c>
      <c r="S370" s="109">
        <f>[2]TPPhys2!H370</f>
        <v>13</v>
      </c>
      <c r="T370" s="61">
        <f>[2]TPPhys2!I370</f>
        <v>2</v>
      </c>
      <c r="U370" s="105">
        <f>[2]TPPhys2!K370</f>
        <v>1</v>
      </c>
      <c r="V370" s="65">
        <f>[2]TPChim2!H370</f>
        <v>13.666666666666666</v>
      </c>
      <c r="W370" s="61">
        <f>[2]TPChim2!I370</f>
        <v>2</v>
      </c>
      <c r="X370" s="105">
        <f>[2]TPChim2!K370</f>
        <v>1</v>
      </c>
      <c r="Y370" s="65">
        <f>[2]Info2!J370</f>
        <v>7.375</v>
      </c>
      <c r="Z370" s="61">
        <f>[2]Info2!K370</f>
        <v>0</v>
      </c>
      <c r="AA370" s="105">
        <f>[2]Info2!M370</f>
        <v>1</v>
      </c>
      <c r="AB370" s="65">
        <f>[2]MP!I370</f>
        <v>10</v>
      </c>
      <c r="AC370" s="61">
        <f>[2]MP!J370</f>
        <v>1</v>
      </c>
      <c r="AD370" s="105">
        <f>[2]MP!L370</f>
        <v>1</v>
      </c>
      <c r="AE370" s="110">
        <f>[2]UEM12!S370</f>
        <v>10.283333333333333</v>
      </c>
      <c r="AF370" s="107">
        <f>[2]UEM12!T370</f>
        <v>9</v>
      </c>
      <c r="AG370" s="111">
        <f>[2]UEM12!V370</f>
        <v>1</v>
      </c>
      <c r="AH370" s="109">
        <f>[2]MST2!I370</f>
        <v>13</v>
      </c>
      <c r="AI370" s="61">
        <f>[2]MST2!J370</f>
        <v>1</v>
      </c>
      <c r="AJ370" s="105">
        <f>[2]MST2!L370</f>
        <v>1</v>
      </c>
      <c r="AK370" s="110">
        <f>[2]UED12!J370</f>
        <v>13</v>
      </c>
      <c r="AL370" s="107">
        <f>[2]UED12!K370</f>
        <v>1</v>
      </c>
      <c r="AM370" s="111">
        <f>[2]UED12!M370</f>
        <v>1</v>
      </c>
      <c r="AN370" s="109">
        <f>[2]Fran2!I370</f>
        <v>12.5</v>
      </c>
      <c r="AO370" s="61">
        <f>[2]Fran2!J370</f>
        <v>1</v>
      </c>
      <c r="AP370" s="105">
        <f>[2]Fran2!L370</f>
        <v>1</v>
      </c>
      <c r="AQ370" s="65">
        <f>[2]Angl2!I370</f>
        <v>10</v>
      </c>
      <c r="AR370" s="61">
        <f>[2]Angl2!J370</f>
        <v>1</v>
      </c>
      <c r="AS370" s="105">
        <f>[2]Angl2!L370</f>
        <v>1</v>
      </c>
      <c r="AT370" s="110">
        <f>[2]UET12!M370</f>
        <v>11.25</v>
      </c>
      <c r="AU370" s="107">
        <f>[2]UET12!N370</f>
        <v>2</v>
      </c>
      <c r="AV370" s="112">
        <f>[2]UET12!P370</f>
        <v>1</v>
      </c>
      <c r="AW370" s="66">
        <f t="shared" si="20"/>
        <v>8.5421568627450988</v>
      </c>
      <c r="AX370" s="113">
        <f t="shared" si="21"/>
        <v>18</v>
      </c>
      <c r="AY370" s="123">
        <f t="shared" si="22"/>
        <v>1</v>
      </c>
      <c r="AZ370" s="124" t="str">
        <f t="shared" si="23"/>
        <v xml:space="preserve"> </v>
      </c>
    </row>
    <row r="371" spans="1:52" ht="13.5" customHeight="1">
      <c r="A371" s="102">
        <v>359</v>
      </c>
      <c r="B371" s="68">
        <v>1433017862</v>
      </c>
      <c r="C371" s="73" t="s">
        <v>621</v>
      </c>
      <c r="D371" s="73" t="s">
        <v>166</v>
      </c>
      <c r="E371" s="79" t="s">
        <v>38</v>
      </c>
      <c r="F371" s="116">
        <v>9.3229411764705894</v>
      </c>
      <c r="G371" s="104">
        <f>[2]Maths2!J371</f>
        <v>11.6</v>
      </c>
      <c r="H371" s="61">
        <f>[2]Maths2!K371</f>
        <v>6</v>
      </c>
      <c r="I371" s="105">
        <f>[2]Maths2!M371</f>
        <v>1</v>
      </c>
      <c r="J371" s="64">
        <f>[2]Phys2!J371</f>
        <v>4.8499999999999996</v>
      </c>
      <c r="K371" s="61">
        <f>[2]Phys2!K371</f>
        <v>0</v>
      </c>
      <c r="L371" s="105">
        <f>[2]Phys2!M371</f>
        <v>1</v>
      </c>
      <c r="M371" s="64">
        <f>[2]Chim2!J371</f>
        <v>10.9</v>
      </c>
      <c r="N371" s="61">
        <f>[2]Chim2!K371</f>
        <v>6</v>
      </c>
      <c r="O371" s="105">
        <f>[2]Chim2!M371</f>
        <v>1</v>
      </c>
      <c r="P371" s="106">
        <f>[2]UEF12!P371</f>
        <v>9.1166666666666671</v>
      </c>
      <c r="Q371" s="107">
        <f>[2]UEF12!Q371</f>
        <v>12</v>
      </c>
      <c r="R371" s="111">
        <f>[2]UEF12!S371</f>
        <v>1</v>
      </c>
      <c r="S371" s="109">
        <f>[2]TPPhys2!H371</f>
        <v>11.49</v>
      </c>
      <c r="T371" s="61">
        <f>[2]TPPhys2!I371</f>
        <v>2</v>
      </c>
      <c r="U371" s="105">
        <f>[2]TPPhys2!K371</f>
        <v>1</v>
      </c>
      <c r="V371" s="65">
        <f>[2]TPChim2!H371</f>
        <v>12</v>
      </c>
      <c r="W371" s="61">
        <f>[2]TPChim2!I371</f>
        <v>2</v>
      </c>
      <c r="X371" s="105">
        <f>[2]TPChim2!K371</f>
        <v>1</v>
      </c>
      <c r="Y371" s="65">
        <f>[2]Info2!J371</f>
        <v>4.5999999999999996</v>
      </c>
      <c r="Z371" s="61">
        <f>[2]Info2!K371</f>
        <v>0</v>
      </c>
      <c r="AA371" s="105">
        <f>[2]Info2!M371</f>
        <v>2</v>
      </c>
      <c r="AB371" s="65">
        <f>[2]MP!I371</f>
        <v>10</v>
      </c>
      <c r="AC371" s="61">
        <f>[2]MP!J371</f>
        <v>1</v>
      </c>
      <c r="AD371" s="105">
        <f>[2]MP!L371</f>
        <v>1</v>
      </c>
      <c r="AE371" s="110">
        <f>[2]UEM12!S371</f>
        <v>8.5380000000000003</v>
      </c>
      <c r="AF371" s="107">
        <f>[2]UEM12!T371</f>
        <v>5</v>
      </c>
      <c r="AG371" s="111">
        <f>[2]UEM12!V371</f>
        <v>2</v>
      </c>
      <c r="AH371" s="109">
        <f>[2]MST2!I371</f>
        <v>11</v>
      </c>
      <c r="AI371" s="61">
        <f>[2]MST2!J371</f>
        <v>1</v>
      </c>
      <c r="AJ371" s="105">
        <f>[2]MST2!L371</f>
        <v>1</v>
      </c>
      <c r="AK371" s="110">
        <f>[2]UED12!J371</f>
        <v>11</v>
      </c>
      <c r="AL371" s="107">
        <f>[2]UED12!K371</f>
        <v>1</v>
      </c>
      <c r="AM371" s="111">
        <f>[2]UED12!M371</f>
        <v>1</v>
      </c>
      <c r="AN371" s="109">
        <f>[2]Fran2!I371</f>
        <v>10.75</v>
      </c>
      <c r="AO371" s="61">
        <f>[2]Fran2!J371</f>
        <v>1</v>
      </c>
      <c r="AP371" s="105">
        <f>[2]Fran2!L371</f>
        <v>1</v>
      </c>
      <c r="AQ371" s="65">
        <f>[2]Angl2!I371</f>
        <v>12</v>
      </c>
      <c r="AR371" s="61">
        <f>[2]Angl2!J371</f>
        <v>1</v>
      </c>
      <c r="AS371" s="105">
        <f>[2]Angl2!L371</f>
        <v>1</v>
      </c>
      <c r="AT371" s="110">
        <f>[2]UET12!M371</f>
        <v>11.375</v>
      </c>
      <c r="AU371" s="107">
        <f>[2]UET12!N371</f>
        <v>2</v>
      </c>
      <c r="AV371" s="112">
        <f>[2]UET12!P371</f>
        <v>1</v>
      </c>
      <c r="AW371" s="66">
        <f t="shared" si="20"/>
        <v>9.3229411764705894</v>
      </c>
      <c r="AX371" s="113">
        <f t="shared" si="21"/>
        <v>20</v>
      </c>
      <c r="AY371" s="123">
        <f t="shared" si="22"/>
        <v>2</v>
      </c>
      <c r="AZ371" s="124" t="str">
        <f t="shared" si="23"/>
        <v xml:space="preserve"> </v>
      </c>
    </row>
    <row r="372" spans="1:52" ht="13.5" customHeight="1">
      <c r="A372" s="102">
        <v>360</v>
      </c>
      <c r="B372" s="30">
        <v>123016472</v>
      </c>
      <c r="C372" s="29" t="s">
        <v>622</v>
      </c>
      <c r="D372" s="29" t="s">
        <v>113</v>
      </c>
      <c r="E372" s="79" t="s">
        <v>38</v>
      </c>
      <c r="F372" s="103">
        <v>8.7894117647058838</v>
      </c>
      <c r="G372" s="104">
        <f>[2]Maths2!J372</f>
        <v>10.333333333333334</v>
      </c>
      <c r="H372" s="61">
        <f>[2]Maths2!K372</f>
        <v>6</v>
      </c>
      <c r="I372" s="105">
        <f>[2]Maths2!M372</f>
        <v>1</v>
      </c>
      <c r="J372" s="64">
        <f>[2]Phys2!J372</f>
        <v>3.5833333333333335</v>
      </c>
      <c r="K372" s="61">
        <f>[2]Phys2!K372</f>
        <v>0</v>
      </c>
      <c r="L372" s="105">
        <f>[2]Phys2!M372</f>
        <v>1</v>
      </c>
      <c r="M372" s="64">
        <f>[2]Chim2!J372</f>
        <v>10</v>
      </c>
      <c r="N372" s="61">
        <f>[2]Chim2!K372</f>
        <v>6</v>
      </c>
      <c r="O372" s="105">
        <f>[2]Chim2!M372</f>
        <v>1</v>
      </c>
      <c r="P372" s="106">
        <f>[2]UEF12!P372</f>
        <v>7.9722222222222223</v>
      </c>
      <c r="Q372" s="107">
        <f>[2]UEF12!Q372</f>
        <v>12</v>
      </c>
      <c r="R372" s="111">
        <f>[2]UEF12!S372</f>
        <v>1</v>
      </c>
      <c r="S372" s="109">
        <f>[2]TPPhys2!H372</f>
        <v>11.17</v>
      </c>
      <c r="T372" s="61">
        <f>[2]TPPhys2!I372</f>
        <v>2</v>
      </c>
      <c r="U372" s="105">
        <f>[2]TPPhys2!K372</f>
        <v>1</v>
      </c>
      <c r="V372" s="65">
        <f>[2]TPChim2!H372</f>
        <v>13</v>
      </c>
      <c r="W372" s="61">
        <f>[2]TPChim2!I372</f>
        <v>2</v>
      </c>
      <c r="X372" s="105">
        <f>[2]TPChim2!K372</f>
        <v>1</v>
      </c>
      <c r="Y372" s="65">
        <f>[2]Info2!J372</f>
        <v>4.9000000000000004</v>
      </c>
      <c r="Z372" s="61">
        <f>[2]Info2!K372</f>
        <v>0</v>
      </c>
      <c r="AA372" s="105">
        <f>[2]Info2!M372</f>
        <v>1</v>
      </c>
      <c r="AB372" s="65">
        <f>[2]MP!I372</f>
        <v>10</v>
      </c>
      <c r="AC372" s="61">
        <f>[2]MP!J372</f>
        <v>1</v>
      </c>
      <c r="AD372" s="105">
        <f>[2]MP!L372</f>
        <v>1</v>
      </c>
      <c r="AE372" s="110">
        <f>[2]UEM12!S372</f>
        <v>8.7940000000000005</v>
      </c>
      <c r="AF372" s="107">
        <f>[2]UEM12!T372</f>
        <v>5</v>
      </c>
      <c r="AG372" s="111">
        <f>[2]UEM12!V372</f>
        <v>1</v>
      </c>
      <c r="AH372" s="109">
        <f>[2]MST2!I372</f>
        <v>14</v>
      </c>
      <c r="AI372" s="61">
        <f>[2]MST2!J372</f>
        <v>1</v>
      </c>
      <c r="AJ372" s="105">
        <f>[2]MST2!L372</f>
        <v>1</v>
      </c>
      <c r="AK372" s="110">
        <f>[2]UED12!J372</f>
        <v>14</v>
      </c>
      <c r="AL372" s="107">
        <f>[2]UED12!K372</f>
        <v>1</v>
      </c>
      <c r="AM372" s="111">
        <f>[2]UED12!M372</f>
        <v>1</v>
      </c>
      <c r="AN372" s="109">
        <f>[2]Fran2!I372</f>
        <v>10</v>
      </c>
      <c r="AO372" s="61">
        <f>[2]Fran2!J372</f>
        <v>1</v>
      </c>
      <c r="AP372" s="105">
        <f>[2]Fran2!L372</f>
        <v>1</v>
      </c>
      <c r="AQ372" s="65">
        <f>[2]Angl2!I372</f>
        <v>10</v>
      </c>
      <c r="AR372" s="61">
        <f>[2]Angl2!J372</f>
        <v>1</v>
      </c>
      <c r="AS372" s="105">
        <f>[2]Angl2!L372</f>
        <v>1</v>
      </c>
      <c r="AT372" s="110">
        <f>[2]UET12!M372</f>
        <v>10</v>
      </c>
      <c r="AU372" s="107">
        <f>[2]UET12!N372</f>
        <v>2</v>
      </c>
      <c r="AV372" s="112">
        <f>[2]UET12!P372</f>
        <v>1</v>
      </c>
      <c r="AW372" s="66">
        <f t="shared" si="20"/>
        <v>8.8070588235294114</v>
      </c>
      <c r="AX372" s="113">
        <f t="shared" si="21"/>
        <v>20</v>
      </c>
      <c r="AY372" s="123">
        <f t="shared" si="22"/>
        <v>1</v>
      </c>
      <c r="AZ372" s="124" t="str">
        <f t="shared" si="23"/>
        <v xml:space="preserve"> </v>
      </c>
    </row>
    <row r="373" spans="1:52" ht="13.5" customHeight="1">
      <c r="A373" s="102">
        <v>361</v>
      </c>
      <c r="B373" s="30">
        <v>1333010096</v>
      </c>
      <c r="C373" s="29" t="s">
        <v>623</v>
      </c>
      <c r="D373" s="29" t="s">
        <v>624</v>
      </c>
      <c r="E373" s="77" t="s">
        <v>35</v>
      </c>
      <c r="F373" s="103">
        <v>9.5533333333333328</v>
      </c>
      <c r="G373" s="104">
        <f>[2]Maths2!J373</f>
        <v>10</v>
      </c>
      <c r="H373" s="61">
        <f>[2]Maths2!K373</f>
        <v>6</v>
      </c>
      <c r="I373" s="105">
        <f>[2]Maths2!M373</f>
        <v>1</v>
      </c>
      <c r="J373" s="64">
        <f>[2]Phys2!J373</f>
        <v>3.8333333333333335</v>
      </c>
      <c r="K373" s="61">
        <f>[2]Phys2!K373</f>
        <v>0</v>
      </c>
      <c r="L373" s="105">
        <f>[2]Phys2!M373</f>
        <v>1</v>
      </c>
      <c r="M373" s="64">
        <f>[2]Chim2!J373</f>
        <v>10</v>
      </c>
      <c r="N373" s="61">
        <f>[2]Chim2!K373</f>
        <v>6</v>
      </c>
      <c r="O373" s="105">
        <f>[2]Chim2!M373</f>
        <v>1</v>
      </c>
      <c r="P373" s="106">
        <f>[2]UEF12!P373</f>
        <v>7.9444444444444446</v>
      </c>
      <c r="Q373" s="107">
        <f>[2]UEF12!Q373</f>
        <v>12</v>
      </c>
      <c r="R373" s="111">
        <f>[2]UEF12!S373</f>
        <v>1</v>
      </c>
      <c r="S373" s="109">
        <f>[2]TPPhys2!H373</f>
        <v>10.16</v>
      </c>
      <c r="T373" s="61">
        <f>[2]TPPhys2!I373</f>
        <v>2</v>
      </c>
      <c r="U373" s="105">
        <f>[2]TPPhys2!K373</f>
        <v>1</v>
      </c>
      <c r="V373" s="65">
        <f>[2]TPChim2!H373</f>
        <v>13.33</v>
      </c>
      <c r="W373" s="61">
        <f>[2]TPChim2!I373</f>
        <v>2</v>
      </c>
      <c r="X373" s="105">
        <f>[2]TPChim2!K373</f>
        <v>1</v>
      </c>
      <c r="Y373" s="65">
        <f>[2]Info2!J373</f>
        <v>8.0833333333333339</v>
      </c>
      <c r="Z373" s="61">
        <f>[2]Info2!K373</f>
        <v>0</v>
      </c>
      <c r="AA373" s="105">
        <f>[2]Info2!M373</f>
        <v>1</v>
      </c>
      <c r="AB373" s="65">
        <f>[2]MP!I373</f>
        <v>12.5</v>
      </c>
      <c r="AC373" s="61">
        <f>[2]MP!J373</f>
        <v>1</v>
      </c>
      <c r="AD373" s="105">
        <f>[2]MP!L373</f>
        <v>1</v>
      </c>
      <c r="AE373" s="110">
        <f>[2]UEM12!S373</f>
        <v>10.431333333333333</v>
      </c>
      <c r="AF373" s="107">
        <f>[2]UEM12!T373</f>
        <v>9</v>
      </c>
      <c r="AG373" s="111">
        <f>[2]UEM12!V373</f>
        <v>1</v>
      </c>
      <c r="AH373" s="109">
        <f>[2]MST2!I373</f>
        <v>14</v>
      </c>
      <c r="AI373" s="61">
        <f>[2]MST2!J373</f>
        <v>1</v>
      </c>
      <c r="AJ373" s="105">
        <f>[2]MST2!L373</f>
        <v>1</v>
      </c>
      <c r="AK373" s="110">
        <f>[2]UED12!J373</f>
        <v>14</v>
      </c>
      <c r="AL373" s="107">
        <f>[2]UED12!K373</f>
        <v>1</v>
      </c>
      <c r="AM373" s="111">
        <f>[2]UED12!M373</f>
        <v>1</v>
      </c>
      <c r="AN373" s="109">
        <f>[2]Fran2!I373</f>
        <v>12.5</v>
      </c>
      <c r="AO373" s="61">
        <f>[2]Fran2!J373</f>
        <v>1</v>
      </c>
      <c r="AP373" s="105">
        <f>[2]Fran2!L373</f>
        <v>1</v>
      </c>
      <c r="AQ373" s="65">
        <f>[2]Angl2!I373</f>
        <v>14</v>
      </c>
      <c r="AR373" s="61">
        <f>[2]Angl2!J373</f>
        <v>1</v>
      </c>
      <c r="AS373" s="105">
        <f>[2]Angl2!L373</f>
        <v>1</v>
      </c>
      <c r="AT373" s="110">
        <f>[2]UET12!M373</f>
        <v>13.25</v>
      </c>
      <c r="AU373" s="107">
        <f>[2]UET12!N373</f>
        <v>2</v>
      </c>
      <c r="AV373" s="112">
        <f>[2]UET12!P373</f>
        <v>1</v>
      </c>
      <c r="AW373" s="66">
        <f t="shared" si="20"/>
        <v>9.6562745098039215</v>
      </c>
      <c r="AX373" s="113">
        <f t="shared" si="21"/>
        <v>24</v>
      </c>
      <c r="AY373" s="123">
        <f t="shared" si="22"/>
        <v>1</v>
      </c>
      <c r="AZ373" s="124" t="str">
        <f t="shared" si="23"/>
        <v xml:space="preserve"> </v>
      </c>
    </row>
    <row r="374" spans="1:52" ht="13.5" customHeight="1">
      <c r="A374" s="102">
        <v>362</v>
      </c>
      <c r="B374" s="30">
        <v>1333026307</v>
      </c>
      <c r="C374" s="29" t="s">
        <v>625</v>
      </c>
      <c r="D374" s="29" t="s">
        <v>626</v>
      </c>
      <c r="E374" s="28" t="s">
        <v>60</v>
      </c>
      <c r="F374" s="103">
        <v>8.744901960784313</v>
      </c>
      <c r="G374" s="104">
        <f>[2]Maths2!J374</f>
        <v>10.5</v>
      </c>
      <c r="H374" s="61">
        <f>[2]Maths2!K374</f>
        <v>6</v>
      </c>
      <c r="I374" s="105">
        <f>[2]Maths2!M374</f>
        <v>1</v>
      </c>
      <c r="J374" s="64">
        <f>[2]Phys2!J374</f>
        <v>4.416666666666667</v>
      </c>
      <c r="K374" s="61">
        <f>[2]Phys2!K374</f>
        <v>0</v>
      </c>
      <c r="L374" s="105">
        <f>[2]Phys2!M374</f>
        <v>1</v>
      </c>
      <c r="M374" s="64">
        <f>[2]Chim2!J374</f>
        <v>4.2666666666666666</v>
      </c>
      <c r="N374" s="61">
        <f>[2]Chim2!K374</f>
        <v>0</v>
      </c>
      <c r="O374" s="105">
        <f>[2]Chim2!M374</f>
        <v>1</v>
      </c>
      <c r="P374" s="106">
        <f>[2]UEF12!P374</f>
        <v>6.3944444444444439</v>
      </c>
      <c r="Q374" s="107">
        <f>[2]UEF12!Q374</f>
        <v>6</v>
      </c>
      <c r="R374" s="111">
        <f>[2]UEF12!S374</f>
        <v>1</v>
      </c>
      <c r="S374" s="109">
        <f>[2]TPPhys2!H374</f>
        <v>11.166666666666668</v>
      </c>
      <c r="T374" s="61">
        <f>[2]TPPhys2!I374</f>
        <v>2</v>
      </c>
      <c r="U374" s="105">
        <f>[2]TPPhys2!K374</f>
        <v>1</v>
      </c>
      <c r="V374" s="65">
        <f>[2]TPChim2!H374</f>
        <v>12.58</v>
      </c>
      <c r="W374" s="61">
        <f>[2]TPChim2!I374</f>
        <v>2</v>
      </c>
      <c r="X374" s="105">
        <f>[2]TPChim2!K374</f>
        <v>1</v>
      </c>
      <c r="Y374" s="65">
        <f>[2]Info2!J374</f>
        <v>8</v>
      </c>
      <c r="Z374" s="61">
        <f>[2]Info2!K374</f>
        <v>0</v>
      </c>
      <c r="AA374" s="105">
        <f>[2]Info2!M374</f>
        <v>1</v>
      </c>
      <c r="AB374" s="65">
        <f>[2]MP!I374</f>
        <v>13.5</v>
      </c>
      <c r="AC374" s="61">
        <f>[2]MP!J374</f>
        <v>1</v>
      </c>
      <c r="AD374" s="105">
        <f>[2]MP!L374</f>
        <v>1</v>
      </c>
      <c r="AE374" s="110">
        <f>[2]UEM12!S374</f>
        <v>10.649333333333335</v>
      </c>
      <c r="AF374" s="107">
        <f>[2]UEM12!T374</f>
        <v>9</v>
      </c>
      <c r="AG374" s="111">
        <f>[2]UEM12!V374</f>
        <v>1</v>
      </c>
      <c r="AH374" s="109">
        <f>[2]MST2!I374</f>
        <v>14</v>
      </c>
      <c r="AI374" s="61">
        <f>[2]MST2!J374</f>
        <v>1</v>
      </c>
      <c r="AJ374" s="105">
        <f>[2]MST2!L374</f>
        <v>1</v>
      </c>
      <c r="AK374" s="110">
        <f>[2]UED12!J374</f>
        <v>14</v>
      </c>
      <c r="AL374" s="107">
        <f>[2]UED12!K374</f>
        <v>1</v>
      </c>
      <c r="AM374" s="111">
        <f>[2]UED12!M374</f>
        <v>1</v>
      </c>
      <c r="AN374" s="109">
        <f>[2]Fran2!I374</f>
        <v>16</v>
      </c>
      <c r="AO374" s="61">
        <f>[2]Fran2!J374</f>
        <v>1</v>
      </c>
      <c r="AP374" s="105">
        <f>[2]Fran2!L374</f>
        <v>1</v>
      </c>
      <c r="AQ374" s="65">
        <f>[2]Angl2!I374</f>
        <v>10</v>
      </c>
      <c r="AR374" s="61">
        <f>[2]Angl2!J374</f>
        <v>1</v>
      </c>
      <c r="AS374" s="105">
        <f>[2]Angl2!L374</f>
        <v>1</v>
      </c>
      <c r="AT374" s="110">
        <f>[2]UET12!M374</f>
        <v>13</v>
      </c>
      <c r="AU374" s="107">
        <f>[2]UET12!N374</f>
        <v>2</v>
      </c>
      <c r="AV374" s="112">
        <f>[2]UET12!P374</f>
        <v>1</v>
      </c>
      <c r="AW374" s="66">
        <f t="shared" si="20"/>
        <v>8.8703921568627457</v>
      </c>
      <c r="AX374" s="113">
        <f t="shared" si="21"/>
        <v>18</v>
      </c>
      <c r="AY374" s="123">
        <f t="shared" si="22"/>
        <v>1</v>
      </c>
      <c r="AZ374" s="124" t="str">
        <f t="shared" si="23"/>
        <v xml:space="preserve"> </v>
      </c>
    </row>
    <row r="375" spans="1:52" ht="13.5" customHeight="1">
      <c r="A375" s="102">
        <v>363</v>
      </c>
      <c r="B375" s="68">
        <v>123004043</v>
      </c>
      <c r="C375" s="73" t="s">
        <v>627</v>
      </c>
      <c r="D375" s="73" t="s">
        <v>628</v>
      </c>
      <c r="E375" s="77" t="s">
        <v>43</v>
      </c>
      <c r="F375" s="116">
        <v>9.7679999999999989</v>
      </c>
      <c r="G375" s="104">
        <f>[2]Maths2!J375</f>
        <v>4.2</v>
      </c>
      <c r="H375" s="61">
        <f>[2]Maths2!K375</f>
        <v>0</v>
      </c>
      <c r="I375" s="105">
        <f>[2]Maths2!M375</f>
        <v>1</v>
      </c>
      <c r="J375" s="64">
        <f>[2]Phys2!J375</f>
        <v>6.6</v>
      </c>
      <c r="K375" s="61">
        <f>[2]Phys2!K375</f>
        <v>0</v>
      </c>
      <c r="L375" s="105">
        <f>[2]Phys2!M375</f>
        <v>1</v>
      </c>
      <c r="M375" s="64">
        <f>[2]Chim2!J375</f>
        <v>10.001999999999999</v>
      </c>
      <c r="N375" s="61">
        <f>[2]Chim2!K375</f>
        <v>6</v>
      </c>
      <c r="O375" s="105">
        <f>[2]Chim2!M375</f>
        <v>1</v>
      </c>
      <c r="P375" s="106">
        <f>[2]UEF12!P375</f>
        <v>6.9339999999999993</v>
      </c>
      <c r="Q375" s="107">
        <f>[2]UEF12!Q375</f>
        <v>6</v>
      </c>
      <c r="R375" s="111">
        <f>[2]UEF12!S375</f>
        <v>1</v>
      </c>
      <c r="S375" s="109">
        <f>[2]TPPhys2!H375</f>
        <v>11.5</v>
      </c>
      <c r="T375" s="61">
        <f>[2]TPPhys2!I375</f>
        <v>2</v>
      </c>
      <c r="U375" s="105">
        <f>[2]TPPhys2!K375</f>
        <v>1</v>
      </c>
      <c r="V375" s="65">
        <f>[2]TPChim2!H375</f>
        <v>12</v>
      </c>
      <c r="W375" s="61">
        <f>[2]TPChim2!I375</f>
        <v>2</v>
      </c>
      <c r="X375" s="105">
        <f>[2]TPChim2!K375</f>
        <v>1</v>
      </c>
      <c r="Y375" s="65">
        <f>[2]Info2!J375</f>
        <v>10.7</v>
      </c>
      <c r="Z375" s="61">
        <f>[2]Info2!K375</f>
        <v>4</v>
      </c>
      <c r="AA375" s="105">
        <f>[2]Info2!M375</f>
        <v>1</v>
      </c>
      <c r="AB375" s="65">
        <f>[2]MP!I375</f>
        <v>11</v>
      </c>
      <c r="AC375" s="61">
        <f>[2]MP!J375</f>
        <v>1</v>
      </c>
      <c r="AD375" s="105">
        <f>[2]MP!L375</f>
        <v>1</v>
      </c>
      <c r="AE375" s="110">
        <f>[2]UEM12!S375</f>
        <v>11.18</v>
      </c>
      <c r="AF375" s="107">
        <f>[2]UEM12!T375</f>
        <v>9</v>
      </c>
      <c r="AG375" s="111">
        <f>[2]UEM12!V375</f>
        <v>1</v>
      </c>
      <c r="AH375" s="109">
        <f>[2]MST2!I375</f>
        <v>15</v>
      </c>
      <c r="AI375" s="61">
        <f>[2]MST2!J375</f>
        <v>1</v>
      </c>
      <c r="AJ375" s="105">
        <f>[2]MST2!L375</f>
        <v>1</v>
      </c>
      <c r="AK375" s="110">
        <f>[2]UED12!J375</f>
        <v>15</v>
      </c>
      <c r="AL375" s="107">
        <f>[2]UED12!K375</f>
        <v>1</v>
      </c>
      <c r="AM375" s="111">
        <f>[2]UED12!M375</f>
        <v>1</v>
      </c>
      <c r="AN375" s="109">
        <f>[2]Fran2!I375</f>
        <v>16.25</v>
      </c>
      <c r="AO375" s="61">
        <f>[2]Fran2!J375</f>
        <v>1</v>
      </c>
      <c r="AP375" s="105">
        <f>[2]Fran2!L375</f>
        <v>1</v>
      </c>
      <c r="AQ375" s="65">
        <f>[2]Angl2!I375</f>
        <v>16.5</v>
      </c>
      <c r="AR375" s="61">
        <f>[2]Angl2!J375</f>
        <v>1</v>
      </c>
      <c r="AS375" s="105">
        <f>[2]Angl2!L375</f>
        <v>1</v>
      </c>
      <c r="AT375" s="110">
        <f>[2]UET12!M375</f>
        <v>16.375</v>
      </c>
      <c r="AU375" s="107">
        <f>[2]UET12!N375</f>
        <v>2</v>
      </c>
      <c r="AV375" s="112">
        <f>[2]UET12!P375</f>
        <v>1</v>
      </c>
      <c r="AW375" s="66">
        <f t="shared" si="20"/>
        <v>9.7679999999999989</v>
      </c>
      <c r="AX375" s="113">
        <f t="shared" si="21"/>
        <v>18</v>
      </c>
      <c r="AY375" s="123">
        <f t="shared" si="22"/>
        <v>1</v>
      </c>
      <c r="AZ375" s="124" t="str">
        <f t="shared" si="23"/>
        <v xml:space="preserve"> </v>
      </c>
    </row>
    <row r="376" spans="1:52" ht="13.5" customHeight="1">
      <c r="A376" s="102">
        <v>364</v>
      </c>
      <c r="B376" s="28" t="s">
        <v>629</v>
      </c>
      <c r="C376" s="29" t="s">
        <v>630</v>
      </c>
      <c r="D376" s="29" t="s">
        <v>631</v>
      </c>
      <c r="E376" s="81" t="s">
        <v>62</v>
      </c>
      <c r="F376" s="103">
        <v>8.4558823529411757</v>
      </c>
      <c r="G376" s="104">
        <f>[2]Maths2!J376</f>
        <v>10.083333333333334</v>
      </c>
      <c r="H376" s="61">
        <f>[2]Maths2!K376</f>
        <v>6</v>
      </c>
      <c r="I376" s="105">
        <f>[2]Maths2!M376</f>
        <v>1</v>
      </c>
      <c r="J376" s="64">
        <f>[2]Phys2!J376</f>
        <v>1.6</v>
      </c>
      <c r="K376" s="61">
        <f>[2]Phys2!K376</f>
        <v>0</v>
      </c>
      <c r="L376" s="105">
        <f>[2]Phys2!M376</f>
        <v>1</v>
      </c>
      <c r="M376" s="64">
        <f>[2]Chim2!J376</f>
        <v>10</v>
      </c>
      <c r="N376" s="61">
        <f>[2]Chim2!K376</f>
        <v>6</v>
      </c>
      <c r="O376" s="105">
        <f>[2]Chim2!M376</f>
        <v>1</v>
      </c>
      <c r="P376" s="106">
        <f>[2]UEF12!P376</f>
        <v>7.2277777777777779</v>
      </c>
      <c r="Q376" s="107">
        <f>[2]UEF12!Q376</f>
        <v>12</v>
      </c>
      <c r="R376" s="111">
        <f>[2]UEF12!S376</f>
        <v>1</v>
      </c>
      <c r="S376" s="109">
        <f>[2]TPPhys2!H376</f>
        <v>11</v>
      </c>
      <c r="T376" s="61">
        <f>[2]TPPhys2!I376</f>
        <v>2</v>
      </c>
      <c r="U376" s="105">
        <f>[2]TPPhys2!K376</f>
        <v>1</v>
      </c>
      <c r="V376" s="65">
        <f>[2]TPChim2!H376</f>
        <v>11.666666666666666</v>
      </c>
      <c r="W376" s="61">
        <f>[2]TPChim2!I376</f>
        <v>2</v>
      </c>
      <c r="X376" s="105">
        <f>[2]TPChim2!K376</f>
        <v>1</v>
      </c>
      <c r="Y376" s="65">
        <f>[2]Info2!J376</f>
        <v>5.666666666666667</v>
      </c>
      <c r="Z376" s="61">
        <f>[2]Info2!K376</f>
        <v>0</v>
      </c>
      <c r="AA376" s="105">
        <f>[2]Info2!M376</f>
        <v>1</v>
      </c>
      <c r="AB376" s="65">
        <f>[2]MP!I376</f>
        <v>11</v>
      </c>
      <c r="AC376" s="61">
        <f>[2]MP!J376</f>
        <v>1</v>
      </c>
      <c r="AD376" s="105">
        <f>[2]MP!L376</f>
        <v>1</v>
      </c>
      <c r="AE376" s="110">
        <f>[2]UEM12!S376</f>
        <v>9</v>
      </c>
      <c r="AF376" s="107">
        <f>[2]UEM12!T376</f>
        <v>5</v>
      </c>
      <c r="AG376" s="111">
        <f>[2]UEM12!V376</f>
        <v>1</v>
      </c>
      <c r="AH376" s="109">
        <f>[2]MST2!I376</f>
        <v>13.5</v>
      </c>
      <c r="AI376" s="61">
        <f>[2]MST2!J376</f>
        <v>1</v>
      </c>
      <c r="AJ376" s="105">
        <f>[2]MST2!L376</f>
        <v>1</v>
      </c>
      <c r="AK376" s="110">
        <f>[2]UED12!J376</f>
        <v>13.5</v>
      </c>
      <c r="AL376" s="107">
        <f>[2]UED12!K376</f>
        <v>1</v>
      </c>
      <c r="AM376" s="111">
        <f>[2]UED12!M376</f>
        <v>1</v>
      </c>
      <c r="AN376" s="109">
        <f>[2]Fran2!I376</f>
        <v>11</v>
      </c>
      <c r="AO376" s="61">
        <f>[2]Fran2!J376</f>
        <v>1</v>
      </c>
      <c r="AP376" s="105">
        <f>[2]Fran2!L376</f>
        <v>1</v>
      </c>
      <c r="AQ376" s="65">
        <f>[2]Angl2!I376</f>
        <v>10</v>
      </c>
      <c r="AR376" s="61">
        <f>[2]Angl2!J376</f>
        <v>1</v>
      </c>
      <c r="AS376" s="105">
        <f>[2]Angl2!L376</f>
        <v>1</v>
      </c>
      <c r="AT376" s="110">
        <f>[2]UET12!M376</f>
        <v>10.5</v>
      </c>
      <c r="AU376" s="107">
        <f>[2]UET12!N376</f>
        <v>2</v>
      </c>
      <c r="AV376" s="112">
        <f>[2]UET12!P376</f>
        <v>1</v>
      </c>
      <c r="AW376" s="66">
        <f t="shared" si="20"/>
        <v>8.5029411764705891</v>
      </c>
      <c r="AX376" s="113">
        <f t="shared" si="21"/>
        <v>20</v>
      </c>
      <c r="AY376" s="123">
        <f t="shared" si="22"/>
        <v>1</v>
      </c>
      <c r="AZ376" s="124" t="str">
        <f t="shared" si="23"/>
        <v xml:space="preserve"> </v>
      </c>
    </row>
    <row r="377" spans="1:52" ht="13.5" customHeight="1">
      <c r="A377" s="102">
        <v>365</v>
      </c>
      <c r="B377" s="30">
        <v>1333015731</v>
      </c>
      <c r="C377" s="29" t="s">
        <v>632</v>
      </c>
      <c r="D377" s="29" t="s">
        <v>139</v>
      </c>
      <c r="E377" s="81" t="s">
        <v>62</v>
      </c>
      <c r="F377" s="103">
        <v>9.6472549019607836</v>
      </c>
      <c r="G377" s="104">
        <f>[2]Maths2!J377</f>
        <v>10.333333333333334</v>
      </c>
      <c r="H377" s="61">
        <f>[2]Maths2!K377</f>
        <v>6</v>
      </c>
      <c r="I377" s="105">
        <f>[2]Maths2!M377</f>
        <v>1</v>
      </c>
      <c r="J377" s="64">
        <f>[2]Phys2!J377</f>
        <v>9.57</v>
      </c>
      <c r="K377" s="61">
        <f>[2]Phys2!K377</f>
        <v>0</v>
      </c>
      <c r="L377" s="105">
        <f>[2]Phys2!M377</f>
        <v>1</v>
      </c>
      <c r="M377" s="64">
        <f>[2]Chim2!J377</f>
        <v>10.1</v>
      </c>
      <c r="N377" s="61">
        <f>[2]Chim2!K377</f>
        <v>6</v>
      </c>
      <c r="O377" s="105">
        <f>[2]Chim2!M377</f>
        <v>2</v>
      </c>
      <c r="P377" s="106">
        <f>[2]UEF12!P377</f>
        <v>10.00111111111111</v>
      </c>
      <c r="Q377" s="107">
        <f>[2]UEF12!Q377</f>
        <v>18</v>
      </c>
      <c r="R377" s="111">
        <f>[2]UEF12!S377</f>
        <v>2</v>
      </c>
      <c r="S377" s="109">
        <f>[2]TPPhys2!H377</f>
        <v>10.42</v>
      </c>
      <c r="T377" s="61">
        <f>[2]TPPhys2!I377</f>
        <v>2</v>
      </c>
      <c r="U377" s="105">
        <f>[2]TPPhys2!K377</f>
        <v>1</v>
      </c>
      <c r="V377" s="65">
        <f>[2]TPChim2!H377</f>
        <v>12.083333333333332</v>
      </c>
      <c r="W377" s="61">
        <f>[2]TPChim2!I377</f>
        <v>2</v>
      </c>
      <c r="X377" s="105">
        <f>[2]TPChim2!K377</f>
        <v>1</v>
      </c>
      <c r="Y377" s="65">
        <f>[2]Info2!J377</f>
        <v>10</v>
      </c>
      <c r="Z377" s="61">
        <f>[2]Info2!K377</f>
        <v>4</v>
      </c>
      <c r="AA377" s="105">
        <f>[2]Info2!M377</f>
        <v>1</v>
      </c>
      <c r="AB377" s="65">
        <f>[2]MP!I377</f>
        <v>10.25</v>
      </c>
      <c r="AC377" s="61">
        <f>[2]MP!J377</f>
        <v>1</v>
      </c>
      <c r="AD377" s="105">
        <f>[2]MP!L377</f>
        <v>1</v>
      </c>
      <c r="AE377" s="110">
        <f>[2]UEM12!S377</f>
        <v>10.550666666666666</v>
      </c>
      <c r="AF377" s="107">
        <f>[2]UEM12!T377</f>
        <v>9</v>
      </c>
      <c r="AG377" s="111">
        <f>[2]UEM12!V377</f>
        <v>1</v>
      </c>
      <c r="AH377" s="109">
        <f>[2]MST2!I377</f>
        <v>15</v>
      </c>
      <c r="AI377" s="61">
        <f>[2]MST2!J377</f>
        <v>1</v>
      </c>
      <c r="AJ377" s="105">
        <f>[2]MST2!L377</f>
        <v>1</v>
      </c>
      <c r="AK377" s="110">
        <f>[2]UED12!J377</f>
        <v>15</v>
      </c>
      <c r="AL377" s="107">
        <f>[2]UED12!K377</f>
        <v>1</v>
      </c>
      <c r="AM377" s="111">
        <f>[2]UED12!M377</f>
        <v>1</v>
      </c>
      <c r="AN377" s="109">
        <f>[2]Fran2!I377</f>
        <v>12.5</v>
      </c>
      <c r="AO377" s="61">
        <f>[2]Fran2!J377</f>
        <v>1</v>
      </c>
      <c r="AP377" s="105">
        <f>[2]Fran2!L377</f>
        <v>1</v>
      </c>
      <c r="AQ377" s="65">
        <f>[2]Angl2!I377</f>
        <v>14.25</v>
      </c>
      <c r="AR377" s="61">
        <f>[2]Angl2!J377</f>
        <v>1</v>
      </c>
      <c r="AS377" s="105">
        <f>[2]Angl2!L377</f>
        <v>1</v>
      </c>
      <c r="AT377" s="110">
        <f>[2]UET12!M377</f>
        <v>13.375</v>
      </c>
      <c r="AU377" s="107">
        <f>[2]UET12!N377</f>
        <v>2</v>
      </c>
      <c r="AV377" s="112">
        <f>[2]UET12!P377</f>
        <v>1</v>
      </c>
      <c r="AW377" s="66">
        <f t="shared" si="20"/>
        <v>10.853725490196078</v>
      </c>
      <c r="AX377" s="113">
        <f t="shared" si="21"/>
        <v>30</v>
      </c>
      <c r="AY377" s="123">
        <f t="shared" si="22"/>
        <v>2</v>
      </c>
      <c r="AZ377" s="124" t="str">
        <f t="shared" si="23"/>
        <v>S2 validé</v>
      </c>
    </row>
    <row r="378" spans="1:52" ht="13.5" customHeight="1">
      <c r="A378" s="102">
        <v>366</v>
      </c>
      <c r="B378" s="28" t="s">
        <v>633</v>
      </c>
      <c r="C378" s="29" t="s">
        <v>634</v>
      </c>
      <c r="D378" s="29" t="s">
        <v>492</v>
      </c>
      <c r="E378" s="77" t="s">
        <v>35</v>
      </c>
      <c r="F378" s="103">
        <v>8.1911764705882355</v>
      </c>
      <c r="G378" s="104">
        <f>[2]Maths2!J378</f>
        <v>10.416666666666666</v>
      </c>
      <c r="H378" s="61">
        <f>[2]Maths2!K378</f>
        <v>6</v>
      </c>
      <c r="I378" s="105">
        <f>[2]Maths2!M378</f>
        <v>1</v>
      </c>
      <c r="J378" s="64">
        <f>[2]Phys2!J378</f>
        <v>12.3</v>
      </c>
      <c r="K378" s="61">
        <f>[2]Phys2!K378</f>
        <v>6</v>
      </c>
      <c r="L378" s="105">
        <f>[2]Phys2!M378</f>
        <v>2</v>
      </c>
      <c r="M378" s="64">
        <f>[2]Chim2!J378</f>
        <v>10.083333333333334</v>
      </c>
      <c r="N378" s="61">
        <f>[2]Chim2!K378</f>
        <v>6</v>
      </c>
      <c r="O378" s="105">
        <f>[2]Chim2!M378</f>
        <v>1</v>
      </c>
      <c r="P378" s="106">
        <f>[2]UEF12!P378</f>
        <v>10.933333333333334</v>
      </c>
      <c r="Q378" s="107">
        <f>[2]UEF12!Q378</f>
        <v>18</v>
      </c>
      <c r="R378" s="111">
        <f>[2]UEF12!S378</f>
        <v>2</v>
      </c>
      <c r="S378" s="109">
        <f>[2]TPPhys2!H378</f>
        <v>10</v>
      </c>
      <c r="T378" s="61">
        <f>[2]TPPhys2!I378</f>
        <v>2</v>
      </c>
      <c r="U378" s="105">
        <f>[2]TPPhys2!K378</f>
        <v>1</v>
      </c>
      <c r="V378" s="65">
        <f>[2]TPChim2!H378</f>
        <v>11.25</v>
      </c>
      <c r="W378" s="61">
        <f>[2]TPChim2!I378</f>
        <v>2</v>
      </c>
      <c r="X378" s="105">
        <f>[2]TPChim2!K378</f>
        <v>1</v>
      </c>
      <c r="Y378" s="65">
        <f>[2]Info2!J378</f>
        <v>3.5</v>
      </c>
      <c r="Z378" s="61">
        <f>[2]Info2!K378</f>
        <v>0</v>
      </c>
      <c r="AA378" s="105">
        <f>[2]Info2!M378</f>
        <v>1</v>
      </c>
      <c r="AB378" s="65">
        <f>[2]MP!I378</f>
        <v>10</v>
      </c>
      <c r="AC378" s="61">
        <f>[2]MP!J378</f>
        <v>1</v>
      </c>
      <c r="AD378" s="105">
        <f>[2]MP!L378</f>
        <v>1</v>
      </c>
      <c r="AE378" s="110">
        <f>[2]UEM12!S378</f>
        <v>7.65</v>
      </c>
      <c r="AF378" s="107">
        <f>[2]UEM12!T378</f>
        <v>5</v>
      </c>
      <c r="AG378" s="111">
        <f>[2]UEM12!V378</f>
        <v>1</v>
      </c>
      <c r="AH378" s="109">
        <f>[2]MST2!I378</f>
        <v>12.5</v>
      </c>
      <c r="AI378" s="61">
        <f>[2]MST2!J378</f>
        <v>1</v>
      </c>
      <c r="AJ378" s="105">
        <f>[2]MST2!L378</f>
        <v>1</v>
      </c>
      <c r="AK378" s="110">
        <f>[2]UED12!J378</f>
        <v>12.5</v>
      </c>
      <c r="AL378" s="107">
        <f>[2]UED12!K378</f>
        <v>1</v>
      </c>
      <c r="AM378" s="111">
        <f>[2]UED12!M378</f>
        <v>1</v>
      </c>
      <c r="AN378" s="109">
        <f>[2]Fran2!I378</f>
        <v>10</v>
      </c>
      <c r="AO378" s="61">
        <f>[2]Fran2!J378</f>
        <v>1</v>
      </c>
      <c r="AP378" s="105">
        <f>[2]Fran2!L378</f>
        <v>1</v>
      </c>
      <c r="AQ378" s="65">
        <f>[2]Angl2!I378</f>
        <v>9.5</v>
      </c>
      <c r="AR378" s="61">
        <f>[2]Angl2!J378</f>
        <v>0</v>
      </c>
      <c r="AS378" s="105">
        <f>[2]Angl2!L378</f>
        <v>1</v>
      </c>
      <c r="AT378" s="110">
        <f>[2]UET12!M378</f>
        <v>9.75</v>
      </c>
      <c r="AU378" s="107">
        <f>[2]UET12!N378</f>
        <v>1</v>
      </c>
      <c r="AV378" s="112">
        <f>[2]UET12!P378</f>
        <v>1</v>
      </c>
      <c r="AW378" s="66">
        <f t="shared" si="20"/>
        <v>9.9205882352941188</v>
      </c>
      <c r="AX378" s="113">
        <f t="shared" si="21"/>
        <v>25</v>
      </c>
      <c r="AY378" s="123">
        <f t="shared" si="22"/>
        <v>2</v>
      </c>
      <c r="AZ378" s="124" t="str">
        <f t="shared" si="23"/>
        <v xml:space="preserve"> </v>
      </c>
    </row>
    <row r="379" spans="1:52" ht="13.5" customHeight="1">
      <c r="A379" s="102">
        <v>367</v>
      </c>
      <c r="B379" s="68">
        <v>1433010232</v>
      </c>
      <c r="C379" s="73" t="s">
        <v>635</v>
      </c>
      <c r="D379" s="73" t="s">
        <v>636</v>
      </c>
      <c r="E379" s="79" t="s">
        <v>38</v>
      </c>
      <c r="F379" s="116">
        <v>9.8611764705882354</v>
      </c>
      <c r="G379" s="104">
        <f>[2]Maths2!J379</f>
        <v>10</v>
      </c>
      <c r="H379" s="61">
        <f>[2]Maths2!K379</f>
        <v>6</v>
      </c>
      <c r="I379" s="105">
        <f>[2]Maths2!M379</f>
        <v>1</v>
      </c>
      <c r="J379" s="64">
        <f>[2]Phys2!J379</f>
        <v>8.4499999999999993</v>
      </c>
      <c r="K379" s="61">
        <f>[2]Phys2!K379</f>
        <v>0</v>
      </c>
      <c r="L379" s="105">
        <f>[2]Phys2!M379</f>
        <v>1</v>
      </c>
      <c r="M379" s="64">
        <f>[2]Chim2!J379</f>
        <v>11</v>
      </c>
      <c r="N379" s="61">
        <f>[2]Chim2!K379</f>
        <v>6</v>
      </c>
      <c r="O379" s="105">
        <f>[2]Chim2!M379</f>
        <v>1</v>
      </c>
      <c r="P379" s="106">
        <f>[2]UEF12!P379</f>
        <v>9.8166666666666664</v>
      </c>
      <c r="Q379" s="107">
        <f>[2]UEF12!Q379</f>
        <v>12</v>
      </c>
      <c r="R379" s="111">
        <f>[2]UEF12!S379</f>
        <v>1</v>
      </c>
      <c r="S379" s="109">
        <f>[2]TPPhys2!H379</f>
        <v>12.49</v>
      </c>
      <c r="T379" s="61">
        <f>[2]TPPhys2!I379</f>
        <v>2</v>
      </c>
      <c r="U379" s="105">
        <f>[2]TPPhys2!K379</f>
        <v>1</v>
      </c>
      <c r="V379" s="65">
        <f>[2]TPChim2!H379</f>
        <v>15</v>
      </c>
      <c r="W379" s="61">
        <f>[2]TPChim2!I379</f>
        <v>2</v>
      </c>
      <c r="X379" s="105">
        <f>[2]TPChim2!K379</f>
        <v>1</v>
      </c>
      <c r="Y379" s="65">
        <f>[2]Info2!J379</f>
        <v>6.3</v>
      </c>
      <c r="Z379" s="61">
        <f>[2]Info2!K379</f>
        <v>0</v>
      </c>
      <c r="AA379" s="105">
        <f>[2]Info2!M379</f>
        <v>1</v>
      </c>
      <c r="AB379" s="65">
        <f>[2]MP!I379</f>
        <v>12.5</v>
      </c>
      <c r="AC379" s="61">
        <f>[2]MP!J379</f>
        <v>1</v>
      </c>
      <c r="AD379" s="105">
        <f>[2]MP!L379</f>
        <v>1</v>
      </c>
      <c r="AE379" s="110">
        <f>[2]UEM12!S379</f>
        <v>10.518000000000001</v>
      </c>
      <c r="AF379" s="107">
        <f>[2]UEM12!T379</f>
        <v>9</v>
      </c>
      <c r="AG379" s="111">
        <f>[2]UEM12!V379</f>
        <v>1</v>
      </c>
      <c r="AH379" s="109">
        <f>[2]MST2!I379</f>
        <v>12</v>
      </c>
      <c r="AI379" s="61">
        <f>[2]MST2!J379</f>
        <v>1</v>
      </c>
      <c r="AJ379" s="105">
        <f>[2]MST2!L379</f>
        <v>1</v>
      </c>
      <c r="AK379" s="110">
        <f>[2]UED12!J379</f>
        <v>12</v>
      </c>
      <c r="AL379" s="107">
        <f>[2]UED12!K379</f>
        <v>1</v>
      </c>
      <c r="AM379" s="111">
        <f>[2]UED12!M379</f>
        <v>1</v>
      </c>
      <c r="AN379" s="109">
        <f>[2]Fran2!I379</f>
        <v>12.25</v>
      </c>
      <c r="AO379" s="61">
        <f>[2]Fran2!J379</f>
        <v>1</v>
      </c>
      <c r="AP379" s="105">
        <f>[2]Fran2!L379</f>
        <v>1</v>
      </c>
      <c r="AQ379" s="65">
        <f>[2]Angl2!I379</f>
        <v>11</v>
      </c>
      <c r="AR379" s="61">
        <f>[2]Angl2!J379</f>
        <v>1</v>
      </c>
      <c r="AS379" s="105">
        <f>[2]Angl2!L379</f>
        <v>1</v>
      </c>
      <c r="AT379" s="110">
        <f>[2]UET12!M379</f>
        <v>11.625</v>
      </c>
      <c r="AU379" s="107">
        <f>[2]UET12!N379</f>
        <v>2</v>
      </c>
      <c r="AV379" s="112">
        <f>[2]UET12!P379</f>
        <v>1</v>
      </c>
      <c r="AW379" s="66">
        <f t="shared" si="20"/>
        <v>10.364117647058823</v>
      </c>
      <c r="AX379" s="113">
        <f t="shared" si="21"/>
        <v>30</v>
      </c>
      <c r="AY379" s="123">
        <f t="shared" si="22"/>
        <v>1</v>
      </c>
      <c r="AZ379" s="124" t="str">
        <f t="shared" si="23"/>
        <v>S2 validé</v>
      </c>
    </row>
    <row r="380" spans="1:52" ht="13.5" customHeight="1">
      <c r="A380" s="102">
        <v>368</v>
      </c>
      <c r="B380" s="68">
        <v>1333016791</v>
      </c>
      <c r="C380" s="73" t="s">
        <v>637</v>
      </c>
      <c r="D380" s="73" t="s">
        <v>238</v>
      </c>
      <c r="E380" s="79" t="s">
        <v>38</v>
      </c>
      <c r="F380" s="116">
        <v>9.758980392156861</v>
      </c>
      <c r="G380" s="104">
        <f>[2]Maths2!J380</f>
        <v>10.333333333333334</v>
      </c>
      <c r="H380" s="61">
        <f>[2]Maths2!K380</f>
        <v>6</v>
      </c>
      <c r="I380" s="105">
        <f>[2]Maths2!M380</f>
        <v>1</v>
      </c>
      <c r="J380" s="64">
        <f>[2]Phys2!J380</f>
        <v>4.5999999999999996</v>
      </c>
      <c r="K380" s="61">
        <f>[2]Phys2!K380</f>
        <v>0</v>
      </c>
      <c r="L380" s="105">
        <f>[2]Phys2!M380</f>
        <v>1</v>
      </c>
      <c r="M380" s="64">
        <f>[2]Chim2!J380</f>
        <v>10.001999999999999</v>
      </c>
      <c r="N380" s="61">
        <f>[2]Chim2!K380</f>
        <v>6</v>
      </c>
      <c r="O380" s="105">
        <f>[2]Chim2!M380</f>
        <v>1</v>
      </c>
      <c r="P380" s="106">
        <f>[2]UEF12!P380</f>
        <v>8.3117777777777775</v>
      </c>
      <c r="Q380" s="107">
        <f>[2]UEF12!Q380</f>
        <v>12</v>
      </c>
      <c r="R380" s="111">
        <f>[2]UEF12!S380</f>
        <v>1</v>
      </c>
      <c r="S380" s="109">
        <f>[2]TPPhys2!H380</f>
        <v>10.33</v>
      </c>
      <c r="T380" s="61">
        <f>[2]TPPhys2!I380</f>
        <v>2</v>
      </c>
      <c r="U380" s="105">
        <f>[2]TPPhys2!K380</f>
        <v>1</v>
      </c>
      <c r="V380" s="65">
        <f>[2]TPChim2!H380</f>
        <v>13.5</v>
      </c>
      <c r="W380" s="61">
        <f>[2]TPChim2!I380</f>
        <v>2</v>
      </c>
      <c r="X380" s="105">
        <f>[2]TPChim2!K380</f>
        <v>1</v>
      </c>
      <c r="Y380" s="65">
        <f>[2]Info2!J380</f>
        <v>9.3333333333333339</v>
      </c>
      <c r="Z380" s="61">
        <f>[2]Info2!K380</f>
        <v>0</v>
      </c>
      <c r="AA380" s="105">
        <f>[2]Info2!M380</f>
        <v>1</v>
      </c>
      <c r="AB380" s="65">
        <f>[2]MP!I380</f>
        <v>14</v>
      </c>
      <c r="AC380" s="61">
        <f>[2]MP!J380</f>
        <v>1</v>
      </c>
      <c r="AD380" s="105">
        <f>[2]MP!L380</f>
        <v>1</v>
      </c>
      <c r="AE380" s="110">
        <f>[2]UEM12!S380</f>
        <v>11.299333333333333</v>
      </c>
      <c r="AF380" s="107">
        <f>[2]UEM12!T380</f>
        <v>9</v>
      </c>
      <c r="AG380" s="111">
        <f>[2]UEM12!V380</f>
        <v>1</v>
      </c>
      <c r="AH380" s="109">
        <f>[2]MST2!I380</f>
        <v>11</v>
      </c>
      <c r="AI380" s="61">
        <f>[2]MST2!J380</f>
        <v>1</v>
      </c>
      <c r="AJ380" s="105">
        <f>[2]MST2!L380</f>
        <v>1</v>
      </c>
      <c r="AK380" s="110">
        <f>[2]UED12!J380</f>
        <v>11</v>
      </c>
      <c r="AL380" s="107">
        <f>[2]UED12!K380</f>
        <v>1</v>
      </c>
      <c r="AM380" s="111">
        <f>[2]UED12!M380</f>
        <v>1</v>
      </c>
      <c r="AN380" s="109">
        <f>[2]Fran2!I380</f>
        <v>10.5</v>
      </c>
      <c r="AO380" s="61">
        <f>[2]Fran2!J380</f>
        <v>1</v>
      </c>
      <c r="AP380" s="105">
        <f>[2]Fran2!L380</f>
        <v>1</v>
      </c>
      <c r="AQ380" s="65">
        <f>[2]Angl2!I380</f>
        <v>14</v>
      </c>
      <c r="AR380" s="61">
        <f>[2]Angl2!J380</f>
        <v>1</v>
      </c>
      <c r="AS380" s="105">
        <f>[2]Angl2!L380</f>
        <v>1</v>
      </c>
      <c r="AT380" s="110">
        <f>[2]UET12!M380</f>
        <v>12.25</v>
      </c>
      <c r="AU380" s="107">
        <f>[2]UET12!N380</f>
        <v>2</v>
      </c>
      <c r="AV380" s="112">
        <f>[2]UET12!P380</f>
        <v>1</v>
      </c>
      <c r="AW380" s="66">
        <f t="shared" si="20"/>
        <v>9.8119215686274508</v>
      </c>
      <c r="AX380" s="113">
        <f t="shared" si="21"/>
        <v>24</v>
      </c>
      <c r="AY380" s="123">
        <f t="shared" si="22"/>
        <v>1</v>
      </c>
      <c r="AZ380" s="124" t="str">
        <f t="shared" si="23"/>
        <v xml:space="preserve"> </v>
      </c>
    </row>
    <row r="381" spans="1:52" ht="13.5" customHeight="1">
      <c r="A381" s="102">
        <v>369</v>
      </c>
      <c r="B381" s="30">
        <v>1333016568</v>
      </c>
      <c r="C381" s="29" t="s">
        <v>637</v>
      </c>
      <c r="D381" s="29" t="s">
        <v>388</v>
      </c>
      <c r="E381" s="79" t="s">
        <v>38</v>
      </c>
      <c r="F381" s="103">
        <v>8.5441176470588243</v>
      </c>
      <c r="G381" s="104">
        <f>[2]Maths2!J381</f>
        <v>10</v>
      </c>
      <c r="H381" s="61">
        <f>[2]Maths2!K381</f>
        <v>6</v>
      </c>
      <c r="I381" s="105">
        <f>[2]Maths2!M381</f>
        <v>1</v>
      </c>
      <c r="J381" s="64">
        <f>[2]Phys2!J381</f>
        <v>5.2</v>
      </c>
      <c r="K381" s="61">
        <f>[2]Phys2!K381</f>
        <v>0</v>
      </c>
      <c r="L381" s="105">
        <f>[2]Phys2!M381</f>
        <v>1</v>
      </c>
      <c r="M381" s="64">
        <f>[2]Chim2!J381</f>
        <v>10.8</v>
      </c>
      <c r="N381" s="61">
        <f>[2]Chim2!K381</f>
        <v>6</v>
      </c>
      <c r="O381" s="105">
        <f>[2]Chim2!M381</f>
        <v>1</v>
      </c>
      <c r="P381" s="106">
        <f>[2]UEF12!P381</f>
        <v>8.6666666666666661</v>
      </c>
      <c r="Q381" s="107">
        <f>[2]UEF12!Q381</f>
        <v>12</v>
      </c>
      <c r="R381" s="111">
        <f>[2]UEF12!S381</f>
        <v>1</v>
      </c>
      <c r="S381" s="109">
        <f>[2]TPPhys2!H381</f>
        <v>10.75</v>
      </c>
      <c r="T381" s="61">
        <f>[2]TPPhys2!I381</f>
        <v>2</v>
      </c>
      <c r="U381" s="105">
        <f>[2]TPPhys2!K381</f>
        <v>1</v>
      </c>
      <c r="V381" s="65">
        <f>[2]TPChim2!H381</f>
        <v>15.166666666666666</v>
      </c>
      <c r="W381" s="61">
        <f>[2]TPChim2!I381</f>
        <v>2</v>
      </c>
      <c r="X381" s="105">
        <f>[2]TPChim2!K381</f>
        <v>1</v>
      </c>
      <c r="Y381" s="65">
        <f>[2]Info2!J381</f>
        <v>7.166666666666667</v>
      </c>
      <c r="Z381" s="61">
        <f>[2]Info2!K381</f>
        <v>0</v>
      </c>
      <c r="AA381" s="105">
        <f>[2]Info2!M381</f>
        <v>1</v>
      </c>
      <c r="AB381" s="65">
        <f>[2]MP!I381</f>
        <v>12</v>
      </c>
      <c r="AC381" s="61">
        <f>[2]MP!J381</f>
        <v>1</v>
      </c>
      <c r="AD381" s="105">
        <f>[2]MP!L381</f>
        <v>1</v>
      </c>
      <c r="AE381" s="110">
        <f>[2]UEM12!S381</f>
        <v>10.45</v>
      </c>
      <c r="AF381" s="107">
        <f>[2]UEM12!T381</f>
        <v>9</v>
      </c>
      <c r="AG381" s="111">
        <f>[2]UEM12!V381</f>
        <v>1</v>
      </c>
      <c r="AH381" s="109">
        <f>[2]MST2!I381</f>
        <v>14</v>
      </c>
      <c r="AI381" s="61">
        <f>[2]MST2!J381</f>
        <v>1</v>
      </c>
      <c r="AJ381" s="105">
        <f>[2]MST2!L381</f>
        <v>1</v>
      </c>
      <c r="AK381" s="110">
        <f>[2]UED12!J381</f>
        <v>14</v>
      </c>
      <c r="AL381" s="107">
        <f>[2]UED12!K381</f>
        <v>1</v>
      </c>
      <c r="AM381" s="111">
        <f>[2]UED12!M381</f>
        <v>1</v>
      </c>
      <c r="AN381" s="109">
        <f>[2]Fran2!I381</f>
        <v>10.5</v>
      </c>
      <c r="AO381" s="61">
        <f>[2]Fran2!J381</f>
        <v>1</v>
      </c>
      <c r="AP381" s="105">
        <f>[2]Fran2!L381</f>
        <v>1</v>
      </c>
      <c r="AQ381" s="65">
        <f>[2]Angl2!I381</f>
        <v>10</v>
      </c>
      <c r="AR381" s="61">
        <f>[2]Angl2!J381</f>
        <v>1</v>
      </c>
      <c r="AS381" s="105">
        <f>[2]Angl2!L381</f>
        <v>1</v>
      </c>
      <c r="AT381" s="110">
        <f>[2]UET12!M381</f>
        <v>10.25</v>
      </c>
      <c r="AU381" s="107">
        <f>[2]UET12!N381</f>
        <v>2</v>
      </c>
      <c r="AV381" s="112">
        <f>[2]UET12!P381</f>
        <v>1</v>
      </c>
      <c r="AW381" s="66">
        <f t="shared" si="20"/>
        <v>9.6911764705882355</v>
      </c>
      <c r="AX381" s="113">
        <f t="shared" si="21"/>
        <v>24</v>
      </c>
      <c r="AY381" s="123">
        <f t="shared" si="22"/>
        <v>1</v>
      </c>
      <c r="AZ381" s="124" t="str">
        <f t="shared" si="23"/>
        <v xml:space="preserve"> </v>
      </c>
    </row>
    <row r="382" spans="1:52" ht="13.5" customHeight="1">
      <c r="A382" s="102">
        <v>370</v>
      </c>
      <c r="B382" s="30">
        <v>1333008272</v>
      </c>
      <c r="C382" s="29" t="s">
        <v>638</v>
      </c>
      <c r="D382" s="29" t="s">
        <v>639</v>
      </c>
      <c r="E382" s="80" t="s">
        <v>154</v>
      </c>
      <c r="F382" s="103">
        <v>9.6268627450980393</v>
      </c>
      <c r="G382" s="104">
        <f>[2]Maths2!J382</f>
        <v>11.833333333333334</v>
      </c>
      <c r="H382" s="61">
        <f>[2]Maths2!K382</f>
        <v>6</v>
      </c>
      <c r="I382" s="105">
        <f>[2]Maths2!M382</f>
        <v>1</v>
      </c>
      <c r="J382" s="64">
        <f>[2]Phys2!J382</f>
        <v>5.083333333333333</v>
      </c>
      <c r="K382" s="61">
        <f>[2]Phys2!K382</f>
        <v>0</v>
      </c>
      <c r="L382" s="105">
        <f>[2]Phys2!M382</f>
        <v>1</v>
      </c>
      <c r="M382" s="64">
        <f>[2]Chim2!J382</f>
        <v>6.916666666666667</v>
      </c>
      <c r="N382" s="61">
        <f>[2]Chim2!K382</f>
        <v>0</v>
      </c>
      <c r="O382" s="105">
        <f>[2]Chim2!M382</f>
        <v>1</v>
      </c>
      <c r="P382" s="106">
        <f>[2]UEF12!P382</f>
        <v>7.9444444444444446</v>
      </c>
      <c r="Q382" s="107">
        <f>[2]UEF12!Q382</f>
        <v>6</v>
      </c>
      <c r="R382" s="111">
        <f>[2]UEF12!S382</f>
        <v>1</v>
      </c>
      <c r="S382" s="109">
        <f>[2]TPPhys2!H382</f>
        <v>13.16</v>
      </c>
      <c r="T382" s="61">
        <f>[2]TPPhys2!I382</f>
        <v>2</v>
      </c>
      <c r="U382" s="105">
        <f>[2]TPPhys2!K382</f>
        <v>1</v>
      </c>
      <c r="V382" s="65">
        <f>[2]TPChim2!H382</f>
        <v>15.33</v>
      </c>
      <c r="W382" s="61">
        <f>[2]TPChim2!I382</f>
        <v>2</v>
      </c>
      <c r="X382" s="105">
        <f>[2]TPChim2!K382</f>
        <v>1</v>
      </c>
      <c r="Y382" s="65">
        <f>[2]Info2!J382</f>
        <v>7.833333333333333</v>
      </c>
      <c r="Z382" s="61">
        <f>[2]Info2!K382</f>
        <v>0</v>
      </c>
      <c r="AA382" s="105">
        <f>[2]Info2!M382</f>
        <v>1</v>
      </c>
      <c r="AB382" s="65">
        <f>[2]MP!I382</f>
        <v>14.5</v>
      </c>
      <c r="AC382" s="61">
        <f>[2]MP!J382</f>
        <v>1</v>
      </c>
      <c r="AD382" s="105">
        <f>[2]MP!L382</f>
        <v>1</v>
      </c>
      <c r="AE382" s="110">
        <f>[2]UEM12!S382</f>
        <v>11.731333333333334</v>
      </c>
      <c r="AF382" s="107">
        <f>[2]UEM12!T382</f>
        <v>9</v>
      </c>
      <c r="AG382" s="111">
        <f>[2]UEM12!V382</f>
        <v>1</v>
      </c>
      <c r="AH382" s="109">
        <f>[2]MST2!I382</f>
        <v>13.5</v>
      </c>
      <c r="AI382" s="61">
        <f>[2]MST2!J382</f>
        <v>1</v>
      </c>
      <c r="AJ382" s="105">
        <f>[2]MST2!L382</f>
        <v>1</v>
      </c>
      <c r="AK382" s="110">
        <f>[2]UED12!J382</f>
        <v>13.5</v>
      </c>
      <c r="AL382" s="107">
        <f>[2]UED12!K382</f>
        <v>1</v>
      </c>
      <c r="AM382" s="111">
        <f>[2]UED12!M382</f>
        <v>1</v>
      </c>
      <c r="AN382" s="109">
        <f>[2]Fran2!I382</f>
        <v>10</v>
      </c>
      <c r="AO382" s="61">
        <f>[2]Fran2!J382</f>
        <v>1</v>
      </c>
      <c r="AP382" s="105">
        <f>[2]Fran2!L382</f>
        <v>1</v>
      </c>
      <c r="AQ382" s="65">
        <f>[2]Angl2!I382</f>
        <v>10</v>
      </c>
      <c r="AR382" s="61">
        <f>[2]Angl2!J382</f>
        <v>1</v>
      </c>
      <c r="AS382" s="105">
        <f>[2]Angl2!L382</f>
        <v>1</v>
      </c>
      <c r="AT382" s="110">
        <f>[2]UET12!M382</f>
        <v>10</v>
      </c>
      <c r="AU382" s="107">
        <f>[2]UET12!N382</f>
        <v>2</v>
      </c>
      <c r="AV382" s="112">
        <f>[2]UET12!P382</f>
        <v>1</v>
      </c>
      <c r="AW382" s="66">
        <f t="shared" si="20"/>
        <v>9.6268627450980393</v>
      </c>
      <c r="AX382" s="113">
        <f t="shared" si="21"/>
        <v>18</v>
      </c>
      <c r="AY382" s="123">
        <f t="shared" si="22"/>
        <v>1</v>
      </c>
      <c r="AZ382" s="124" t="str">
        <f t="shared" si="23"/>
        <v xml:space="preserve"> </v>
      </c>
    </row>
    <row r="383" spans="1:52" ht="13.5" customHeight="1">
      <c r="A383" s="102">
        <v>371</v>
      </c>
      <c r="B383" s="30">
        <v>1333010308</v>
      </c>
      <c r="C383" s="29" t="s">
        <v>640</v>
      </c>
      <c r="D383" s="29" t="s">
        <v>162</v>
      </c>
      <c r="E383" s="79" t="s">
        <v>38</v>
      </c>
      <c r="F383" s="103">
        <v>8.9856862745098027</v>
      </c>
      <c r="G383" s="104">
        <f>[2]Maths2!J383</f>
        <v>10</v>
      </c>
      <c r="H383" s="61">
        <f>[2]Maths2!K383</f>
        <v>6</v>
      </c>
      <c r="I383" s="105">
        <f>[2]Maths2!M383</f>
        <v>2</v>
      </c>
      <c r="J383" s="64">
        <f>[2]Phys2!J383</f>
        <v>8.25</v>
      </c>
      <c r="K383" s="61">
        <f>[2]Phys2!K383</f>
        <v>0</v>
      </c>
      <c r="L383" s="105">
        <f>[2]Phys2!M383</f>
        <v>2</v>
      </c>
      <c r="M383" s="64">
        <f>[2]Chim2!J383</f>
        <v>7.7</v>
      </c>
      <c r="N383" s="61">
        <f>[2]Chim2!K383</f>
        <v>0</v>
      </c>
      <c r="O383" s="105">
        <f>[2]Chim2!M383</f>
        <v>2</v>
      </c>
      <c r="P383" s="106">
        <f>[2]UEF12!P383</f>
        <v>8.6499999999999986</v>
      </c>
      <c r="Q383" s="107">
        <f>[2]UEF12!Q383</f>
        <v>6</v>
      </c>
      <c r="R383" s="111">
        <f>[2]UEF12!S383</f>
        <v>2</v>
      </c>
      <c r="S383" s="109">
        <f>[2]TPPhys2!H383</f>
        <v>10.17</v>
      </c>
      <c r="T383" s="61">
        <f>[2]TPPhys2!I383</f>
        <v>2</v>
      </c>
      <c r="U383" s="105">
        <f>[2]TPPhys2!K383</f>
        <v>1</v>
      </c>
      <c r="V383" s="65">
        <f>[2]TPChim2!H383</f>
        <v>13.17</v>
      </c>
      <c r="W383" s="61">
        <f>[2]TPChim2!I383</f>
        <v>2</v>
      </c>
      <c r="X383" s="105">
        <f>[2]TPChim2!K383</f>
        <v>1</v>
      </c>
      <c r="Y383" s="65">
        <f>[2]Info2!J383</f>
        <v>8.0833333333333339</v>
      </c>
      <c r="Z383" s="61">
        <f>[2]Info2!K383</f>
        <v>0</v>
      </c>
      <c r="AA383" s="105">
        <f>[2]Info2!M383</f>
        <v>1</v>
      </c>
      <c r="AB383" s="65">
        <f>[2]MP!I383</f>
        <v>15</v>
      </c>
      <c r="AC383" s="61">
        <f>[2]MP!J383</f>
        <v>1</v>
      </c>
      <c r="AD383" s="105">
        <f>[2]MP!L383</f>
        <v>1</v>
      </c>
      <c r="AE383" s="110">
        <f>[2]UEM12!S383</f>
        <v>10.901333333333334</v>
      </c>
      <c r="AF383" s="107">
        <f>[2]UEM12!T383</f>
        <v>9</v>
      </c>
      <c r="AG383" s="111">
        <f>[2]UEM12!V383</f>
        <v>1</v>
      </c>
      <c r="AH383" s="109">
        <f>[2]MST2!I383</f>
        <v>14.5</v>
      </c>
      <c r="AI383" s="61">
        <f>[2]MST2!J383</f>
        <v>1</v>
      </c>
      <c r="AJ383" s="105">
        <f>[2]MST2!L383</f>
        <v>1</v>
      </c>
      <c r="AK383" s="110">
        <f>[2]UED12!J383</f>
        <v>14.5</v>
      </c>
      <c r="AL383" s="107">
        <f>[2]UED12!K383</f>
        <v>1</v>
      </c>
      <c r="AM383" s="111">
        <f>[2]UED12!M383</f>
        <v>1</v>
      </c>
      <c r="AN383" s="109">
        <f>[2]Fran2!I383</f>
        <v>14.5</v>
      </c>
      <c r="AO383" s="61">
        <f>[2]Fran2!J383</f>
        <v>1</v>
      </c>
      <c r="AP383" s="105">
        <f>[2]Fran2!L383</f>
        <v>1</v>
      </c>
      <c r="AQ383" s="65">
        <f>[2]Angl2!I383</f>
        <v>7</v>
      </c>
      <c r="AR383" s="61">
        <f>[2]Angl2!J383</f>
        <v>0</v>
      </c>
      <c r="AS383" s="105">
        <f>[2]Angl2!L383</f>
        <v>1</v>
      </c>
      <c r="AT383" s="110">
        <f>[2]UET12!M383</f>
        <v>10.75</v>
      </c>
      <c r="AU383" s="107">
        <f>[2]UET12!N383</f>
        <v>2</v>
      </c>
      <c r="AV383" s="112">
        <f>[2]UET12!P383</f>
        <v>1</v>
      </c>
      <c r="AW383" s="66">
        <f t="shared" si="20"/>
        <v>9.9033333333333324</v>
      </c>
      <c r="AX383" s="113">
        <f t="shared" si="21"/>
        <v>18</v>
      </c>
      <c r="AY383" s="123">
        <f t="shared" si="22"/>
        <v>2</v>
      </c>
      <c r="AZ383" s="124" t="str">
        <f t="shared" si="23"/>
        <v xml:space="preserve"> </v>
      </c>
    </row>
    <row r="384" spans="1:52" ht="13.5" customHeight="1">
      <c r="A384" s="102">
        <v>372</v>
      </c>
      <c r="B384" s="30">
        <v>1333005590</v>
      </c>
      <c r="C384" s="29" t="s">
        <v>641</v>
      </c>
      <c r="D384" s="29" t="s">
        <v>150</v>
      </c>
      <c r="E384" s="71" t="s">
        <v>48</v>
      </c>
      <c r="F384" s="103">
        <v>9.7494117647058829</v>
      </c>
      <c r="G384" s="104">
        <f>[2]Maths2!J384</f>
        <v>11.166666666666666</v>
      </c>
      <c r="H384" s="61">
        <f>[2]Maths2!K384</f>
        <v>6</v>
      </c>
      <c r="I384" s="105">
        <f>[2]Maths2!M384</f>
        <v>1</v>
      </c>
      <c r="J384" s="64">
        <f>[2]Phys2!J384</f>
        <v>8</v>
      </c>
      <c r="K384" s="61">
        <f>[2]Phys2!K384</f>
        <v>0</v>
      </c>
      <c r="L384" s="105">
        <f>[2]Phys2!M384</f>
        <v>2</v>
      </c>
      <c r="M384" s="64">
        <f>[2]Chim2!J384</f>
        <v>10</v>
      </c>
      <c r="N384" s="61">
        <f>[2]Chim2!K384</f>
        <v>6</v>
      </c>
      <c r="O384" s="105">
        <f>[2]Chim2!M384</f>
        <v>1</v>
      </c>
      <c r="P384" s="106">
        <f>[2]UEF12!P384</f>
        <v>9.7222222222222214</v>
      </c>
      <c r="Q384" s="107">
        <f>[2]UEF12!Q384</f>
        <v>12</v>
      </c>
      <c r="R384" s="111">
        <f>[2]UEF12!S384</f>
        <v>2</v>
      </c>
      <c r="S384" s="109">
        <f>[2]TPPhys2!H384</f>
        <v>11.16</v>
      </c>
      <c r="T384" s="61">
        <f>[2]TPPhys2!I384</f>
        <v>2</v>
      </c>
      <c r="U384" s="105">
        <f>[2]TPPhys2!K384</f>
        <v>1</v>
      </c>
      <c r="V384" s="65">
        <f>[2]TPChim2!H384</f>
        <v>14.33</v>
      </c>
      <c r="W384" s="61">
        <f>[2]TPChim2!I384</f>
        <v>2</v>
      </c>
      <c r="X384" s="105">
        <f>[2]TPChim2!K384</f>
        <v>1</v>
      </c>
      <c r="Y384" s="65">
        <f>[2]Info2!J384</f>
        <v>7.5</v>
      </c>
      <c r="Z384" s="61">
        <f>[2]Info2!K384</f>
        <v>0</v>
      </c>
      <c r="AA384" s="105">
        <f>[2]Info2!M384</f>
        <v>1</v>
      </c>
      <c r="AB384" s="65">
        <f>[2]MP!I384</f>
        <v>10</v>
      </c>
      <c r="AC384" s="61">
        <f>[2]MP!J384</f>
        <v>1</v>
      </c>
      <c r="AD384" s="105">
        <f>[2]MP!L384</f>
        <v>1</v>
      </c>
      <c r="AE384" s="110">
        <f>[2]UEM12!S384</f>
        <v>10.098000000000001</v>
      </c>
      <c r="AF384" s="107">
        <f>[2]UEM12!T384</f>
        <v>9</v>
      </c>
      <c r="AG384" s="111">
        <f>[2]UEM12!V384</f>
        <v>1</v>
      </c>
      <c r="AH384" s="109">
        <f>[2]MST2!I384</f>
        <v>16</v>
      </c>
      <c r="AI384" s="61">
        <f>[2]MST2!J384</f>
        <v>1</v>
      </c>
      <c r="AJ384" s="105">
        <f>[2]MST2!L384</f>
        <v>1</v>
      </c>
      <c r="AK384" s="110">
        <f>[2]UED12!J384</f>
        <v>16</v>
      </c>
      <c r="AL384" s="107">
        <f>[2]UED12!K384</f>
        <v>1</v>
      </c>
      <c r="AM384" s="111">
        <f>[2]UED12!M384</f>
        <v>1</v>
      </c>
      <c r="AN384" s="109">
        <f>[2]Fran2!I384</f>
        <v>10</v>
      </c>
      <c r="AO384" s="61">
        <f>[2]Fran2!J384</f>
        <v>1</v>
      </c>
      <c r="AP384" s="105">
        <f>[2]Fran2!L384</f>
        <v>1</v>
      </c>
      <c r="AQ384" s="65">
        <f>[2]Angl2!I384</f>
        <v>10.5</v>
      </c>
      <c r="AR384" s="61">
        <f>[2]Angl2!J384</f>
        <v>1</v>
      </c>
      <c r="AS384" s="105">
        <f>[2]Angl2!L384</f>
        <v>1</v>
      </c>
      <c r="AT384" s="110">
        <f>[2]UET12!M384</f>
        <v>10.25</v>
      </c>
      <c r="AU384" s="107">
        <f>[2]UET12!N384</f>
        <v>2</v>
      </c>
      <c r="AV384" s="112">
        <f>[2]UET12!P384</f>
        <v>1</v>
      </c>
      <c r="AW384" s="66">
        <f t="shared" ref="AW384:AW446" si="24">(P384*9+AE384*5+AK384+AT384*2)/17</f>
        <v>10.264117647058825</v>
      </c>
      <c r="AX384" s="113">
        <f t="shared" ref="AX384:AX446" si="25">IF(AW384&gt;=9.995,30,Q384+AF384+AL384+AU384)</f>
        <v>30</v>
      </c>
      <c r="AY384" s="123">
        <f t="shared" si="22"/>
        <v>2</v>
      </c>
      <c r="AZ384" s="124" t="str">
        <f t="shared" si="23"/>
        <v>S2 validé</v>
      </c>
    </row>
    <row r="385" spans="1:52" ht="13.5" customHeight="1">
      <c r="A385" s="102">
        <v>373</v>
      </c>
      <c r="B385" s="30">
        <v>1333013902</v>
      </c>
      <c r="C385" s="29" t="s">
        <v>642</v>
      </c>
      <c r="D385" s="29" t="s">
        <v>643</v>
      </c>
      <c r="E385" s="77" t="s">
        <v>35</v>
      </c>
      <c r="F385" s="103">
        <v>10.273725490196078</v>
      </c>
      <c r="G385" s="104">
        <f>[2]Maths2!J385</f>
        <v>9.5</v>
      </c>
      <c r="H385" s="61">
        <f>[2]Maths2!K385</f>
        <v>0</v>
      </c>
      <c r="I385" s="105">
        <f>[2]Maths2!M385</f>
        <v>1</v>
      </c>
      <c r="J385" s="64">
        <f>[2]Phys2!J385</f>
        <v>10</v>
      </c>
      <c r="K385" s="61">
        <f>[2]Phys2!K385</f>
        <v>6</v>
      </c>
      <c r="L385" s="105">
        <f>[2]Phys2!M385</f>
        <v>1</v>
      </c>
      <c r="M385" s="64">
        <f>[2]Chim2!J385</f>
        <v>10.5</v>
      </c>
      <c r="N385" s="61">
        <f>[2]Chim2!K385</f>
        <v>6</v>
      </c>
      <c r="O385" s="105">
        <f>[2]Chim2!M385</f>
        <v>1</v>
      </c>
      <c r="P385" s="106">
        <f>[2]UEF12!P385</f>
        <v>10</v>
      </c>
      <c r="Q385" s="107">
        <f>[2]UEF12!Q385</f>
        <v>18</v>
      </c>
      <c r="R385" s="111">
        <f>[2]UEF12!S385</f>
        <v>1</v>
      </c>
      <c r="S385" s="109">
        <f>[2]TPPhys2!H385</f>
        <v>11.16</v>
      </c>
      <c r="T385" s="61">
        <f>[2]TPPhys2!I385</f>
        <v>2</v>
      </c>
      <c r="U385" s="105">
        <f>[2]TPPhys2!K385</f>
        <v>1</v>
      </c>
      <c r="V385" s="65">
        <f>[2]TPChim2!H385</f>
        <v>15.66</v>
      </c>
      <c r="W385" s="61">
        <f>[2]TPChim2!I385</f>
        <v>2</v>
      </c>
      <c r="X385" s="105">
        <f>[2]TPChim2!K385</f>
        <v>1</v>
      </c>
      <c r="Y385" s="65">
        <f>[2]Info2!J385</f>
        <v>8.1666666666666661</v>
      </c>
      <c r="Z385" s="61">
        <f>[2]Info2!K385</f>
        <v>0</v>
      </c>
      <c r="AA385" s="105">
        <f>[2]Info2!M385</f>
        <v>1</v>
      </c>
      <c r="AB385" s="65">
        <f>[2]MP!I385</f>
        <v>10</v>
      </c>
      <c r="AC385" s="61">
        <f>[2]MP!J385</f>
        <v>1</v>
      </c>
      <c r="AD385" s="105">
        <f>[2]MP!L385</f>
        <v>1</v>
      </c>
      <c r="AE385" s="110">
        <f>[2]UEM12!S385</f>
        <v>10.630666666666666</v>
      </c>
      <c r="AF385" s="107">
        <f>[2]UEM12!T385</f>
        <v>9</v>
      </c>
      <c r="AG385" s="111">
        <f>[2]UEM12!V385</f>
        <v>1</v>
      </c>
      <c r="AH385" s="109">
        <f>[2]MST2!I385</f>
        <v>14</v>
      </c>
      <c r="AI385" s="61">
        <f>[2]MST2!J385</f>
        <v>1</v>
      </c>
      <c r="AJ385" s="105">
        <f>[2]MST2!L385</f>
        <v>1</v>
      </c>
      <c r="AK385" s="110">
        <f>[2]UED12!J385</f>
        <v>14</v>
      </c>
      <c r="AL385" s="107">
        <f>[2]UED12!K385</f>
        <v>1</v>
      </c>
      <c r="AM385" s="111">
        <f>[2]UED12!M385</f>
        <v>1</v>
      </c>
      <c r="AN385" s="109">
        <f>[2]Fran2!I385</f>
        <v>12.5</v>
      </c>
      <c r="AO385" s="61">
        <f>[2]Fran2!J385</f>
        <v>1</v>
      </c>
      <c r="AP385" s="105">
        <f>[2]Fran2!L385</f>
        <v>1</v>
      </c>
      <c r="AQ385" s="65">
        <f>[2]Angl2!I385</f>
        <v>5</v>
      </c>
      <c r="AR385" s="61">
        <f>[2]Angl2!J385</f>
        <v>0</v>
      </c>
      <c r="AS385" s="105">
        <f>[2]Angl2!L385</f>
        <v>1</v>
      </c>
      <c r="AT385" s="110">
        <f>[2]UET12!M385</f>
        <v>8.75</v>
      </c>
      <c r="AU385" s="107">
        <f>[2]UET12!N385</f>
        <v>1</v>
      </c>
      <c r="AV385" s="112">
        <f>[2]UET12!P385</f>
        <v>1</v>
      </c>
      <c r="AW385" s="66">
        <f t="shared" si="24"/>
        <v>10.273725490196078</v>
      </c>
      <c r="AX385" s="113">
        <f t="shared" si="25"/>
        <v>30</v>
      </c>
      <c r="AY385" s="123">
        <f t="shared" ref="AY385:AY447" si="26">IF(OR(R385=2,AG385=2,AM385=2,AV385=2),2,1)</f>
        <v>1</v>
      </c>
      <c r="AZ385" s="124" t="s">
        <v>164</v>
      </c>
    </row>
    <row r="386" spans="1:52" ht="13.5" customHeight="1">
      <c r="A386" s="102">
        <v>374</v>
      </c>
      <c r="B386" s="28" t="s">
        <v>644</v>
      </c>
      <c r="C386" s="29" t="s">
        <v>645</v>
      </c>
      <c r="D386" s="29" t="s">
        <v>646</v>
      </c>
      <c r="E386" s="79" t="s">
        <v>38</v>
      </c>
      <c r="F386" s="103">
        <v>7.6276470588235306</v>
      </c>
      <c r="G386" s="104">
        <f>[2]Maths2!J386</f>
        <v>10</v>
      </c>
      <c r="H386" s="61">
        <f>[2]Maths2!K386</f>
        <v>6</v>
      </c>
      <c r="I386" s="105">
        <f>[2]Maths2!M386</f>
        <v>1</v>
      </c>
      <c r="J386" s="64">
        <f>[2]Phys2!J386</f>
        <v>8.15</v>
      </c>
      <c r="K386" s="61">
        <f>[2]Phys2!K386</f>
        <v>0</v>
      </c>
      <c r="L386" s="105">
        <f>[2]Phys2!M386</f>
        <v>1</v>
      </c>
      <c r="M386" s="64">
        <f>[2]Chim2!J386</f>
        <v>14</v>
      </c>
      <c r="N386" s="61">
        <f>[2]Chim2!K386</f>
        <v>6</v>
      </c>
      <c r="O386" s="105">
        <f>[2]Chim2!M386</f>
        <v>2</v>
      </c>
      <c r="P386" s="106">
        <f>[2]UEF12!P386</f>
        <v>10.716666666666667</v>
      </c>
      <c r="Q386" s="107">
        <f>[2]UEF12!Q386</f>
        <v>18</v>
      </c>
      <c r="R386" s="111">
        <f>[2]UEF12!S386</f>
        <v>2</v>
      </c>
      <c r="S386" s="109">
        <f>[2]TPPhys2!H386</f>
        <v>8.25</v>
      </c>
      <c r="T386" s="61">
        <f>[2]TPPhys2!I386</f>
        <v>0</v>
      </c>
      <c r="U386" s="105">
        <f>[2]TPPhys2!K386</f>
        <v>1</v>
      </c>
      <c r="V386" s="65">
        <f>[2]TPChim2!H386</f>
        <v>10.5</v>
      </c>
      <c r="W386" s="61">
        <f>[2]TPChim2!I386</f>
        <v>2</v>
      </c>
      <c r="X386" s="105">
        <f>[2]TPChim2!K386</f>
        <v>1</v>
      </c>
      <c r="Y386" s="65">
        <f>[2]Info2!J386</f>
        <v>6.5</v>
      </c>
      <c r="Z386" s="61">
        <f>[2]Info2!K386</f>
        <v>0</v>
      </c>
      <c r="AA386" s="105">
        <f>[2]Info2!M386</f>
        <v>1</v>
      </c>
      <c r="AB386" s="65">
        <f>[2]MP!I386</f>
        <v>10</v>
      </c>
      <c r="AC386" s="61">
        <f>[2]MP!J386</f>
        <v>1</v>
      </c>
      <c r="AD386" s="105">
        <f>[2]MP!L386</f>
        <v>1</v>
      </c>
      <c r="AE386" s="110">
        <f>[2]UEM12!S386</f>
        <v>8.35</v>
      </c>
      <c r="AF386" s="107">
        <f>[2]UEM12!T386</f>
        <v>3</v>
      </c>
      <c r="AG386" s="111">
        <f>[2]UEM12!V386</f>
        <v>1</v>
      </c>
      <c r="AH386" s="109">
        <f>[2]MST2!I386</f>
        <v>10.67</v>
      </c>
      <c r="AI386" s="61">
        <f>[2]MST2!J386</f>
        <v>1</v>
      </c>
      <c r="AJ386" s="105">
        <f>[2]MST2!L386</f>
        <v>1</v>
      </c>
      <c r="AK386" s="110">
        <f>[2]UED12!J386</f>
        <v>10.67</v>
      </c>
      <c r="AL386" s="107">
        <f>[2]UED12!K386</f>
        <v>1</v>
      </c>
      <c r="AM386" s="111">
        <f>[2]UED12!M386</f>
        <v>1</v>
      </c>
      <c r="AN386" s="109">
        <f>[2]Fran2!I386</f>
        <v>12</v>
      </c>
      <c r="AO386" s="61">
        <f>[2]Fran2!J386</f>
        <v>1</v>
      </c>
      <c r="AP386" s="105">
        <f>[2]Fran2!L386</f>
        <v>1</v>
      </c>
      <c r="AQ386" s="65">
        <f>[2]Angl2!I386</f>
        <v>14</v>
      </c>
      <c r="AR386" s="61">
        <f>[2]Angl2!J386</f>
        <v>1</v>
      </c>
      <c r="AS386" s="105">
        <f>[2]Angl2!L386</f>
        <v>1</v>
      </c>
      <c r="AT386" s="110">
        <f>[2]UET12!M386</f>
        <v>13</v>
      </c>
      <c r="AU386" s="107">
        <f>[2]UET12!N386</f>
        <v>2</v>
      </c>
      <c r="AV386" s="112">
        <f>[2]UET12!P386</f>
        <v>1</v>
      </c>
      <c r="AW386" s="66">
        <f t="shared" si="24"/>
        <v>10.286470588235293</v>
      </c>
      <c r="AX386" s="113">
        <f t="shared" si="25"/>
        <v>30</v>
      </c>
      <c r="AY386" s="123">
        <f t="shared" si="26"/>
        <v>2</v>
      </c>
      <c r="AZ386" s="124" t="str">
        <f t="shared" si="23"/>
        <v>S2 validé</v>
      </c>
    </row>
    <row r="387" spans="1:52" ht="13.5" customHeight="1">
      <c r="A387" s="102">
        <v>375</v>
      </c>
      <c r="B387" s="83">
        <v>1333000765</v>
      </c>
      <c r="C387" s="84" t="s">
        <v>647</v>
      </c>
      <c r="D387" s="73" t="s">
        <v>648</v>
      </c>
      <c r="E387" s="77" t="s">
        <v>43</v>
      </c>
      <c r="F387" s="116">
        <v>8.709411764705882</v>
      </c>
      <c r="G387" s="104">
        <f>[2]Maths2!J387</f>
        <v>10.669999999999998</v>
      </c>
      <c r="H387" s="61">
        <f>[2]Maths2!K387</f>
        <v>6</v>
      </c>
      <c r="I387" s="105">
        <f>[2]Maths2!M387</f>
        <v>1</v>
      </c>
      <c r="J387" s="64">
        <f>[2]Phys2!J387</f>
        <v>3.3</v>
      </c>
      <c r="K387" s="61">
        <f>[2]Phys2!K387</f>
        <v>0</v>
      </c>
      <c r="L387" s="105">
        <f>[2]Phys2!M387</f>
        <v>1</v>
      </c>
      <c r="M387" s="64">
        <f>[2]Chim2!J387</f>
        <v>6.6</v>
      </c>
      <c r="N387" s="61">
        <f>[2]Chim2!K387</f>
        <v>0</v>
      </c>
      <c r="O387" s="105">
        <f>[2]Chim2!M387</f>
        <v>2</v>
      </c>
      <c r="P387" s="106">
        <f>[2]UEF12!P387</f>
        <v>6.8566666666666656</v>
      </c>
      <c r="Q387" s="107">
        <f>[2]UEF12!Q387</f>
        <v>6</v>
      </c>
      <c r="R387" s="111">
        <f>[2]UEF12!S387</f>
        <v>2</v>
      </c>
      <c r="S387" s="109">
        <f>[2]TPPhys2!H387</f>
        <v>11.25</v>
      </c>
      <c r="T387" s="61">
        <f>[2]TPPhys2!I387</f>
        <v>2</v>
      </c>
      <c r="U387" s="105">
        <f>[2]TPPhys2!K387</f>
        <v>1</v>
      </c>
      <c r="V387" s="65">
        <f>[2]TPChim2!H387</f>
        <v>14.8</v>
      </c>
      <c r="W387" s="61">
        <f>[2]TPChim2!I387</f>
        <v>2</v>
      </c>
      <c r="X387" s="105">
        <f>[2]TPChim2!K387</f>
        <v>1</v>
      </c>
      <c r="Y387" s="65">
        <f>[2]Info2!J387</f>
        <v>7</v>
      </c>
      <c r="Z387" s="61">
        <f>[2]Info2!K387</f>
        <v>0</v>
      </c>
      <c r="AA387" s="105">
        <f>[2]Info2!M387</f>
        <v>1</v>
      </c>
      <c r="AB387" s="65">
        <f>[2]MP!I387</f>
        <v>14</v>
      </c>
      <c r="AC387" s="61">
        <f>[2]MP!J387</f>
        <v>1</v>
      </c>
      <c r="AD387" s="105">
        <f>[2]MP!L387</f>
        <v>1</v>
      </c>
      <c r="AE387" s="110">
        <f>[2]UEM12!S387</f>
        <v>10.809999999999999</v>
      </c>
      <c r="AF387" s="107">
        <f>[2]UEM12!T387</f>
        <v>9</v>
      </c>
      <c r="AG387" s="111">
        <f>[2]UEM12!V387</f>
        <v>1</v>
      </c>
      <c r="AH387" s="109">
        <f>[2]MST2!I387</f>
        <v>15</v>
      </c>
      <c r="AI387" s="61">
        <f>[2]MST2!J387</f>
        <v>1</v>
      </c>
      <c r="AJ387" s="105">
        <f>[2]MST2!L387</f>
        <v>1</v>
      </c>
      <c r="AK387" s="110">
        <f>[2]UED12!J387</f>
        <v>15</v>
      </c>
      <c r="AL387" s="107">
        <f>[2]UED12!K387</f>
        <v>1</v>
      </c>
      <c r="AM387" s="111">
        <f>[2]UED12!M387</f>
        <v>1</v>
      </c>
      <c r="AN387" s="109">
        <f>[2]Fran2!I387</f>
        <v>12.5</v>
      </c>
      <c r="AO387" s="61">
        <f>[2]Fran2!J387</f>
        <v>1</v>
      </c>
      <c r="AP387" s="105">
        <f>[2]Fran2!L387</f>
        <v>1</v>
      </c>
      <c r="AQ387" s="65">
        <f>[2]Angl2!I387</f>
        <v>12</v>
      </c>
      <c r="AR387" s="61">
        <f>[2]Angl2!J387</f>
        <v>1</v>
      </c>
      <c r="AS387" s="105">
        <f>[2]Angl2!L387</f>
        <v>1</v>
      </c>
      <c r="AT387" s="110">
        <f>[2]UET12!M387</f>
        <v>12.25</v>
      </c>
      <c r="AU387" s="107">
        <f>[2]UET12!N387</f>
        <v>2</v>
      </c>
      <c r="AV387" s="112">
        <f>[2]UET12!P387</f>
        <v>1</v>
      </c>
      <c r="AW387" s="66">
        <f t="shared" si="24"/>
        <v>9.1329411764705881</v>
      </c>
      <c r="AX387" s="113">
        <f t="shared" si="25"/>
        <v>18</v>
      </c>
      <c r="AY387" s="123">
        <f t="shared" si="26"/>
        <v>2</v>
      </c>
      <c r="AZ387" s="124" t="str">
        <f t="shared" si="23"/>
        <v xml:space="preserve"> </v>
      </c>
    </row>
    <row r="388" spans="1:52" ht="13.5" customHeight="1">
      <c r="A388" s="102">
        <v>376</v>
      </c>
      <c r="B388" s="68" t="s">
        <v>649</v>
      </c>
      <c r="C388" s="73" t="s">
        <v>650</v>
      </c>
      <c r="D388" s="73" t="s">
        <v>651</v>
      </c>
      <c r="E388" s="79" t="s">
        <v>38</v>
      </c>
      <c r="F388" s="116">
        <v>8.1501960784313727</v>
      </c>
      <c r="G388" s="104">
        <f>[2]Maths2!J388</f>
        <v>14.5</v>
      </c>
      <c r="H388" s="61">
        <f>[2]Maths2!K388</f>
        <v>6</v>
      </c>
      <c r="I388" s="105">
        <f>[2]Maths2!M388</f>
        <v>2</v>
      </c>
      <c r="J388" s="64">
        <f>[2]Phys2!J388</f>
        <v>9.85</v>
      </c>
      <c r="K388" s="61">
        <f>[2]Phys2!K388</f>
        <v>0</v>
      </c>
      <c r="L388" s="105">
        <f>[2]Phys2!M388</f>
        <v>1</v>
      </c>
      <c r="M388" s="64">
        <f>[2]Chim2!J388</f>
        <v>10</v>
      </c>
      <c r="N388" s="61">
        <f>[2]Chim2!K388</f>
        <v>6</v>
      </c>
      <c r="O388" s="105">
        <f>[2]Chim2!M388</f>
        <v>2</v>
      </c>
      <c r="P388" s="106">
        <f>[2]UEF12!P388</f>
        <v>11.45</v>
      </c>
      <c r="Q388" s="107">
        <f>[2]UEF12!Q388</f>
        <v>18</v>
      </c>
      <c r="R388" s="111">
        <f>[2]UEF12!S388</f>
        <v>2</v>
      </c>
      <c r="S388" s="109">
        <f>[2]TPPhys2!H388</f>
        <v>11.24</v>
      </c>
      <c r="T388" s="61">
        <f>[2]TPPhys2!I388</f>
        <v>2</v>
      </c>
      <c r="U388" s="105">
        <f>[2]TPPhys2!K388</f>
        <v>1</v>
      </c>
      <c r="V388" s="65">
        <f>[2]TPChim2!H388</f>
        <v>14</v>
      </c>
      <c r="W388" s="61">
        <f>[2]TPChim2!I388</f>
        <v>2</v>
      </c>
      <c r="X388" s="105">
        <f>[2]TPChim2!K388</f>
        <v>1</v>
      </c>
      <c r="Y388" s="65">
        <f>[2]Info2!J388</f>
        <v>7.9066666666666663</v>
      </c>
      <c r="Z388" s="61">
        <f>[2]Info2!K388</f>
        <v>0</v>
      </c>
      <c r="AA388" s="105">
        <f>[2]Info2!M388</f>
        <v>1</v>
      </c>
      <c r="AB388" s="65">
        <f>[2]MP!I388</f>
        <v>10</v>
      </c>
      <c r="AC388" s="61">
        <f>[2]MP!J388</f>
        <v>1</v>
      </c>
      <c r="AD388" s="105">
        <f>[2]MP!L388</f>
        <v>1</v>
      </c>
      <c r="AE388" s="110">
        <f>[2]UEM12!S388</f>
        <v>10.210666666666667</v>
      </c>
      <c r="AF388" s="107">
        <f>[2]UEM12!T388</f>
        <v>9</v>
      </c>
      <c r="AG388" s="111">
        <f>[2]UEM12!V388</f>
        <v>1</v>
      </c>
      <c r="AH388" s="109">
        <f>[2]MST2!I388</f>
        <v>12</v>
      </c>
      <c r="AI388" s="61">
        <f>[2]MST2!J388</f>
        <v>1</v>
      </c>
      <c r="AJ388" s="105">
        <f>[2]MST2!L388</f>
        <v>1</v>
      </c>
      <c r="AK388" s="110">
        <f>[2]UED12!J388</f>
        <v>12</v>
      </c>
      <c r="AL388" s="107">
        <f>[2]UED12!K388</f>
        <v>1</v>
      </c>
      <c r="AM388" s="111">
        <f>[2]UED12!M388</f>
        <v>1</v>
      </c>
      <c r="AN388" s="109">
        <f>[2]Fran2!I388</f>
        <v>11.5</v>
      </c>
      <c r="AO388" s="61">
        <f>[2]Fran2!J388</f>
        <v>1</v>
      </c>
      <c r="AP388" s="105">
        <f>[2]Fran2!L388</f>
        <v>1</v>
      </c>
      <c r="AQ388" s="65">
        <f>[2]Angl2!I388</f>
        <v>11.5</v>
      </c>
      <c r="AR388" s="61">
        <f>[2]Angl2!J388</f>
        <v>1</v>
      </c>
      <c r="AS388" s="105">
        <f>[2]Angl2!L388</f>
        <v>1</v>
      </c>
      <c r="AT388" s="110">
        <f>[2]UET12!M388</f>
        <v>11.5</v>
      </c>
      <c r="AU388" s="107">
        <f>[2]UET12!N388</f>
        <v>2</v>
      </c>
      <c r="AV388" s="112">
        <f>[2]UET12!P388</f>
        <v>1</v>
      </c>
      <c r="AW388" s="66">
        <f t="shared" si="24"/>
        <v>11.123725490196078</v>
      </c>
      <c r="AX388" s="113">
        <f t="shared" si="25"/>
        <v>30</v>
      </c>
      <c r="AY388" s="123">
        <f t="shared" si="26"/>
        <v>2</v>
      </c>
      <c r="AZ388" s="124" t="str">
        <f t="shared" si="23"/>
        <v>S2 validé</v>
      </c>
    </row>
    <row r="389" spans="1:52" ht="13.5" customHeight="1">
      <c r="A389" s="102">
        <v>377</v>
      </c>
      <c r="B389" s="30">
        <v>1333015242</v>
      </c>
      <c r="C389" s="29" t="s">
        <v>652</v>
      </c>
      <c r="D389" s="29" t="s">
        <v>119</v>
      </c>
      <c r="E389" s="79" t="s">
        <v>38</v>
      </c>
      <c r="F389" s="103">
        <v>9.7450980392156872</v>
      </c>
      <c r="G389" s="104">
        <f>[2]Maths2!J389</f>
        <v>5.416666666666667</v>
      </c>
      <c r="H389" s="61">
        <f>[2]Maths2!K389</f>
        <v>0</v>
      </c>
      <c r="I389" s="105">
        <f>[2]Maths2!M389</f>
        <v>1</v>
      </c>
      <c r="J389" s="64">
        <f>[2]Phys2!J389</f>
        <v>7.416666666666667</v>
      </c>
      <c r="K389" s="61">
        <f>[2]Phys2!K389</f>
        <v>0</v>
      </c>
      <c r="L389" s="105">
        <f>[2]Phys2!M389</f>
        <v>1</v>
      </c>
      <c r="M389" s="64">
        <f>[2]Chim2!J389</f>
        <v>10.5</v>
      </c>
      <c r="N389" s="61">
        <f>[2]Chim2!K389</f>
        <v>6</v>
      </c>
      <c r="O389" s="105">
        <f>[2]Chim2!M389</f>
        <v>1</v>
      </c>
      <c r="P389" s="106">
        <f>[2]UEF12!P389</f>
        <v>7.7777777777777777</v>
      </c>
      <c r="Q389" s="107">
        <f>[2]UEF12!Q389</f>
        <v>6</v>
      </c>
      <c r="R389" s="111">
        <f>[2]UEF12!S389</f>
        <v>1</v>
      </c>
      <c r="S389" s="109">
        <f>[2]TPPhys2!H389</f>
        <v>10</v>
      </c>
      <c r="T389" s="61">
        <f>[2]TPPhys2!I389</f>
        <v>2</v>
      </c>
      <c r="U389" s="105">
        <f>[2]TPPhys2!K389</f>
        <v>1</v>
      </c>
      <c r="V389" s="65">
        <f>[2]TPChim2!H389</f>
        <v>11</v>
      </c>
      <c r="W389" s="61">
        <f>[2]TPChim2!I389</f>
        <v>2</v>
      </c>
      <c r="X389" s="105">
        <f>[2]TPChim2!K389</f>
        <v>1</v>
      </c>
      <c r="Y389" s="65">
        <f>[2]Info2!J389</f>
        <v>8.3333333333333339</v>
      </c>
      <c r="Z389" s="61">
        <f>[2]Info2!K389</f>
        <v>0</v>
      </c>
      <c r="AA389" s="105">
        <f>[2]Info2!M389</f>
        <v>1</v>
      </c>
      <c r="AB389" s="65">
        <f>[2]MP!I389</f>
        <v>13</v>
      </c>
      <c r="AC389" s="61">
        <f>[2]MP!J389</f>
        <v>1</v>
      </c>
      <c r="AD389" s="105">
        <f>[2]MP!L389</f>
        <v>1</v>
      </c>
      <c r="AE389" s="110">
        <f>[2]UEM12!S389</f>
        <v>10.133333333333335</v>
      </c>
      <c r="AF389" s="107">
        <f>[2]UEM12!T389</f>
        <v>9</v>
      </c>
      <c r="AG389" s="111">
        <f>[2]UEM12!V389</f>
        <v>1</v>
      </c>
      <c r="AH389" s="109">
        <f>[2]MST2!I389</f>
        <v>14.5</v>
      </c>
      <c r="AI389" s="61">
        <f>[2]MST2!J389</f>
        <v>1</v>
      </c>
      <c r="AJ389" s="105">
        <f>[2]MST2!L389</f>
        <v>1</v>
      </c>
      <c r="AK389" s="110">
        <f>[2]UED12!J389</f>
        <v>14.5</v>
      </c>
      <c r="AL389" s="107">
        <f>[2]UED12!K389</f>
        <v>1</v>
      </c>
      <c r="AM389" s="111">
        <f>[2]UED12!M389</f>
        <v>1</v>
      </c>
      <c r="AN389" s="109">
        <f>[2]Fran2!I389</f>
        <v>15.5</v>
      </c>
      <c r="AO389" s="61">
        <f>[2]Fran2!J389</f>
        <v>1</v>
      </c>
      <c r="AP389" s="105">
        <f>[2]Fran2!L389</f>
        <v>1</v>
      </c>
      <c r="AQ389" s="65">
        <f>[2]Angl2!I389</f>
        <v>15</v>
      </c>
      <c r="AR389" s="61">
        <f>[2]Angl2!J389</f>
        <v>1</v>
      </c>
      <c r="AS389" s="105">
        <f>[2]Angl2!L389</f>
        <v>1</v>
      </c>
      <c r="AT389" s="110">
        <f>[2]UET12!M389</f>
        <v>15.25</v>
      </c>
      <c r="AU389" s="107">
        <f>[2]UET12!N389</f>
        <v>2</v>
      </c>
      <c r="AV389" s="112">
        <f>[2]UET12!P389</f>
        <v>1</v>
      </c>
      <c r="AW389" s="66">
        <f t="shared" si="24"/>
        <v>9.7450980392156872</v>
      </c>
      <c r="AX389" s="113">
        <f t="shared" si="25"/>
        <v>18</v>
      </c>
      <c r="AY389" s="123">
        <f t="shared" si="26"/>
        <v>1</v>
      </c>
      <c r="AZ389" s="124" t="str">
        <f t="shared" si="23"/>
        <v xml:space="preserve"> </v>
      </c>
    </row>
    <row r="390" spans="1:52" ht="13.5" customHeight="1">
      <c r="A390" s="102">
        <v>378</v>
      </c>
      <c r="B390" s="28" t="s">
        <v>653</v>
      </c>
      <c r="C390" s="29" t="s">
        <v>654</v>
      </c>
      <c r="D390" s="29" t="s">
        <v>655</v>
      </c>
      <c r="E390" s="77" t="s">
        <v>35</v>
      </c>
      <c r="F390" s="103">
        <v>9.4605882352941162</v>
      </c>
      <c r="G390" s="104">
        <f>[2]Maths2!J390</f>
        <v>10.666666666666666</v>
      </c>
      <c r="H390" s="61">
        <f>[2]Maths2!K390</f>
        <v>6</v>
      </c>
      <c r="I390" s="105">
        <f>[2]Maths2!M390</f>
        <v>1</v>
      </c>
      <c r="J390" s="64">
        <f>[2]Phys2!J390</f>
        <v>5.5</v>
      </c>
      <c r="K390" s="61">
        <f>[2]Phys2!K390</f>
        <v>0</v>
      </c>
      <c r="L390" s="105">
        <f>[2]Phys2!M390</f>
        <v>1</v>
      </c>
      <c r="M390" s="64">
        <f>[2]Chim2!J390</f>
        <v>10</v>
      </c>
      <c r="N390" s="61">
        <f>[2]Chim2!K390</f>
        <v>6</v>
      </c>
      <c r="O390" s="105">
        <f>[2]Chim2!M390</f>
        <v>1</v>
      </c>
      <c r="P390" s="106">
        <f>[2]UEF12!P390</f>
        <v>8.7222222222222214</v>
      </c>
      <c r="Q390" s="107">
        <f>[2]UEF12!Q390</f>
        <v>12</v>
      </c>
      <c r="R390" s="111">
        <f>[2]UEF12!S390</f>
        <v>1</v>
      </c>
      <c r="S390" s="109">
        <f>[2]TPPhys2!H390</f>
        <v>8.75</v>
      </c>
      <c r="T390" s="61">
        <f>[2]TPPhys2!I390</f>
        <v>0</v>
      </c>
      <c r="U390" s="105">
        <f>[2]TPPhys2!K390</f>
        <v>1</v>
      </c>
      <c r="V390" s="65">
        <f>[2]TPChim2!H390</f>
        <v>12.08</v>
      </c>
      <c r="W390" s="61">
        <f>[2]TPChim2!I390</f>
        <v>2</v>
      </c>
      <c r="X390" s="105">
        <f>[2]TPChim2!K390</f>
        <v>1</v>
      </c>
      <c r="Y390" s="65">
        <f>[2]Info2!J390</f>
        <v>1.8</v>
      </c>
      <c r="Z390" s="61">
        <f>[2]Info2!K390</f>
        <v>0</v>
      </c>
      <c r="AA390" s="105">
        <f>[2]Info2!M390</f>
        <v>1</v>
      </c>
      <c r="AB390" s="65">
        <f>[2]MP!I390</f>
        <v>13</v>
      </c>
      <c r="AC390" s="61">
        <f>[2]MP!J390</f>
        <v>1</v>
      </c>
      <c r="AD390" s="105">
        <f>[2]MP!L390</f>
        <v>1</v>
      </c>
      <c r="AE390" s="110">
        <f>[2]UEM12!S390</f>
        <v>7.4859999999999998</v>
      </c>
      <c r="AF390" s="107">
        <f>[2]UEM12!T390</f>
        <v>3</v>
      </c>
      <c r="AG390" s="111">
        <f>[2]UEM12!V390</f>
        <v>1</v>
      </c>
      <c r="AH390" s="109">
        <f>[2]MST2!I390</f>
        <v>13.5</v>
      </c>
      <c r="AI390" s="61">
        <f>[2]MST2!J390</f>
        <v>1</v>
      </c>
      <c r="AJ390" s="105">
        <f>[2]MST2!L390</f>
        <v>1</v>
      </c>
      <c r="AK390" s="110">
        <f>[2]UED12!J390</f>
        <v>13.5</v>
      </c>
      <c r="AL390" s="107">
        <f>[2]UED12!K390</f>
        <v>1</v>
      </c>
      <c r="AM390" s="111">
        <f>[2]UED12!M390</f>
        <v>1</v>
      </c>
      <c r="AN390" s="109">
        <f>[2]Fran2!I390</f>
        <v>14.5</v>
      </c>
      <c r="AO390" s="61">
        <f>[2]Fran2!J390</f>
        <v>1</v>
      </c>
      <c r="AP390" s="105">
        <f>[2]Fran2!L390</f>
        <v>1</v>
      </c>
      <c r="AQ390" s="65">
        <f>[2]Angl2!I390</f>
        <v>17.5</v>
      </c>
      <c r="AR390" s="61">
        <f>[2]Angl2!J390</f>
        <v>1</v>
      </c>
      <c r="AS390" s="105">
        <f>[2]Angl2!L390</f>
        <v>1</v>
      </c>
      <c r="AT390" s="110">
        <f>[2]UET12!M390</f>
        <v>16</v>
      </c>
      <c r="AU390" s="107">
        <f>[2]UET12!N390</f>
        <v>2</v>
      </c>
      <c r="AV390" s="112">
        <f>[2]UET12!P390</f>
        <v>1</v>
      </c>
      <c r="AW390" s="66">
        <f t="shared" si="24"/>
        <v>9.4958823529411767</v>
      </c>
      <c r="AX390" s="113">
        <f t="shared" si="25"/>
        <v>18</v>
      </c>
      <c r="AY390" s="123">
        <f t="shared" si="26"/>
        <v>1</v>
      </c>
      <c r="AZ390" s="124" t="str">
        <f t="shared" si="23"/>
        <v xml:space="preserve"> </v>
      </c>
    </row>
    <row r="391" spans="1:52" ht="13.5" customHeight="1">
      <c r="A391" s="102">
        <v>379</v>
      </c>
      <c r="B391" s="68">
        <v>1433005926</v>
      </c>
      <c r="C391" s="73" t="s">
        <v>656</v>
      </c>
      <c r="D391" s="73" t="s">
        <v>657</v>
      </c>
      <c r="E391" s="79" t="s">
        <v>38</v>
      </c>
      <c r="F391" s="116">
        <v>9.5823529411764685</v>
      </c>
      <c r="G391" s="104">
        <f>[2]Maths2!J391</f>
        <v>7.8</v>
      </c>
      <c r="H391" s="61">
        <f>[2]Maths2!K391</f>
        <v>0</v>
      </c>
      <c r="I391" s="105">
        <f>[2]Maths2!M391</f>
        <v>1</v>
      </c>
      <c r="J391" s="64">
        <f>[2]Phys2!J391</f>
        <v>5.4</v>
      </c>
      <c r="K391" s="61">
        <f>[2]Phys2!K391</f>
        <v>0</v>
      </c>
      <c r="L391" s="105">
        <f>[2]Phys2!M391</f>
        <v>1</v>
      </c>
      <c r="M391" s="64">
        <f>[2]Chim2!J391</f>
        <v>10</v>
      </c>
      <c r="N391" s="61">
        <f>[2]Chim2!K391</f>
        <v>6</v>
      </c>
      <c r="O391" s="105">
        <f>[2]Chim2!M391</f>
        <v>1</v>
      </c>
      <c r="P391" s="106">
        <f>[2]UEF12!P391</f>
        <v>7.7333333333333325</v>
      </c>
      <c r="Q391" s="107">
        <f>[2]UEF12!Q391</f>
        <v>6</v>
      </c>
      <c r="R391" s="111">
        <f>[2]UEF12!S391</f>
        <v>1</v>
      </c>
      <c r="S391" s="109">
        <f>[2]TPPhys2!H391</f>
        <v>12</v>
      </c>
      <c r="T391" s="61">
        <f>[2]TPPhys2!I391</f>
        <v>2</v>
      </c>
      <c r="U391" s="105">
        <f>[2]TPPhys2!K391</f>
        <v>1</v>
      </c>
      <c r="V391" s="65">
        <f>[2]TPChim2!H391</f>
        <v>15.5</v>
      </c>
      <c r="W391" s="61">
        <f>[2]TPChim2!I391</f>
        <v>2</v>
      </c>
      <c r="X391" s="105">
        <f>[2]TPChim2!K391</f>
        <v>1</v>
      </c>
      <c r="Y391" s="65">
        <f>[2]Info2!J391</f>
        <v>7.4</v>
      </c>
      <c r="Z391" s="61">
        <f>[2]Info2!K391</f>
        <v>0</v>
      </c>
      <c r="AA391" s="105">
        <f>[2]Info2!M391</f>
        <v>1</v>
      </c>
      <c r="AB391" s="65">
        <f>[2]MP!I391</f>
        <v>9</v>
      </c>
      <c r="AC391" s="61">
        <f>[2]MP!J391</f>
        <v>0</v>
      </c>
      <c r="AD391" s="105">
        <f>[2]MP!L391</f>
        <v>1</v>
      </c>
      <c r="AE391" s="110">
        <f>[2]UEM12!S391</f>
        <v>10.26</v>
      </c>
      <c r="AF391" s="107">
        <f>[2]UEM12!T391</f>
        <v>9</v>
      </c>
      <c r="AG391" s="111">
        <f>[2]UEM12!V391</f>
        <v>1</v>
      </c>
      <c r="AH391" s="109">
        <f>[2]MST2!I391</f>
        <v>13</v>
      </c>
      <c r="AI391" s="61">
        <f>[2]MST2!J391</f>
        <v>1</v>
      </c>
      <c r="AJ391" s="105">
        <f>[2]MST2!L391</f>
        <v>1</v>
      </c>
      <c r="AK391" s="110">
        <f>[2]UED12!J391</f>
        <v>13</v>
      </c>
      <c r="AL391" s="107">
        <f>[2]UED12!K391</f>
        <v>1</v>
      </c>
      <c r="AM391" s="111">
        <f>[2]UED12!M391</f>
        <v>1</v>
      </c>
      <c r="AN391" s="109">
        <f>[2]Fran2!I391</f>
        <v>15.5</v>
      </c>
      <c r="AO391" s="61">
        <f>[2]Fran2!J391</f>
        <v>1</v>
      </c>
      <c r="AP391" s="105">
        <f>[2]Fran2!L391</f>
        <v>1</v>
      </c>
      <c r="AQ391" s="65">
        <f>[2]Angl2!I391</f>
        <v>13.5</v>
      </c>
      <c r="AR391" s="61">
        <f>[2]Angl2!J391</f>
        <v>1</v>
      </c>
      <c r="AS391" s="105">
        <f>[2]Angl2!L391</f>
        <v>1</v>
      </c>
      <c r="AT391" s="110">
        <f>[2]UET12!M391</f>
        <v>14.5</v>
      </c>
      <c r="AU391" s="107">
        <f>[2]UET12!N391</f>
        <v>2</v>
      </c>
      <c r="AV391" s="112">
        <f>[2]UET12!P391</f>
        <v>1</v>
      </c>
      <c r="AW391" s="66">
        <f t="shared" si="24"/>
        <v>9.5823529411764685</v>
      </c>
      <c r="AX391" s="113">
        <f t="shared" si="25"/>
        <v>18</v>
      </c>
      <c r="AY391" s="123">
        <f t="shared" si="26"/>
        <v>1</v>
      </c>
      <c r="AZ391" s="124" t="str">
        <f t="shared" si="23"/>
        <v xml:space="preserve"> </v>
      </c>
    </row>
    <row r="392" spans="1:52" ht="13.5" customHeight="1">
      <c r="A392" s="102">
        <v>380</v>
      </c>
      <c r="B392" s="68" t="s">
        <v>658</v>
      </c>
      <c r="C392" s="73" t="s">
        <v>659</v>
      </c>
      <c r="D392" s="73" t="s">
        <v>420</v>
      </c>
      <c r="E392" s="77" t="s">
        <v>43</v>
      </c>
      <c r="F392" s="116">
        <v>8.9429411764705886</v>
      </c>
      <c r="G392" s="104">
        <f>[2]Maths2!J392</f>
        <v>10</v>
      </c>
      <c r="H392" s="61">
        <f>[2]Maths2!K392</f>
        <v>6</v>
      </c>
      <c r="I392" s="105">
        <f>[2]Maths2!M392</f>
        <v>1</v>
      </c>
      <c r="J392" s="64">
        <f>[2]Phys2!J392</f>
        <v>10</v>
      </c>
      <c r="K392" s="61">
        <f>[2]Phys2!K392</f>
        <v>6</v>
      </c>
      <c r="L392" s="105">
        <f>[2]Phys2!M392</f>
        <v>1</v>
      </c>
      <c r="M392" s="64">
        <f>[2]Chim2!J392</f>
        <v>10.25</v>
      </c>
      <c r="N392" s="61">
        <f>[2]Chim2!K392</f>
        <v>6</v>
      </c>
      <c r="O392" s="105">
        <f>[2]Chim2!M392</f>
        <v>2</v>
      </c>
      <c r="P392" s="106">
        <f>[2]UEF12!P392</f>
        <v>10.083333333333334</v>
      </c>
      <c r="Q392" s="107">
        <f>[2]UEF12!Q392</f>
        <v>18</v>
      </c>
      <c r="R392" s="111">
        <f>[2]UEF12!S392</f>
        <v>2</v>
      </c>
      <c r="S392" s="109">
        <f>[2]TPPhys2!H392</f>
        <v>9.33</v>
      </c>
      <c r="T392" s="61">
        <f>[2]TPPhys2!I392</f>
        <v>0</v>
      </c>
      <c r="U392" s="105">
        <f>[2]TPPhys2!K392</f>
        <v>1</v>
      </c>
      <c r="V392" s="65">
        <f>[2]TPChim2!H392</f>
        <v>14.25</v>
      </c>
      <c r="W392" s="61">
        <f>[2]TPChim2!I392</f>
        <v>2</v>
      </c>
      <c r="X392" s="105">
        <f>[2]TPChim2!K392</f>
        <v>1</v>
      </c>
      <c r="Y392" s="65">
        <f>[2]Info2!J392</f>
        <v>10</v>
      </c>
      <c r="Z392" s="61">
        <f>[2]Info2!K392</f>
        <v>4</v>
      </c>
      <c r="AA392" s="105">
        <f>[2]Info2!M392</f>
        <v>1</v>
      </c>
      <c r="AB392" s="65">
        <f>[2]MP!I392</f>
        <v>10</v>
      </c>
      <c r="AC392" s="61">
        <f>[2]MP!J392</f>
        <v>1</v>
      </c>
      <c r="AD392" s="105">
        <f>[2]MP!L392</f>
        <v>1</v>
      </c>
      <c r="AE392" s="110">
        <f>[2]UEM12!S392</f>
        <v>10.715999999999999</v>
      </c>
      <c r="AF392" s="107">
        <f>[2]UEM12!T392</f>
        <v>9</v>
      </c>
      <c r="AG392" s="111">
        <f>[2]UEM12!V392</f>
        <v>1</v>
      </c>
      <c r="AH392" s="109">
        <f>[2]MST2!I392</f>
        <v>11</v>
      </c>
      <c r="AI392" s="61">
        <f>[2]MST2!J392</f>
        <v>1</v>
      </c>
      <c r="AJ392" s="105">
        <f>[2]MST2!L392</f>
        <v>1</v>
      </c>
      <c r="AK392" s="110">
        <f>[2]UED12!J392</f>
        <v>11</v>
      </c>
      <c r="AL392" s="107">
        <f>[2]UED12!K392</f>
        <v>1</v>
      </c>
      <c r="AM392" s="111">
        <f>[2]UED12!M392</f>
        <v>1</v>
      </c>
      <c r="AN392" s="109">
        <f>[2]Fran2!I392</f>
        <v>11</v>
      </c>
      <c r="AO392" s="61">
        <f>[2]Fran2!J392</f>
        <v>1</v>
      </c>
      <c r="AP392" s="105">
        <f>[2]Fran2!L392</f>
        <v>1</v>
      </c>
      <c r="AQ392" s="65">
        <f>[2]Angl2!I392</f>
        <v>10</v>
      </c>
      <c r="AR392" s="61">
        <f>[2]Angl2!J392</f>
        <v>1</v>
      </c>
      <c r="AS392" s="105">
        <f>[2]Angl2!L392</f>
        <v>1</v>
      </c>
      <c r="AT392" s="110">
        <f>[2]UET12!M392</f>
        <v>10.5</v>
      </c>
      <c r="AU392" s="107">
        <f>[2]UET12!N392</f>
        <v>2</v>
      </c>
      <c r="AV392" s="112">
        <f>[2]UET12!P392</f>
        <v>1</v>
      </c>
      <c r="AW392" s="66">
        <f t="shared" si="24"/>
        <v>10.372352941176469</v>
      </c>
      <c r="AX392" s="113">
        <f t="shared" si="25"/>
        <v>30</v>
      </c>
      <c r="AY392" s="123">
        <f t="shared" si="26"/>
        <v>2</v>
      </c>
      <c r="AZ392" s="124" t="str">
        <f t="shared" ref="AZ392:AZ456" si="27">IF(AX392=30,"S2 validé"," ")</f>
        <v>S2 validé</v>
      </c>
    </row>
    <row r="393" spans="1:52" ht="13.5" customHeight="1">
      <c r="A393" s="102">
        <v>381</v>
      </c>
      <c r="B393" s="30">
        <v>1333005578</v>
      </c>
      <c r="C393" s="29" t="s">
        <v>660</v>
      </c>
      <c r="D393" s="29" t="s">
        <v>661</v>
      </c>
      <c r="E393" s="77" t="s">
        <v>35</v>
      </c>
      <c r="F393" s="103">
        <v>7.8825490196078434</v>
      </c>
      <c r="G393" s="104">
        <f>[2]Maths2!J393</f>
        <v>10.75</v>
      </c>
      <c r="H393" s="61">
        <f>[2]Maths2!K393</f>
        <v>6</v>
      </c>
      <c r="I393" s="105">
        <f>[2]Maths2!M393</f>
        <v>1</v>
      </c>
      <c r="J393" s="64">
        <f>[2]Phys2!J393</f>
        <v>3.1666666666666665</v>
      </c>
      <c r="K393" s="61">
        <f>[2]Phys2!K393</f>
        <v>0</v>
      </c>
      <c r="L393" s="105">
        <f>[2]Phys2!M393</f>
        <v>1</v>
      </c>
      <c r="M393" s="64">
        <f>[2]Chim2!J393</f>
        <v>12.2</v>
      </c>
      <c r="N393" s="61">
        <f>[2]Chim2!K393</f>
        <v>6</v>
      </c>
      <c r="O393" s="105">
        <f>[2]Chim2!M393</f>
        <v>2</v>
      </c>
      <c r="P393" s="106">
        <f>[2]UEF12!P393</f>
        <v>8.7055555555555557</v>
      </c>
      <c r="Q393" s="107">
        <f>[2]UEF12!Q393</f>
        <v>12</v>
      </c>
      <c r="R393" s="111">
        <f>[2]UEF12!S393</f>
        <v>2</v>
      </c>
      <c r="S393" s="109">
        <f>[2]TPPhys2!H393</f>
        <v>10.25</v>
      </c>
      <c r="T393" s="61">
        <f>[2]TPPhys2!I393</f>
        <v>2</v>
      </c>
      <c r="U393" s="105">
        <f>[2]TPPhys2!K393</f>
        <v>1</v>
      </c>
      <c r="V393" s="65">
        <f>[2]TPChim2!H393</f>
        <v>10.17</v>
      </c>
      <c r="W393" s="61">
        <f>[2]TPChim2!I393</f>
        <v>2</v>
      </c>
      <c r="X393" s="105">
        <f>[2]TPChim2!K393</f>
        <v>1</v>
      </c>
      <c r="Y393" s="65">
        <f>[2]Info2!J393</f>
        <v>8.6666666666666661</v>
      </c>
      <c r="Z393" s="61">
        <f>[2]Info2!K393</f>
        <v>0</v>
      </c>
      <c r="AA393" s="105">
        <f>[2]Info2!M393</f>
        <v>1</v>
      </c>
      <c r="AB393" s="65">
        <f>[2]MP!I393</f>
        <v>14</v>
      </c>
      <c r="AC393" s="61">
        <f>[2]MP!J393</f>
        <v>1</v>
      </c>
      <c r="AD393" s="105">
        <f>[2]MP!L393</f>
        <v>1</v>
      </c>
      <c r="AE393" s="110">
        <f>[2]UEM12!S393</f>
        <v>10.350666666666665</v>
      </c>
      <c r="AF393" s="107">
        <f>[2]UEM12!T393</f>
        <v>9</v>
      </c>
      <c r="AG393" s="111">
        <f>[2]UEM12!V393</f>
        <v>1</v>
      </c>
      <c r="AH393" s="109">
        <f>[2]MST2!I393</f>
        <v>12</v>
      </c>
      <c r="AI393" s="61">
        <f>[2]MST2!J393</f>
        <v>1</v>
      </c>
      <c r="AJ393" s="105">
        <f>[2]MST2!L393</f>
        <v>1</v>
      </c>
      <c r="AK393" s="110">
        <f>[2]UED12!J393</f>
        <v>12</v>
      </c>
      <c r="AL393" s="107">
        <f>[2]UED12!K393</f>
        <v>1</v>
      </c>
      <c r="AM393" s="111">
        <f>[2]UED12!M393</f>
        <v>1</v>
      </c>
      <c r="AN393" s="109">
        <f>[2]Fran2!I393</f>
        <v>11.5</v>
      </c>
      <c r="AO393" s="61">
        <f>[2]Fran2!J393</f>
        <v>1</v>
      </c>
      <c r="AP393" s="105">
        <f>[2]Fran2!L393</f>
        <v>1</v>
      </c>
      <c r="AQ393" s="65">
        <f>[2]Angl2!I393</f>
        <v>9.5</v>
      </c>
      <c r="AR393" s="61">
        <f>[2]Angl2!J393</f>
        <v>0</v>
      </c>
      <c r="AS393" s="105">
        <f>[2]Angl2!L393</f>
        <v>1</v>
      </c>
      <c r="AT393" s="110">
        <f>[2]UET12!M393</f>
        <v>10.5</v>
      </c>
      <c r="AU393" s="107">
        <f>[2]UET12!N393</f>
        <v>2</v>
      </c>
      <c r="AV393" s="112">
        <f>[2]UET12!P393</f>
        <v>1</v>
      </c>
      <c r="AW393" s="66">
        <f t="shared" si="24"/>
        <v>9.5943137254901956</v>
      </c>
      <c r="AX393" s="113">
        <f t="shared" si="25"/>
        <v>24</v>
      </c>
      <c r="AY393" s="123">
        <f t="shared" si="26"/>
        <v>2</v>
      </c>
      <c r="AZ393" s="124" t="str">
        <f t="shared" si="27"/>
        <v xml:space="preserve"> </v>
      </c>
    </row>
    <row r="394" spans="1:52" ht="13.5" customHeight="1">
      <c r="A394" s="102">
        <v>382</v>
      </c>
      <c r="B394" s="67">
        <v>1333003976</v>
      </c>
      <c r="C394" s="73" t="s">
        <v>662</v>
      </c>
      <c r="D394" s="73" t="s">
        <v>663</v>
      </c>
      <c r="E394" s="79" t="s">
        <v>38</v>
      </c>
      <c r="F394" s="116">
        <v>9.6935294117647057</v>
      </c>
      <c r="G394" s="104">
        <f>[2]Maths2!J394</f>
        <v>10</v>
      </c>
      <c r="H394" s="61">
        <f>[2]Maths2!K394</f>
        <v>6</v>
      </c>
      <c r="I394" s="105">
        <f>[2]Maths2!M394</f>
        <v>1</v>
      </c>
      <c r="J394" s="64">
        <f>[2]Phys2!J394</f>
        <v>10</v>
      </c>
      <c r="K394" s="61">
        <f>[2]Phys2!K394</f>
        <v>6</v>
      </c>
      <c r="L394" s="105">
        <f>[2]Phys2!M394</f>
        <v>1</v>
      </c>
      <c r="M394" s="64">
        <f>[2]Chim2!J394</f>
        <v>7.7</v>
      </c>
      <c r="N394" s="61">
        <f>[2]Chim2!K394</f>
        <v>0</v>
      </c>
      <c r="O394" s="105">
        <f>[2]Chim2!M394</f>
        <v>2</v>
      </c>
      <c r="P394" s="106">
        <f>[2]UEF12!P394</f>
        <v>9.2333333333333325</v>
      </c>
      <c r="Q394" s="107">
        <f>[2]UEF12!Q394</f>
        <v>12</v>
      </c>
      <c r="R394" s="111">
        <f>[2]UEF12!S394</f>
        <v>2</v>
      </c>
      <c r="S394" s="109">
        <f>[2]TPPhys2!H394</f>
        <v>5.92</v>
      </c>
      <c r="T394" s="61">
        <f>[2]TPPhys2!I394</f>
        <v>0</v>
      </c>
      <c r="U394" s="105">
        <f>[2]TPPhys2!K394</f>
        <v>1</v>
      </c>
      <c r="V394" s="65">
        <f>[2]TPChim2!H394</f>
        <v>14.67</v>
      </c>
      <c r="W394" s="61">
        <f>[2]TPChim2!I394</f>
        <v>2</v>
      </c>
      <c r="X394" s="105">
        <f>[2]TPChim2!K394</f>
        <v>1</v>
      </c>
      <c r="Y394" s="65">
        <f>[2]Info2!J394</f>
        <v>9.5</v>
      </c>
      <c r="Z394" s="61">
        <f>[2]Info2!K394</f>
        <v>0</v>
      </c>
      <c r="AA394" s="105">
        <f>[2]Info2!M394</f>
        <v>1</v>
      </c>
      <c r="AB394" s="65">
        <f>[2]MP!I394</f>
        <v>11.5</v>
      </c>
      <c r="AC394" s="61">
        <f>[2]MP!J394</f>
        <v>1</v>
      </c>
      <c r="AD394" s="105">
        <f>[2]MP!L394</f>
        <v>1</v>
      </c>
      <c r="AE394" s="110">
        <f>[2]UEM12!S394</f>
        <v>10.218</v>
      </c>
      <c r="AF394" s="107">
        <f>[2]UEM12!T394</f>
        <v>9</v>
      </c>
      <c r="AG394" s="111">
        <f>[2]UEM12!V394</f>
        <v>1</v>
      </c>
      <c r="AH394" s="109">
        <f>[2]MST2!I394</f>
        <v>14</v>
      </c>
      <c r="AI394" s="61">
        <f>[2]MST2!J394</f>
        <v>1</v>
      </c>
      <c r="AJ394" s="105">
        <f>[2]MST2!L394</f>
        <v>1</v>
      </c>
      <c r="AK394" s="110">
        <f>[2]UED12!J394</f>
        <v>14</v>
      </c>
      <c r="AL394" s="107">
        <f>[2]UED12!K394</f>
        <v>1</v>
      </c>
      <c r="AM394" s="111">
        <f>[2]UED12!M394</f>
        <v>1</v>
      </c>
      <c r="AN394" s="109">
        <f>[2]Fran2!I394</f>
        <v>10.5</v>
      </c>
      <c r="AO394" s="61">
        <f>[2]Fran2!J394</f>
        <v>1</v>
      </c>
      <c r="AP394" s="105">
        <f>[2]Fran2!L394</f>
        <v>1</v>
      </c>
      <c r="AQ394" s="65">
        <f>[2]Angl2!I394</f>
        <v>11.5</v>
      </c>
      <c r="AR394" s="61">
        <f>[2]Angl2!J394</f>
        <v>1</v>
      </c>
      <c r="AS394" s="105">
        <f>[2]Angl2!L394</f>
        <v>1</v>
      </c>
      <c r="AT394" s="110">
        <f>[2]UET12!M394</f>
        <v>11</v>
      </c>
      <c r="AU394" s="107">
        <f>[2]UET12!N394</f>
        <v>2</v>
      </c>
      <c r="AV394" s="112">
        <f>[2]UET12!P394</f>
        <v>1</v>
      </c>
      <c r="AW394" s="66">
        <f t="shared" si="24"/>
        <v>10.011176470588236</v>
      </c>
      <c r="AX394" s="113">
        <f t="shared" si="25"/>
        <v>30</v>
      </c>
      <c r="AY394" s="123">
        <f t="shared" si="26"/>
        <v>2</v>
      </c>
      <c r="AZ394" s="124" t="str">
        <f t="shared" si="27"/>
        <v>S2 validé</v>
      </c>
    </row>
    <row r="395" spans="1:52" ht="13.5" customHeight="1">
      <c r="A395" s="102">
        <v>383</v>
      </c>
      <c r="B395" s="68">
        <v>1433007673</v>
      </c>
      <c r="C395" s="73" t="s">
        <v>662</v>
      </c>
      <c r="D395" s="73" t="s">
        <v>388</v>
      </c>
      <c r="E395" s="79" t="s">
        <v>38</v>
      </c>
      <c r="F395" s="116">
        <v>7.5176470588235302</v>
      </c>
      <c r="G395" s="104">
        <f>[2]Maths2!J395</f>
        <v>10.199999999999999</v>
      </c>
      <c r="H395" s="61">
        <f>[2]Maths2!K395</f>
        <v>6</v>
      </c>
      <c r="I395" s="105">
        <f>[2]Maths2!M395</f>
        <v>1</v>
      </c>
      <c r="J395" s="64">
        <f>[2]Phys2!J395</f>
        <v>5.0999999999999996</v>
      </c>
      <c r="K395" s="61">
        <f>[2]Phys2!K395</f>
        <v>0</v>
      </c>
      <c r="L395" s="105">
        <f>[2]Phys2!M395</f>
        <v>1</v>
      </c>
      <c r="M395" s="64">
        <f>[2]Chim2!J395</f>
        <v>3.1</v>
      </c>
      <c r="N395" s="61">
        <f>[2]Chim2!K395</f>
        <v>0</v>
      </c>
      <c r="O395" s="105">
        <f>[2]Chim2!M395</f>
        <v>1</v>
      </c>
      <c r="P395" s="106">
        <f>[2]UEF12!P395</f>
        <v>6.1333333333333337</v>
      </c>
      <c r="Q395" s="107">
        <f>[2]UEF12!Q395</f>
        <v>6</v>
      </c>
      <c r="R395" s="111">
        <f>[2]UEF12!S395</f>
        <v>1</v>
      </c>
      <c r="S395" s="109">
        <f>[2]TPPhys2!H395</f>
        <v>8</v>
      </c>
      <c r="T395" s="61">
        <f>[2]TPPhys2!I395</f>
        <v>0</v>
      </c>
      <c r="U395" s="105">
        <f>[2]TPPhys2!K395</f>
        <v>1</v>
      </c>
      <c r="V395" s="65">
        <f>[2]TPChim2!H395</f>
        <v>14.5</v>
      </c>
      <c r="W395" s="61">
        <f>[2]TPChim2!I395</f>
        <v>2</v>
      </c>
      <c r="X395" s="105">
        <f>[2]TPChim2!K395</f>
        <v>1</v>
      </c>
      <c r="Y395" s="65">
        <f>[2]Info2!J395</f>
        <v>13.3</v>
      </c>
      <c r="Z395" s="61">
        <f>[2]Info2!K395</f>
        <v>4</v>
      </c>
      <c r="AA395" s="105">
        <f>[2]Info2!M395</f>
        <v>1</v>
      </c>
      <c r="AB395" s="65">
        <f>[2]MP!I395</f>
        <v>10</v>
      </c>
      <c r="AC395" s="61">
        <f>[2]MP!J395</f>
        <v>1</v>
      </c>
      <c r="AD395" s="105">
        <f>[2]MP!L395</f>
        <v>1</v>
      </c>
      <c r="AE395" s="110">
        <f>[2]UEM12!S395</f>
        <v>11.82</v>
      </c>
      <c r="AF395" s="107">
        <f>[2]UEM12!T395</f>
        <v>9</v>
      </c>
      <c r="AG395" s="111">
        <f>[2]UEM12!V395</f>
        <v>1</v>
      </c>
      <c r="AH395" s="109">
        <f>[2]MST2!I395</f>
        <v>8</v>
      </c>
      <c r="AI395" s="61">
        <f>[2]MST2!J395</f>
        <v>0</v>
      </c>
      <c r="AJ395" s="105">
        <f>[2]MST2!L395</f>
        <v>1</v>
      </c>
      <c r="AK395" s="110">
        <f>[2]UED12!J395</f>
        <v>8</v>
      </c>
      <c r="AL395" s="107">
        <f>[2]UED12!K395</f>
        <v>0</v>
      </c>
      <c r="AM395" s="111">
        <f>[2]UED12!M395</f>
        <v>1</v>
      </c>
      <c r="AN395" s="109">
        <f>[2]Fran2!I395</f>
        <v>5.5</v>
      </c>
      <c r="AO395" s="61">
        <f>[2]Fran2!J395</f>
        <v>0</v>
      </c>
      <c r="AP395" s="105">
        <f>[2]Fran2!L395</f>
        <v>1</v>
      </c>
      <c r="AQ395" s="65">
        <f>[2]Angl2!I395</f>
        <v>0</v>
      </c>
      <c r="AR395" s="61">
        <f>[2]Angl2!J395</f>
        <v>0</v>
      </c>
      <c r="AS395" s="105">
        <f>[2]Angl2!L395</f>
        <v>1</v>
      </c>
      <c r="AT395" s="110">
        <f>[2]UET12!M395</f>
        <v>2.75</v>
      </c>
      <c r="AU395" s="107">
        <f>[2]UET12!N395</f>
        <v>0</v>
      </c>
      <c r="AV395" s="112">
        <f>[2]UET12!P395</f>
        <v>1</v>
      </c>
      <c r="AW395" s="66">
        <f t="shared" si="24"/>
        <v>7.5176470588235302</v>
      </c>
      <c r="AX395" s="113">
        <f t="shared" si="25"/>
        <v>15</v>
      </c>
      <c r="AY395" s="123">
        <f t="shared" si="26"/>
        <v>1</v>
      </c>
      <c r="AZ395" s="124" t="str">
        <f t="shared" si="27"/>
        <v xml:space="preserve"> </v>
      </c>
    </row>
    <row r="396" spans="1:52" ht="13.5" customHeight="1">
      <c r="A396" s="102">
        <v>384</v>
      </c>
      <c r="B396" s="67">
        <v>1433000611</v>
      </c>
      <c r="C396" s="73" t="s">
        <v>664</v>
      </c>
      <c r="D396" s="73" t="s">
        <v>53</v>
      </c>
      <c r="E396" s="80" t="s">
        <v>330</v>
      </c>
      <c r="F396" s="116">
        <v>9.6876470588235293</v>
      </c>
      <c r="G396" s="104">
        <f>[2]Maths2!J396</f>
        <v>6.3</v>
      </c>
      <c r="H396" s="61">
        <f>[2]Maths2!K396</f>
        <v>0</v>
      </c>
      <c r="I396" s="105">
        <f>[2]Maths2!M396</f>
        <v>2</v>
      </c>
      <c r="J396" s="64">
        <f>[2]Phys2!J396</f>
        <v>10</v>
      </c>
      <c r="K396" s="61">
        <f>[2]Phys2!K396</f>
        <v>6</v>
      </c>
      <c r="L396" s="105">
        <f>[2]Phys2!M396</f>
        <v>1</v>
      </c>
      <c r="M396" s="64">
        <f>[2]Chim2!J396</f>
        <v>8.6</v>
      </c>
      <c r="N396" s="61">
        <f>[2]Chim2!K396</f>
        <v>0</v>
      </c>
      <c r="O396" s="105">
        <f>[2]Chim2!M396</f>
        <v>2</v>
      </c>
      <c r="P396" s="106">
        <f>[2]UEF12!P396</f>
        <v>8.2999999999999989</v>
      </c>
      <c r="Q396" s="107">
        <f>[2]UEF12!Q396</f>
        <v>6</v>
      </c>
      <c r="R396" s="111">
        <f>[2]UEF12!S396</f>
        <v>2</v>
      </c>
      <c r="S396" s="109">
        <f>[2]TPPhys2!H396</f>
        <v>10.34</v>
      </c>
      <c r="T396" s="61">
        <f>[2]TPPhys2!I396</f>
        <v>2</v>
      </c>
      <c r="U396" s="105">
        <f>[2]TPPhys2!K396</f>
        <v>1</v>
      </c>
      <c r="V396" s="65">
        <f>[2]TPChim2!H396</f>
        <v>12</v>
      </c>
      <c r="W396" s="61">
        <f>[2]TPChim2!I396</f>
        <v>2</v>
      </c>
      <c r="X396" s="105">
        <f>[2]TPChim2!K396</f>
        <v>1</v>
      </c>
      <c r="Y396" s="65">
        <f>[2]Info2!J396</f>
        <v>7.45</v>
      </c>
      <c r="Z396" s="61">
        <f>[2]Info2!K396</f>
        <v>0</v>
      </c>
      <c r="AA396" s="105">
        <f>[2]Info2!M396</f>
        <v>1</v>
      </c>
      <c r="AB396" s="65">
        <f>[2]MP!I396</f>
        <v>15</v>
      </c>
      <c r="AC396" s="61">
        <f>[2]MP!J396</f>
        <v>1</v>
      </c>
      <c r="AD396" s="105">
        <f>[2]MP!L396</f>
        <v>1</v>
      </c>
      <c r="AE396" s="110">
        <f>[2]UEM12!S396</f>
        <v>10.448</v>
      </c>
      <c r="AF396" s="107">
        <f>[2]UEM12!T396</f>
        <v>9</v>
      </c>
      <c r="AG396" s="111">
        <f>[2]UEM12!V396</f>
        <v>1</v>
      </c>
      <c r="AH396" s="109">
        <f>[2]MST2!I396</f>
        <v>15</v>
      </c>
      <c r="AI396" s="61">
        <f>[2]MST2!J396</f>
        <v>1</v>
      </c>
      <c r="AJ396" s="105">
        <f>[2]MST2!L396</f>
        <v>1</v>
      </c>
      <c r="AK396" s="110">
        <f>[2]UED12!J396</f>
        <v>15</v>
      </c>
      <c r="AL396" s="107">
        <f>[2]UED12!K396</f>
        <v>1</v>
      </c>
      <c r="AM396" s="111">
        <f>[2]UED12!M396</f>
        <v>1</v>
      </c>
      <c r="AN396" s="109">
        <f>[2]Fran2!I396</f>
        <v>11.75</v>
      </c>
      <c r="AO396" s="61">
        <f>[2]Fran2!J396</f>
        <v>1</v>
      </c>
      <c r="AP396" s="105">
        <f>[2]Fran2!L396</f>
        <v>1</v>
      </c>
      <c r="AQ396" s="65">
        <f>[2]Angl2!I396</f>
        <v>11</v>
      </c>
      <c r="AR396" s="61">
        <f>[2]Angl2!J396</f>
        <v>1</v>
      </c>
      <c r="AS396" s="105">
        <f>[2]Angl2!L396</f>
        <v>1</v>
      </c>
      <c r="AT396" s="110">
        <f>[2]UET12!M396</f>
        <v>11.375</v>
      </c>
      <c r="AU396" s="107">
        <f>[2]UET12!N396</f>
        <v>2</v>
      </c>
      <c r="AV396" s="112">
        <f>[2]UET12!P396</f>
        <v>1</v>
      </c>
      <c r="AW396" s="66">
        <f t="shared" si="24"/>
        <v>9.6876470588235293</v>
      </c>
      <c r="AX396" s="113">
        <f t="shared" si="25"/>
        <v>18</v>
      </c>
      <c r="AY396" s="123">
        <f t="shared" si="26"/>
        <v>2</v>
      </c>
      <c r="AZ396" s="124" t="str">
        <f t="shared" si="27"/>
        <v xml:space="preserve"> </v>
      </c>
    </row>
    <row r="397" spans="1:52" ht="13.5" customHeight="1">
      <c r="A397" s="102">
        <v>385</v>
      </c>
      <c r="B397" s="68">
        <v>1433021345</v>
      </c>
      <c r="C397" s="73" t="s">
        <v>665</v>
      </c>
      <c r="D397" s="73" t="s">
        <v>666</v>
      </c>
      <c r="E397" s="77" t="s">
        <v>43</v>
      </c>
      <c r="F397" s="116">
        <v>8.9205882352941188</v>
      </c>
      <c r="G397" s="104">
        <f>[2]Maths2!J397</f>
        <v>10.9</v>
      </c>
      <c r="H397" s="61">
        <f>[2]Maths2!K397</f>
        <v>6</v>
      </c>
      <c r="I397" s="105">
        <f>[2]Maths2!M397</f>
        <v>1</v>
      </c>
      <c r="J397" s="64">
        <f>[2]Phys2!J397</f>
        <v>4.5999999999999996</v>
      </c>
      <c r="K397" s="61">
        <f>[2]Phys2!K397</f>
        <v>0</v>
      </c>
      <c r="L397" s="105">
        <f>[2]Phys2!M397</f>
        <v>1</v>
      </c>
      <c r="M397" s="64">
        <f>[2]Chim2!J397</f>
        <v>7.05</v>
      </c>
      <c r="N397" s="61">
        <f>[2]Chim2!K397</f>
        <v>0</v>
      </c>
      <c r="O397" s="105">
        <f>[2]Chim2!M397</f>
        <v>1</v>
      </c>
      <c r="P397" s="106">
        <f>[2]UEF12!P397</f>
        <v>7.5166666666666675</v>
      </c>
      <c r="Q397" s="107">
        <f>[2]UEF12!Q397</f>
        <v>6</v>
      </c>
      <c r="R397" s="111">
        <f>[2]UEF12!S397</f>
        <v>1</v>
      </c>
      <c r="S397" s="109">
        <f>[2]TPPhys2!H397</f>
        <v>8.870000000000001</v>
      </c>
      <c r="T397" s="61">
        <f>[2]TPPhys2!I397</f>
        <v>0</v>
      </c>
      <c r="U397" s="105">
        <f>[2]TPPhys2!K397</f>
        <v>1</v>
      </c>
      <c r="V397" s="65">
        <f>[2]TPChim2!H397</f>
        <v>14.33</v>
      </c>
      <c r="W397" s="61">
        <f>[2]TPChim2!I397</f>
        <v>2</v>
      </c>
      <c r="X397" s="105">
        <f>[2]TPChim2!K397</f>
        <v>1</v>
      </c>
      <c r="Y397" s="65">
        <f>[2]Info2!J397</f>
        <v>5.4</v>
      </c>
      <c r="Z397" s="61">
        <f>[2]Info2!K397</f>
        <v>0</v>
      </c>
      <c r="AA397" s="105">
        <f>[2]Info2!M397</f>
        <v>1</v>
      </c>
      <c r="AB397" s="65">
        <f>[2]MP!I397</f>
        <v>10</v>
      </c>
      <c r="AC397" s="61">
        <f>[2]MP!J397</f>
        <v>1</v>
      </c>
      <c r="AD397" s="105">
        <f>[2]MP!L397</f>
        <v>1</v>
      </c>
      <c r="AE397" s="110">
        <f>[2]UEM12!S397</f>
        <v>8.8000000000000007</v>
      </c>
      <c r="AF397" s="107">
        <f>[2]UEM12!T397</f>
        <v>3</v>
      </c>
      <c r="AG397" s="111">
        <f>[2]UEM12!V397</f>
        <v>1</v>
      </c>
      <c r="AH397" s="109">
        <f>[2]MST2!I397</f>
        <v>11</v>
      </c>
      <c r="AI397" s="61">
        <f>[2]MST2!J397</f>
        <v>1</v>
      </c>
      <c r="AJ397" s="105">
        <f>[2]MST2!L397</f>
        <v>1</v>
      </c>
      <c r="AK397" s="110">
        <f>[2]UED12!J397</f>
        <v>11</v>
      </c>
      <c r="AL397" s="107">
        <f>[2]UED12!K397</f>
        <v>1</v>
      </c>
      <c r="AM397" s="111">
        <f>[2]UED12!M397</f>
        <v>1</v>
      </c>
      <c r="AN397" s="109">
        <f>[2]Fran2!I397</f>
        <v>15</v>
      </c>
      <c r="AO397" s="61">
        <f>[2]Fran2!J397</f>
        <v>1</v>
      </c>
      <c r="AP397" s="105">
        <f>[2]Fran2!L397</f>
        <v>1</v>
      </c>
      <c r="AQ397" s="65">
        <f>[2]Angl2!I397</f>
        <v>14</v>
      </c>
      <c r="AR397" s="61">
        <f>[2]Angl2!J397</f>
        <v>1</v>
      </c>
      <c r="AS397" s="105">
        <f>[2]Angl2!L397</f>
        <v>1</v>
      </c>
      <c r="AT397" s="110">
        <f>[2]UET12!M397</f>
        <v>14.5</v>
      </c>
      <c r="AU397" s="107">
        <f>[2]UET12!N397</f>
        <v>2</v>
      </c>
      <c r="AV397" s="112">
        <f>[2]UET12!P397</f>
        <v>1</v>
      </c>
      <c r="AW397" s="66">
        <f t="shared" si="24"/>
        <v>8.9205882352941188</v>
      </c>
      <c r="AX397" s="113">
        <f t="shared" si="25"/>
        <v>12</v>
      </c>
      <c r="AY397" s="123">
        <f t="shared" si="26"/>
        <v>1</v>
      </c>
      <c r="AZ397" s="124" t="str">
        <f t="shared" si="27"/>
        <v xml:space="preserve"> </v>
      </c>
    </row>
    <row r="398" spans="1:52" ht="13.5" customHeight="1">
      <c r="A398" s="102">
        <v>386</v>
      </c>
      <c r="B398" s="68">
        <v>1433010963</v>
      </c>
      <c r="C398" s="73" t="s">
        <v>667</v>
      </c>
      <c r="D398" s="73" t="s">
        <v>668</v>
      </c>
      <c r="E398" s="79" t="s">
        <v>38</v>
      </c>
      <c r="F398" s="116">
        <v>9.3529411764705888</v>
      </c>
      <c r="G398" s="104">
        <f>[2]Maths2!J398</f>
        <v>10.1</v>
      </c>
      <c r="H398" s="61">
        <f>[2]Maths2!K398</f>
        <v>6</v>
      </c>
      <c r="I398" s="105">
        <f>[2]Maths2!M398</f>
        <v>1</v>
      </c>
      <c r="J398" s="64">
        <f>[2]Phys2!J398</f>
        <v>4.8</v>
      </c>
      <c r="K398" s="61">
        <f>[2]Phys2!K398</f>
        <v>0</v>
      </c>
      <c r="L398" s="105">
        <f>[2]Phys2!M398</f>
        <v>1</v>
      </c>
      <c r="M398" s="64">
        <f>[2]Chim2!J398</f>
        <v>10.85</v>
      </c>
      <c r="N398" s="61">
        <f>[2]Chim2!K398</f>
        <v>6</v>
      </c>
      <c r="O398" s="105">
        <f>[2]Chim2!M398</f>
        <v>1</v>
      </c>
      <c r="P398" s="106">
        <f>[2]UEF12!P398</f>
        <v>8.5833333333333339</v>
      </c>
      <c r="Q398" s="107">
        <f>[2]UEF12!Q398</f>
        <v>12</v>
      </c>
      <c r="R398" s="111">
        <f>[2]UEF12!S398</f>
        <v>1</v>
      </c>
      <c r="S398" s="109">
        <f>[2]TPPhys2!H398</f>
        <v>10</v>
      </c>
      <c r="T398" s="61">
        <f>[2]TPPhys2!I398</f>
        <v>2</v>
      </c>
      <c r="U398" s="105">
        <f>[2]TPPhys2!K398</f>
        <v>1</v>
      </c>
      <c r="V398" s="65">
        <f>[2]TPChim2!H398</f>
        <v>14.25</v>
      </c>
      <c r="W398" s="61">
        <f>[2]TPChim2!I398</f>
        <v>2</v>
      </c>
      <c r="X398" s="105">
        <f>[2]TPChim2!K398</f>
        <v>1</v>
      </c>
      <c r="Y398" s="65">
        <f>[2]Info2!J398</f>
        <v>8.5</v>
      </c>
      <c r="Z398" s="61">
        <f>[2]Info2!K398</f>
        <v>0</v>
      </c>
      <c r="AA398" s="105">
        <f>[2]Info2!M398</f>
        <v>1</v>
      </c>
      <c r="AB398" s="65">
        <f>[2]MP!I398</f>
        <v>8.5</v>
      </c>
      <c r="AC398" s="61">
        <f>[2]MP!J398</f>
        <v>0</v>
      </c>
      <c r="AD398" s="105">
        <f>[2]MP!L398</f>
        <v>1</v>
      </c>
      <c r="AE398" s="110">
        <f>[2]UEM12!S398</f>
        <v>9.9499999999999993</v>
      </c>
      <c r="AF398" s="107">
        <f>[2]UEM12!T398</f>
        <v>4</v>
      </c>
      <c r="AG398" s="111">
        <f>[2]UEM12!V398</f>
        <v>1</v>
      </c>
      <c r="AH398" s="109">
        <f>[2]MST2!I398</f>
        <v>11</v>
      </c>
      <c r="AI398" s="61">
        <f>[2]MST2!J398</f>
        <v>1</v>
      </c>
      <c r="AJ398" s="105">
        <f>[2]MST2!L398</f>
        <v>1</v>
      </c>
      <c r="AK398" s="110">
        <f>[2]UED12!J398</f>
        <v>11</v>
      </c>
      <c r="AL398" s="107">
        <f>[2]UED12!K398</f>
        <v>1</v>
      </c>
      <c r="AM398" s="111">
        <f>[2]UED12!M398</f>
        <v>1</v>
      </c>
      <c r="AN398" s="109">
        <f>[2]Fran2!I398</f>
        <v>10</v>
      </c>
      <c r="AO398" s="61">
        <f>[2]Fran2!J398</f>
        <v>1</v>
      </c>
      <c r="AP398" s="105">
        <f>[2]Fran2!L398</f>
        <v>1</v>
      </c>
      <c r="AQ398" s="65">
        <f>[2]Angl2!I398</f>
        <v>11</v>
      </c>
      <c r="AR398" s="61">
        <f>[2]Angl2!J398</f>
        <v>1</v>
      </c>
      <c r="AS398" s="105">
        <f>[2]Angl2!L398</f>
        <v>1</v>
      </c>
      <c r="AT398" s="110">
        <f>[2]UET12!M398</f>
        <v>10.5</v>
      </c>
      <c r="AU398" s="107">
        <f>[2]UET12!N398</f>
        <v>2</v>
      </c>
      <c r="AV398" s="112">
        <f>[2]UET12!P398</f>
        <v>1</v>
      </c>
      <c r="AW398" s="66">
        <f t="shared" si="24"/>
        <v>9.3529411764705888</v>
      </c>
      <c r="AX398" s="113">
        <f t="shared" si="25"/>
        <v>19</v>
      </c>
      <c r="AY398" s="123">
        <f t="shared" si="26"/>
        <v>1</v>
      </c>
      <c r="AZ398" s="124" t="str">
        <f t="shared" si="27"/>
        <v xml:space="preserve"> </v>
      </c>
    </row>
    <row r="399" spans="1:52" ht="13.5" customHeight="1">
      <c r="A399" s="102">
        <v>387</v>
      </c>
      <c r="B399" s="68">
        <v>1433003831</v>
      </c>
      <c r="C399" s="73" t="s">
        <v>669</v>
      </c>
      <c r="D399" s="73" t="s">
        <v>670</v>
      </c>
      <c r="E399" s="79" t="s">
        <v>38</v>
      </c>
      <c r="F399" s="116">
        <v>9.9194117647058828</v>
      </c>
      <c r="G399" s="104">
        <f>[2]Maths2!J399</f>
        <v>6</v>
      </c>
      <c r="H399" s="61">
        <f>[2]Maths2!K399</f>
        <v>0</v>
      </c>
      <c r="I399" s="105">
        <f>[2]Maths2!M399</f>
        <v>1</v>
      </c>
      <c r="J399" s="64">
        <f>[2]Phys2!J399</f>
        <v>5.4</v>
      </c>
      <c r="K399" s="61">
        <f>[2]Phys2!K399</f>
        <v>0</v>
      </c>
      <c r="L399" s="105">
        <f>[2]Phys2!M399</f>
        <v>1</v>
      </c>
      <c r="M399" s="64">
        <f>[2]Chim2!J399</f>
        <v>11.8</v>
      </c>
      <c r="N399" s="61">
        <f>[2]Chim2!K399</f>
        <v>6</v>
      </c>
      <c r="O399" s="105">
        <f>[2]Chim2!M399</f>
        <v>1</v>
      </c>
      <c r="P399" s="106">
        <f>[2]UEF12!P399</f>
        <v>7.7333333333333343</v>
      </c>
      <c r="Q399" s="107">
        <f>[2]UEF12!Q399</f>
        <v>6</v>
      </c>
      <c r="R399" s="111">
        <f>[2]UEF12!S399</f>
        <v>1</v>
      </c>
      <c r="S399" s="109">
        <f>[2]TPPhys2!H399</f>
        <v>12.83</v>
      </c>
      <c r="T399" s="61">
        <f>[2]TPPhys2!I399</f>
        <v>2</v>
      </c>
      <c r="U399" s="105">
        <f>[2]TPPhys2!K399</f>
        <v>1</v>
      </c>
      <c r="V399" s="65">
        <f>[2]TPChim2!H399</f>
        <v>14.75</v>
      </c>
      <c r="W399" s="61">
        <f>[2]TPChim2!I399</f>
        <v>2</v>
      </c>
      <c r="X399" s="105">
        <f>[2]TPChim2!K399</f>
        <v>1</v>
      </c>
      <c r="Y399" s="65">
        <f>[2]Info2!J399</f>
        <v>12.1</v>
      </c>
      <c r="Z399" s="61">
        <f>[2]Info2!K399</f>
        <v>4</v>
      </c>
      <c r="AA399" s="105">
        <f>[2]Info2!M399</f>
        <v>1</v>
      </c>
      <c r="AB399" s="65">
        <f>[2]MP!I399</f>
        <v>8</v>
      </c>
      <c r="AC399" s="61">
        <f>[2]MP!J399</f>
        <v>0</v>
      </c>
      <c r="AD399" s="105">
        <f>[2]MP!L399</f>
        <v>1</v>
      </c>
      <c r="AE399" s="110">
        <f>[2]UEM12!S399</f>
        <v>11.956</v>
      </c>
      <c r="AF399" s="107">
        <f>[2]UEM12!T399</f>
        <v>9</v>
      </c>
      <c r="AG399" s="111">
        <f>[2]UEM12!V399</f>
        <v>1</v>
      </c>
      <c r="AH399" s="109">
        <f>[2]MST2!I399</f>
        <v>14</v>
      </c>
      <c r="AI399" s="61">
        <f>[2]MST2!J399</f>
        <v>1</v>
      </c>
      <c r="AJ399" s="105">
        <f>[2]MST2!L399</f>
        <v>1</v>
      </c>
      <c r="AK399" s="110">
        <f>[2]UED12!J399</f>
        <v>14</v>
      </c>
      <c r="AL399" s="107">
        <f>[2]UED12!K399</f>
        <v>1</v>
      </c>
      <c r="AM399" s="111">
        <f>[2]UED12!M399</f>
        <v>1</v>
      </c>
      <c r="AN399" s="109">
        <f>[2]Fran2!I399</f>
        <v>15.25</v>
      </c>
      <c r="AO399" s="61">
        <f>[2]Fran2!J399</f>
        <v>1</v>
      </c>
      <c r="AP399" s="105">
        <f>[2]Fran2!L399</f>
        <v>1</v>
      </c>
      <c r="AQ399" s="65">
        <f>[2]Angl2!I399</f>
        <v>10</v>
      </c>
      <c r="AR399" s="61">
        <f>[2]Angl2!J399</f>
        <v>1</v>
      </c>
      <c r="AS399" s="105">
        <f>[2]Angl2!L399</f>
        <v>1</v>
      </c>
      <c r="AT399" s="110">
        <f>[2]UET12!M399</f>
        <v>12.625</v>
      </c>
      <c r="AU399" s="107">
        <f>[2]UET12!N399</f>
        <v>2</v>
      </c>
      <c r="AV399" s="112">
        <f>[2]UET12!P399</f>
        <v>1</v>
      </c>
      <c r="AW399" s="66">
        <f t="shared" si="24"/>
        <v>9.9194117647058828</v>
      </c>
      <c r="AX399" s="113">
        <f t="shared" si="25"/>
        <v>18</v>
      </c>
      <c r="AY399" s="123">
        <f t="shared" si="26"/>
        <v>1</v>
      </c>
      <c r="AZ399" s="124" t="str">
        <f t="shared" si="27"/>
        <v xml:space="preserve"> </v>
      </c>
    </row>
    <row r="400" spans="1:52" ht="13.5" customHeight="1">
      <c r="A400" s="102">
        <v>388</v>
      </c>
      <c r="B400" s="30">
        <v>1333002597</v>
      </c>
      <c r="C400" s="29" t="s">
        <v>669</v>
      </c>
      <c r="D400" s="29" t="s">
        <v>277</v>
      </c>
      <c r="E400" s="79" t="s">
        <v>56</v>
      </c>
      <c r="F400" s="103">
        <v>9.3429411764705872</v>
      </c>
      <c r="G400" s="104">
        <f>[2]Maths2!J400</f>
        <v>8.3333333333333339</v>
      </c>
      <c r="H400" s="61">
        <f>[2]Maths2!K400</f>
        <v>0</v>
      </c>
      <c r="I400" s="105">
        <f>[2]Maths2!M400</f>
        <v>1</v>
      </c>
      <c r="J400" s="64">
        <f>[2]Phys2!J400</f>
        <v>6.4</v>
      </c>
      <c r="K400" s="61">
        <f>[2]Phys2!K400</f>
        <v>0</v>
      </c>
      <c r="L400" s="105">
        <f>[2]Phys2!M400</f>
        <v>1</v>
      </c>
      <c r="M400" s="64">
        <f>[2]Chim2!J400</f>
        <v>11.2</v>
      </c>
      <c r="N400" s="61">
        <f>[2]Chim2!K400</f>
        <v>6</v>
      </c>
      <c r="O400" s="105">
        <f>[2]Chim2!M400</f>
        <v>1</v>
      </c>
      <c r="P400" s="106">
        <f>[2]UEF12!P400</f>
        <v>8.6444444444444439</v>
      </c>
      <c r="Q400" s="107">
        <f>[2]UEF12!Q400</f>
        <v>6</v>
      </c>
      <c r="R400" s="111">
        <f>[2]UEF12!S400</f>
        <v>1</v>
      </c>
      <c r="S400" s="109">
        <f>[2]TPPhys2!H400</f>
        <v>6.83</v>
      </c>
      <c r="T400" s="61">
        <f>[2]TPPhys2!I400</f>
        <v>0</v>
      </c>
      <c r="U400" s="105">
        <f>[2]TPPhys2!K400</f>
        <v>1</v>
      </c>
      <c r="V400" s="65">
        <f>[2]TPChim2!H400</f>
        <v>14</v>
      </c>
      <c r="W400" s="61">
        <f>[2]TPChim2!I400</f>
        <v>2</v>
      </c>
      <c r="X400" s="105">
        <f>[2]TPChim2!K400</f>
        <v>1</v>
      </c>
      <c r="Y400" s="65">
        <f>[2]Info2!J400</f>
        <v>8.5</v>
      </c>
      <c r="Z400" s="61">
        <f>[2]Info2!K400</f>
        <v>0</v>
      </c>
      <c r="AA400" s="105">
        <f>[2]Info2!M400</f>
        <v>1</v>
      </c>
      <c r="AB400" s="65">
        <f>[2]MP!I400</f>
        <v>12.5</v>
      </c>
      <c r="AC400" s="61">
        <f>[2]MP!J400</f>
        <v>1</v>
      </c>
      <c r="AD400" s="105">
        <f>[2]MP!L400</f>
        <v>1</v>
      </c>
      <c r="AE400" s="110">
        <f>[2]UEM12!S400</f>
        <v>10.065999999999999</v>
      </c>
      <c r="AF400" s="107">
        <f>[2]UEM12!T400</f>
        <v>9</v>
      </c>
      <c r="AG400" s="111">
        <f>[2]UEM12!V400</f>
        <v>1</v>
      </c>
      <c r="AH400" s="109">
        <f>[2]MST2!I400</f>
        <v>11.5</v>
      </c>
      <c r="AI400" s="61">
        <f>[2]MST2!J400</f>
        <v>1</v>
      </c>
      <c r="AJ400" s="105">
        <f>[2]MST2!L400</f>
        <v>1</v>
      </c>
      <c r="AK400" s="110">
        <f>[2]UED12!J400</f>
        <v>11.5</v>
      </c>
      <c r="AL400" s="107">
        <f>[2]UED12!K400</f>
        <v>1</v>
      </c>
      <c r="AM400" s="111">
        <f>[2]UED12!M400</f>
        <v>1</v>
      </c>
      <c r="AN400" s="109">
        <f>[2]Fran2!I400</f>
        <v>18.5</v>
      </c>
      <c r="AO400" s="61">
        <f>[2]Fran2!J400</f>
        <v>1</v>
      </c>
      <c r="AP400" s="105">
        <f>[2]Fran2!L400</f>
        <v>1</v>
      </c>
      <c r="AQ400" s="65">
        <f>[2]Angl2!I400</f>
        <v>16.5</v>
      </c>
      <c r="AR400" s="61">
        <f>[2]Angl2!J400</f>
        <v>1</v>
      </c>
      <c r="AS400" s="105">
        <f>[2]Angl2!L400</f>
        <v>1</v>
      </c>
      <c r="AT400" s="110">
        <f>[2]UET12!M400</f>
        <v>17.5</v>
      </c>
      <c r="AU400" s="107">
        <f>[2]UET12!N400</f>
        <v>2</v>
      </c>
      <c r="AV400" s="112">
        <f>[2]UET12!P400</f>
        <v>1</v>
      </c>
      <c r="AW400" s="66">
        <f t="shared" si="24"/>
        <v>10.27235294117647</v>
      </c>
      <c r="AX400" s="113">
        <f t="shared" si="25"/>
        <v>30</v>
      </c>
      <c r="AY400" s="123">
        <f t="shared" si="26"/>
        <v>1</v>
      </c>
      <c r="AZ400" s="124" t="str">
        <f t="shared" si="27"/>
        <v>S2 validé</v>
      </c>
    </row>
    <row r="401" spans="1:52" ht="13.5" customHeight="1">
      <c r="A401" s="102">
        <v>389</v>
      </c>
      <c r="B401" s="30">
        <v>123006311</v>
      </c>
      <c r="C401" s="29" t="s">
        <v>671</v>
      </c>
      <c r="D401" s="29" t="s">
        <v>296</v>
      </c>
      <c r="E401" s="77" t="s">
        <v>35</v>
      </c>
      <c r="F401" s="103">
        <v>7.803529411764706</v>
      </c>
      <c r="G401" s="104">
        <f>[2]Maths2!J401</f>
        <v>10</v>
      </c>
      <c r="H401" s="61">
        <f>[2]Maths2!K401</f>
        <v>6</v>
      </c>
      <c r="I401" s="105">
        <f>[2]Maths2!M401</f>
        <v>1</v>
      </c>
      <c r="J401" s="64">
        <f>[2]Phys2!J401</f>
        <v>13.8</v>
      </c>
      <c r="K401" s="61">
        <f>[2]Phys2!K401</f>
        <v>6</v>
      </c>
      <c r="L401" s="105">
        <f>[2]Phys2!M401</f>
        <v>2</v>
      </c>
      <c r="M401" s="64">
        <f>[2]Chim2!J401</f>
        <v>4.666666666666667</v>
      </c>
      <c r="N401" s="61">
        <f>[2]Chim2!K401</f>
        <v>0</v>
      </c>
      <c r="O401" s="105">
        <f>[2]Chim2!M401</f>
        <v>1</v>
      </c>
      <c r="P401" s="106">
        <f>[2]UEF12!P401</f>
        <v>9.4888888888888889</v>
      </c>
      <c r="Q401" s="107">
        <f>[2]UEF12!Q401</f>
        <v>12</v>
      </c>
      <c r="R401" s="111">
        <f>[2]UEF12!S401</f>
        <v>2</v>
      </c>
      <c r="S401" s="109">
        <f>[2]TPPhys2!H401</f>
        <v>8.58</v>
      </c>
      <c r="T401" s="61">
        <f>[2]TPPhys2!I401</f>
        <v>0</v>
      </c>
      <c r="U401" s="105">
        <f>[2]TPPhys2!K401</f>
        <v>1</v>
      </c>
      <c r="V401" s="65">
        <f>[2]TPChim2!H401</f>
        <v>11.83</v>
      </c>
      <c r="W401" s="61">
        <f>[2]TPChim2!I401</f>
        <v>2</v>
      </c>
      <c r="X401" s="105">
        <f>[2]TPChim2!K401</f>
        <v>1</v>
      </c>
      <c r="Y401" s="65">
        <f>[2]Info2!J401</f>
        <v>10</v>
      </c>
      <c r="Z401" s="61">
        <f>[2]Info2!K401</f>
        <v>4</v>
      </c>
      <c r="AA401" s="105">
        <f>[2]Info2!M401</f>
        <v>1</v>
      </c>
      <c r="AB401" s="65">
        <f>[2]MP!I401</f>
        <v>10.75</v>
      </c>
      <c r="AC401" s="61">
        <f>[2]MP!J401</f>
        <v>1</v>
      </c>
      <c r="AD401" s="105">
        <f>[2]MP!L401</f>
        <v>1</v>
      </c>
      <c r="AE401" s="110">
        <f>[2]UEM12!S401</f>
        <v>10.231999999999999</v>
      </c>
      <c r="AF401" s="107">
        <f>[2]UEM12!T401</f>
        <v>9</v>
      </c>
      <c r="AG401" s="111">
        <f>[2]UEM12!V401</f>
        <v>1</v>
      </c>
      <c r="AH401" s="109">
        <f>[2]MST2!I401</f>
        <v>10</v>
      </c>
      <c r="AI401" s="61">
        <f>[2]MST2!J401</f>
        <v>1</v>
      </c>
      <c r="AJ401" s="105">
        <f>[2]MST2!L401</f>
        <v>1</v>
      </c>
      <c r="AK401" s="110">
        <f>[2]UED12!J401</f>
        <v>10</v>
      </c>
      <c r="AL401" s="107">
        <f>[2]UED12!K401</f>
        <v>1</v>
      </c>
      <c r="AM401" s="111">
        <f>[2]UED12!M401</f>
        <v>1</v>
      </c>
      <c r="AN401" s="109">
        <f>[2]Fran2!I401</f>
        <v>10</v>
      </c>
      <c r="AO401" s="61">
        <f>[2]Fran2!J401</f>
        <v>1</v>
      </c>
      <c r="AP401" s="105">
        <f>[2]Fran2!L401</f>
        <v>1</v>
      </c>
      <c r="AQ401" s="65">
        <f>[2]Angl2!I401</f>
        <v>10</v>
      </c>
      <c r="AR401" s="61">
        <f>[2]Angl2!J401</f>
        <v>1</v>
      </c>
      <c r="AS401" s="105">
        <f>[2]Angl2!L401</f>
        <v>1</v>
      </c>
      <c r="AT401" s="110">
        <f>[2]UET12!M401</f>
        <v>10</v>
      </c>
      <c r="AU401" s="107">
        <f>[2]UET12!N401</f>
        <v>2</v>
      </c>
      <c r="AV401" s="112">
        <f>[2]UET12!P401</f>
        <v>1</v>
      </c>
      <c r="AW401" s="66">
        <f t="shared" si="24"/>
        <v>9.7976470588235287</v>
      </c>
      <c r="AX401" s="113">
        <f t="shared" si="25"/>
        <v>24</v>
      </c>
      <c r="AY401" s="123">
        <f t="shared" si="26"/>
        <v>2</v>
      </c>
      <c r="AZ401" s="124" t="str">
        <f t="shared" si="27"/>
        <v xml:space="preserve"> </v>
      </c>
    </row>
    <row r="402" spans="1:52" ht="13.5" customHeight="1">
      <c r="A402" s="102">
        <v>390</v>
      </c>
      <c r="B402" s="68">
        <v>1433010945</v>
      </c>
      <c r="C402" s="73" t="s">
        <v>672</v>
      </c>
      <c r="D402" s="73" t="s">
        <v>657</v>
      </c>
      <c r="E402" s="79" t="s">
        <v>38</v>
      </c>
      <c r="F402" s="116">
        <v>9.1511764705882346</v>
      </c>
      <c r="G402" s="104">
        <f>[2]Maths2!J402</f>
        <v>5.9</v>
      </c>
      <c r="H402" s="61">
        <f>[2]Maths2!K402</f>
        <v>0</v>
      </c>
      <c r="I402" s="105">
        <f>[2]Maths2!M402</f>
        <v>1</v>
      </c>
      <c r="J402" s="64">
        <f>[2]Phys2!J402</f>
        <v>8.3000000000000007</v>
      </c>
      <c r="K402" s="61">
        <f>[2]Phys2!K402</f>
        <v>0</v>
      </c>
      <c r="L402" s="105">
        <f>[2]Phys2!M402</f>
        <v>1</v>
      </c>
      <c r="M402" s="64">
        <f>[2]Chim2!J402</f>
        <v>10</v>
      </c>
      <c r="N402" s="61">
        <f>[2]Chim2!K402</f>
        <v>6</v>
      </c>
      <c r="O402" s="105">
        <f>[2]Chim2!M402</f>
        <v>2</v>
      </c>
      <c r="P402" s="106">
        <f>[2]UEF12!P402</f>
        <v>8.0666666666666682</v>
      </c>
      <c r="Q402" s="107">
        <f>[2]UEF12!Q402</f>
        <v>6</v>
      </c>
      <c r="R402" s="111">
        <f>[2]UEF12!S402</f>
        <v>2</v>
      </c>
      <c r="S402" s="109">
        <f>[2]TPPhys2!H402</f>
        <v>11.74</v>
      </c>
      <c r="T402" s="61">
        <f>[2]TPPhys2!I402</f>
        <v>2</v>
      </c>
      <c r="U402" s="105">
        <f>[2]TPPhys2!K402</f>
        <v>1</v>
      </c>
      <c r="V402" s="65">
        <f>[2]TPChim2!H402</f>
        <v>13.83</v>
      </c>
      <c r="W402" s="61">
        <f>[2]TPChim2!I402</f>
        <v>2</v>
      </c>
      <c r="X402" s="105">
        <f>[2]TPChim2!K402</f>
        <v>1</v>
      </c>
      <c r="Y402" s="65">
        <f>[2]Info2!J402</f>
        <v>10</v>
      </c>
      <c r="Z402" s="61">
        <f>[2]Info2!K402</f>
        <v>4</v>
      </c>
      <c r="AA402" s="105">
        <f>[2]Info2!M402</f>
        <v>1</v>
      </c>
      <c r="AB402" s="65">
        <f>[2]MP!I402</f>
        <v>8.5</v>
      </c>
      <c r="AC402" s="61">
        <f>[2]MP!J402</f>
        <v>0</v>
      </c>
      <c r="AD402" s="105">
        <f>[2]MP!L402</f>
        <v>1</v>
      </c>
      <c r="AE402" s="110">
        <f>[2]UEM12!S402</f>
        <v>10.814</v>
      </c>
      <c r="AF402" s="107">
        <f>[2]UEM12!T402</f>
        <v>9</v>
      </c>
      <c r="AG402" s="111">
        <f>[2]UEM12!V402</f>
        <v>1</v>
      </c>
      <c r="AH402" s="109">
        <f>[2]MST2!I402</f>
        <v>12</v>
      </c>
      <c r="AI402" s="61">
        <f>[2]MST2!J402</f>
        <v>1</v>
      </c>
      <c r="AJ402" s="105">
        <f>[2]MST2!L402</f>
        <v>1</v>
      </c>
      <c r="AK402" s="110">
        <f>[2]UED12!J402</f>
        <v>12</v>
      </c>
      <c r="AL402" s="107">
        <f>[2]UED12!K402</f>
        <v>1</v>
      </c>
      <c r="AM402" s="111">
        <f>[2]UED12!M402</f>
        <v>1</v>
      </c>
      <c r="AN402" s="109">
        <f>[2]Fran2!I402</f>
        <v>10</v>
      </c>
      <c r="AO402" s="61">
        <f>[2]Fran2!J402</f>
        <v>1</v>
      </c>
      <c r="AP402" s="105">
        <f>[2]Fran2!L402</f>
        <v>1</v>
      </c>
      <c r="AQ402" s="65">
        <f>[2]Angl2!I402</f>
        <v>10.5</v>
      </c>
      <c r="AR402" s="61">
        <f>[2]Angl2!J402</f>
        <v>1</v>
      </c>
      <c r="AS402" s="105">
        <f>[2]Angl2!L402</f>
        <v>1</v>
      </c>
      <c r="AT402" s="110">
        <f>[2]UET12!M402</f>
        <v>10.25</v>
      </c>
      <c r="AU402" s="107">
        <f>[2]UET12!N402</f>
        <v>2</v>
      </c>
      <c r="AV402" s="112">
        <f>[2]UET12!P402</f>
        <v>1</v>
      </c>
      <c r="AW402" s="66">
        <f t="shared" si="24"/>
        <v>9.3629411764705885</v>
      </c>
      <c r="AX402" s="113">
        <f t="shared" si="25"/>
        <v>18</v>
      </c>
      <c r="AY402" s="123">
        <f t="shared" si="26"/>
        <v>2</v>
      </c>
      <c r="AZ402" s="124" t="str">
        <f t="shared" si="27"/>
        <v xml:space="preserve"> </v>
      </c>
    </row>
    <row r="403" spans="1:52" ht="13.5" customHeight="1">
      <c r="A403" s="102">
        <v>391</v>
      </c>
      <c r="B403" s="30">
        <v>123012983</v>
      </c>
      <c r="C403" s="29" t="s">
        <v>673</v>
      </c>
      <c r="D403" s="29" t="s">
        <v>674</v>
      </c>
      <c r="E403" s="79" t="s">
        <v>38</v>
      </c>
      <c r="F403" s="103">
        <v>9.5094117647058845</v>
      </c>
      <c r="G403" s="104">
        <f>[2]Maths2!J403</f>
        <v>7.666666666666667</v>
      </c>
      <c r="H403" s="61">
        <f>[2]Maths2!K403</f>
        <v>0</v>
      </c>
      <c r="I403" s="105">
        <f>[2]Maths2!M403</f>
        <v>1</v>
      </c>
      <c r="J403" s="64">
        <f>[2]Phys2!J403</f>
        <v>8.1666666666666661</v>
      </c>
      <c r="K403" s="61">
        <f>[2]Phys2!K403</f>
        <v>0</v>
      </c>
      <c r="L403" s="105">
        <f>[2]Phys2!M403</f>
        <v>1</v>
      </c>
      <c r="M403" s="64">
        <f>[2]Chim2!J403</f>
        <v>10</v>
      </c>
      <c r="N403" s="61">
        <f>[2]Chim2!K403</f>
        <v>6</v>
      </c>
      <c r="O403" s="105">
        <f>[2]Chim2!M403</f>
        <v>1</v>
      </c>
      <c r="P403" s="106">
        <f>[2]UEF12!P403</f>
        <v>8.6111111111111107</v>
      </c>
      <c r="Q403" s="107">
        <f>[2]UEF12!Q403</f>
        <v>6</v>
      </c>
      <c r="R403" s="111">
        <f>[2]UEF12!S403</f>
        <v>1</v>
      </c>
      <c r="S403" s="109">
        <f>[2]TPPhys2!H403</f>
        <v>9.75</v>
      </c>
      <c r="T403" s="61">
        <f>[2]TPPhys2!I403</f>
        <v>0</v>
      </c>
      <c r="U403" s="105">
        <f>[2]TPPhys2!K403</f>
        <v>1</v>
      </c>
      <c r="V403" s="65">
        <f>[2]TPChim2!H403</f>
        <v>10.16</v>
      </c>
      <c r="W403" s="61">
        <f>[2]TPChim2!I403</f>
        <v>2</v>
      </c>
      <c r="X403" s="105">
        <f>[2]TPChim2!K403</f>
        <v>1</v>
      </c>
      <c r="Y403" s="65">
        <f>[2]Info2!J403</f>
        <v>11.25</v>
      </c>
      <c r="Z403" s="61">
        <f>[2]Info2!K403</f>
        <v>4</v>
      </c>
      <c r="AA403" s="105">
        <f>[2]Info2!M403</f>
        <v>1</v>
      </c>
      <c r="AB403" s="65">
        <f>[2]MP!I403</f>
        <v>10</v>
      </c>
      <c r="AC403" s="61">
        <f>[2]MP!J403</f>
        <v>1</v>
      </c>
      <c r="AD403" s="105">
        <f>[2]MP!L403</f>
        <v>1</v>
      </c>
      <c r="AE403" s="110">
        <f>[2]UEM12!S403</f>
        <v>10.481999999999999</v>
      </c>
      <c r="AF403" s="107">
        <f>[2]UEM12!T403</f>
        <v>9</v>
      </c>
      <c r="AG403" s="111">
        <f>[2]UEM12!V403</f>
        <v>1</v>
      </c>
      <c r="AH403" s="109">
        <f>[2]MST2!I403</f>
        <v>11.5</v>
      </c>
      <c r="AI403" s="61">
        <f>[2]MST2!J403</f>
        <v>1</v>
      </c>
      <c r="AJ403" s="105">
        <f>[2]MST2!L403</f>
        <v>1</v>
      </c>
      <c r="AK403" s="110">
        <f>[2]UED12!J403</f>
        <v>11.5</v>
      </c>
      <c r="AL403" s="107">
        <f>[2]UED12!K403</f>
        <v>1</v>
      </c>
      <c r="AM403" s="111">
        <f>[2]UED12!M403</f>
        <v>1</v>
      </c>
      <c r="AN403" s="109">
        <f>[2]Fran2!I403</f>
        <v>10</v>
      </c>
      <c r="AO403" s="61">
        <f>[2]Fran2!J403</f>
        <v>1</v>
      </c>
      <c r="AP403" s="105">
        <f>[2]Fran2!L403</f>
        <v>1</v>
      </c>
      <c r="AQ403" s="65">
        <f>[2]Angl2!I403</f>
        <v>10.25</v>
      </c>
      <c r="AR403" s="61">
        <f>[2]Angl2!J403</f>
        <v>1</v>
      </c>
      <c r="AS403" s="105">
        <f>[2]Angl2!L403</f>
        <v>1</v>
      </c>
      <c r="AT403" s="110">
        <f>[2]UET12!M403</f>
        <v>10.125</v>
      </c>
      <c r="AU403" s="107">
        <f>[2]UET12!N403</f>
        <v>2</v>
      </c>
      <c r="AV403" s="112">
        <f>[2]UET12!P403</f>
        <v>1</v>
      </c>
      <c r="AW403" s="66">
        <f t="shared" si="24"/>
        <v>9.5094117647058827</v>
      </c>
      <c r="AX403" s="113">
        <f t="shared" si="25"/>
        <v>18</v>
      </c>
      <c r="AY403" s="123">
        <f t="shared" si="26"/>
        <v>1</v>
      </c>
      <c r="AZ403" s="124" t="str">
        <f t="shared" si="27"/>
        <v xml:space="preserve"> </v>
      </c>
    </row>
    <row r="404" spans="1:52" ht="13.5" customHeight="1">
      <c r="A404" s="102">
        <v>392</v>
      </c>
      <c r="B404" s="30">
        <v>123014920</v>
      </c>
      <c r="C404" s="29" t="s">
        <v>675</v>
      </c>
      <c r="D404" s="29" t="s">
        <v>676</v>
      </c>
      <c r="E404" s="81" t="s">
        <v>62</v>
      </c>
      <c r="F404" s="103">
        <v>9.8039215686274517</v>
      </c>
      <c r="G404" s="104">
        <f>[2]Maths2!J404</f>
        <v>11.333333333333334</v>
      </c>
      <c r="H404" s="61">
        <f>[2]Maths2!K404</f>
        <v>6</v>
      </c>
      <c r="I404" s="105">
        <f>[2]Maths2!M404</f>
        <v>1</v>
      </c>
      <c r="J404" s="64">
        <f>[2]Phys2!J404</f>
        <v>6.3</v>
      </c>
      <c r="K404" s="61">
        <f>[2]Phys2!K404</f>
        <v>0</v>
      </c>
      <c r="L404" s="105">
        <f>[2]Phys2!M404</f>
        <v>2</v>
      </c>
      <c r="M404" s="64">
        <f>[2]Chim2!J404</f>
        <v>8.1666666666666661</v>
      </c>
      <c r="N404" s="61">
        <f>[2]Chim2!K404</f>
        <v>0</v>
      </c>
      <c r="O404" s="105">
        <f>[2]Chim2!M404</f>
        <v>2</v>
      </c>
      <c r="P404" s="106">
        <f>[2]UEF12!P404</f>
        <v>8.6000000000000014</v>
      </c>
      <c r="Q404" s="107">
        <f>[2]UEF12!Q404</f>
        <v>6</v>
      </c>
      <c r="R404" s="111">
        <f>[2]UEF12!S404</f>
        <v>2</v>
      </c>
      <c r="S404" s="109">
        <f>[2]TPPhys2!H404</f>
        <v>11.5</v>
      </c>
      <c r="T404" s="61">
        <f>[2]TPPhys2!I404</f>
        <v>2</v>
      </c>
      <c r="U404" s="105">
        <f>[2]TPPhys2!K404</f>
        <v>1</v>
      </c>
      <c r="V404" s="65">
        <f>[2]TPChim2!H404</f>
        <v>15</v>
      </c>
      <c r="W404" s="61">
        <f>[2]TPChim2!I404</f>
        <v>2</v>
      </c>
      <c r="X404" s="105">
        <f>[2]TPChim2!K404</f>
        <v>1</v>
      </c>
      <c r="Y404" s="65">
        <f>[2]Info2!J404</f>
        <v>10</v>
      </c>
      <c r="Z404" s="61">
        <f>[2]Info2!K404</f>
        <v>4</v>
      </c>
      <c r="AA404" s="105">
        <f>[2]Info2!M404</f>
        <v>1</v>
      </c>
      <c r="AB404" s="65">
        <f>[2]MP!I404</f>
        <v>10</v>
      </c>
      <c r="AC404" s="61">
        <f>[2]MP!J404</f>
        <v>1</v>
      </c>
      <c r="AD404" s="105">
        <f>[2]MP!L404</f>
        <v>1</v>
      </c>
      <c r="AE404" s="110">
        <f>[2]UEM12!S404</f>
        <v>11.3</v>
      </c>
      <c r="AF404" s="107">
        <f>[2]UEM12!T404</f>
        <v>9</v>
      </c>
      <c r="AG404" s="111">
        <f>[2]UEM12!V404</f>
        <v>1</v>
      </c>
      <c r="AH404" s="109">
        <f>[2]MST2!I404</f>
        <v>10.5</v>
      </c>
      <c r="AI404" s="61">
        <f>[2]MST2!J404</f>
        <v>1</v>
      </c>
      <c r="AJ404" s="105">
        <f>[2]MST2!L404</f>
        <v>1</v>
      </c>
      <c r="AK404" s="110">
        <f>[2]UED12!J404</f>
        <v>10.5</v>
      </c>
      <c r="AL404" s="107">
        <f>[2]UED12!K404</f>
        <v>1</v>
      </c>
      <c r="AM404" s="111">
        <f>[2]UED12!M404</f>
        <v>1</v>
      </c>
      <c r="AN404" s="109">
        <f>[2]Fran2!I404</f>
        <v>14</v>
      </c>
      <c r="AO404" s="61">
        <f>[2]Fran2!J404</f>
        <v>1</v>
      </c>
      <c r="AP404" s="105">
        <f>[2]Fran2!L404</f>
        <v>1</v>
      </c>
      <c r="AQ404" s="65">
        <f>[2]Angl2!I404</f>
        <v>14</v>
      </c>
      <c r="AR404" s="61">
        <f>[2]Angl2!J404</f>
        <v>1</v>
      </c>
      <c r="AS404" s="105">
        <f>[2]Angl2!L404</f>
        <v>1</v>
      </c>
      <c r="AT404" s="110">
        <f>[2]UET12!M404</f>
        <v>14</v>
      </c>
      <c r="AU404" s="107">
        <f>[2]UET12!N404</f>
        <v>2</v>
      </c>
      <c r="AV404" s="112">
        <f>[2]UET12!P404</f>
        <v>1</v>
      </c>
      <c r="AW404" s="66">
        <f t="shared" si="24"/>
        <v>10.141176470588235</v>
      </c>
      <c r="AX404" s="113">
        <f t="shared" si="25"/>
        <v>30</v>
      </c>
      <c r="AY404" s="123">
        <f t="shared" si="26"/>
        <v>2</v>
      </c>
      <c r="AZ404" s="124" t="str">
        <f t="shared" si="27"/>
        <v>S2 validé</v>
      </c>
    </row>
    <row r="405" spans="1:52" ht="13.5" customHeight="1">
      <c r="A405" s="102">
        <v>393</v>
      </c>
      <c r="B405" s="30">
        <v>1333004976</v>
      </c>
      <c r="C405" s="29" t="s">
        <v>677</v>
      </c>
      <c r="D405" s="29" t="s">
        <v>678</v>
      </c>
      <c r="E405" s="80" t="s">
        <v>154</v>
      </c>
      <c r="F405" s="103">
        <v>9.2958823529411774</v>
      </c>
      <c r="G405" s="104">
        <f>[2]Maths2!J405</f>
        <v>11.083333333333334</v>
      </c>
      <c r="H405" s="61">
        <f>[2]Maths2!K405</f>
        <v>6</v>
      </c>
      <c r="I405" s="105">
        <f>[2]Maths2!M405</f>
        <v>1</v>
      </c>
      <c r="J405" s="64">
        <f>[2]Phys2!J405</f>
        <v>6.166666666666667</v>
      </c>
      <c r="K405" s="61">
        <f>[2]Phys2!K405</f>
        <v>0</v>
      </c>
      <c r="L405" s="105">
        <f>[2]Phys2!M405</f>
        <v>2</v>
      </c>
      <c r="M405" s="64">
        <f>[2]Chim2!J405</f>
        <v>7.2</v>
      </c>
      <c r="N405" s="61">
        <f>[2]Chim2!K405</f>
        <v>0</v>
      </c>
      <c r="O405" s="105">
        <f>[2]Chim2!M405</f>
        <v>2</v>
      </c>
      <c r="P405" s="106">
        <f>[2]UEF12!P405</f>
        <v>8.1499999999999986</v>
      </c>
      <c r="Q405" s="107">
        <f>[2]UEF12!Q405</f>
        <v>6</v>
      </c>
      <c r="R405" s="111">
        <f>[2]UEF12!S405</f>
        <v>2</v>
      </c>
      <c r="S405" s="109">
        <f>[2]TPPhys2!H405</f>
        <v>12.24</v>
      </c>
      <c r="T405" s="61">
        <f>[2]TPPhys2!I405</f>
        <v>2</v>
      </c>
      <c r="U405" s="105">
        <f>[2]TPPhys2!K405</f>
        <v>1</v>
      </c>
      <c r="V405" s="65">
        <f>[2]TPChim2!H405</f>
        <v>12.54</v>
      </c>
      <c r="W405" s="61">
        <f>[2]TPChim2!I405</f>
        <v>2</v>
      </c>
      <c r="X405" s="105">
        <f>[2]TPChim2!K405</f>
        <v>1</v>
      </c>
      <c r="Y405" s="65">
        <f>[2]Info2!J405</f>
        <v>6</v>
      </c>
      <c r="Z405" s="61">
        <f>[2]Info2!K405</f>
        <v>0</v>
      </c>
      <c r="AA405" s="105">
        <f>[2]Info2!M405</f>
        <v>1</v>
      </c>
      <c r="AB405" s="65">
        <f>[2]MP!I405</f>
        <v>14.5</v>
      </c>
      <c r="AC405" s="61">
        <f>[2]MP!J405</f>
        <v>1</v>
      </c>
      <c r="AD405" s="105">
        <f>[2]MP!L405</f>
        <v>1</v>
      </c>
      <c r="AE405" s="110">
        <f>[2]UEM12!S405</f>
        <v>10.256</v>
      </c>
      <c r="AF405" s="107">
        <f>[2]UEM12!T405</f>
        <v>9</v>
      </c>
      <c r="AG405" s="111">
        <f>[2]UEM12!V405</f>
        <v>1</v>
      </c>
      <c r="AH405" s="109">
        <f>[2]MST2!I405</f>
        <v>11</v>
      </c>
      <c r="AI405" s="61">
        <f>[2]MST2!J405</f>
        <v>1</v>
      </c>
      <c r="AJ405" s="105">
        <f>[2]MST2!L405</f>
        <v>1</v>
      </c>
      <c r="AK405" s="110">
        <f>[2]UED12!J405</f>
        <v>11</v>
      </c>
      <c r="AL405" s="107">
        <f>[2]UED12!K405</f>
        <v>1</v>
      </c>
      <c r="AM405" s="111">
        <f>[2]UED12!M405</f>
        <v>1</v>
      </c>
      <c r="AN405" s="109">
        <f>[2]Fran2!I405</f>
        <v>13.5</v>
      </c>
      <c r="AO405" s="61">
        <f>[2]Fran2!J405</f>
        <v>1</v>
      </c>
      <c r="AP405" s="105">
        <f>[2]Fran2!L405</f>
        <v>1</v>
      </c>
      <c r="AQ405" s="65">
        <f>[2]Angl2!I405</f>
        <v>13</v>
      </c>
      <c r="AR405" s="61">
        <f>[2]Angl2!J405</f>
        <v>1</v>
      </c>
      <c r="AS405" s="105">
        <f>[2]Angl2!L405</f>
        <v>1</v>
      </c>
      <c r="AT405" s="110">
        <f>[2]UET12!M405</f>
        <v>13.25</v>
      </c>
      <c r="AU405" s="107">
        <f>[2]UET12!N405</f>
        <v>2</v>
      </c>
      <c r="AV405" s="112">
        <f>[2]UET12!P405</f>
        <v>1</v>
      </c>
      <c r="AW405" s="66">
        <f t="shared" si="24"/>
        <v>9.5370588235294118</v>
      </c>
      <c r="AX405" s="113">
        <f t="shared" si="25"/>
        <v>18</v>
      </c>
      <c r="AY405" s="123">
        <f t="shared" si="26"/>
        <v>2</v>
      </c>
      <c r="AZ405" s="124" t="str">
        <f t="shared" si="27"/>
        <v xml:space="preserve"> </v>
      </c>
    </row>
    <row r="406" spans="1:52" ht="13.5" customHeight="1">
      <c r="A406" s="102">
        <v>394</v>
      </c>
      <c r="B406" s="30">
        <v>123019883</v>
      </c>
      <c r="C406" s="29" t="s">
        <v>677</v>
      </c>
      <c r="D406" s="29" t="s">
        <v>679</v>
      </c>
      <c r="E406" s="77" t="s">
        <v>35</v>
      </c>
      <c r="F406" s="103">
        <v>9.8825490196078434</v>
      </c>
      <c r="G406" s="104">
        <f>[2]Maths2!J406</f>
        <v>11.833333333333334</v>
      </c>
      <c r="H406" s="61">
        <f>[2]Maths2!K406</f>
        <v>6</v>
      </c>
      <c r="I406" s="105">
        <f>[2]Maths2!M406</f>
        <v>1</v>
      </c>
      <c r="J406" s="64">
        <f>[2]Phys2!J406</f>
        <v>5.84</v>
      </c>
      <c r="K406" s="61">
        <f>[2]Phys2!K406</f>
        <v>0</v>
      </c>
      <c r="L406" s="105">
        <f>[2]Phys2!M406</f>
        <v>1</v>
      </c>
      <c r="M406" s="64">
        <f>[2]Chim2!J406</f>
        <v>12.333333333333334</v>
      </c>
      <c r="N406" s="61">
        <f>[2]Chim2!K406</f>
        <v>6</v>
      </c>
      <c r="O406" s="105">
        <f>[2]Chim2!M406</f>
        <v>1</v>
      </c>
      <c r="P406" s="106">
        <f>[2]UEF12!P406</f>
        <v>10.002222222222223</v>
      </c>
      <c r="Q406" s="107">
        <f>[2]UEF12!Q406</f>
        <v>18</v>
      </c>
      <c r="R406" s="111">
        <f>[2]UEF12!S406</f>
        <v>1</v>
      </c>
      <c r="S406" s="109">
        <f>[2]TPPhys2!H406</f>
        <v>10.17</v>
      </c>
      <c r="T406" s="61">
        <f>[2]TPPhys2!I406</f>
        <v>2</v>
      </c>
      <c r="U406" s="105">
        <f>[2]TPPhys2!K406</f>
        <v>1</v>
      </c>
      <c r="V406" s="65">
        <f>[2]TPChim2!H406</f>
        <v>12.833333333333332</v>
      </c>
      <c r="W406" s="61">
        <f>[2]TPChim2!I406</f>
        <v>2</v>
      </c>
      <c r="X406" s="105">
        <f>[2]TPChim2!K406</f>
        <v>1</v>
      </c>
      <c r="Y406" s="65">
        <f>[2]Info2!J406</f>
        <v>10</v>
      </c>
      <c r="Z406" s="61">
        <f>[2]Info2!K406</f>
        <v>4</v>
      </c>
      <c r="AA406" s="105">
        <f>[2]Info2!M406</f>
        <v>1</v>
      </c>
      <c r="AB406" s="65">
        <f>[2]MP!I406</f>
        <v>10</v>
      </c>
      <c r="AC406" s="61">
        <f>[2]MP!J406</f>
        <v>1</v>
      </c>
      <c r="AD406" s="105">
        <f>[2]MP!L406</f>
        <v>1</v>
      </c>
      <c r="AE406" s="110">
        <f>[2]UEM12!S406</f>
        <v>10.600666666666665</v>
      </c>
      <c r="AF406" s="107">
        <f>[2]UEM12!T406</f>
        <v>9</v>
      </c>
      <c r="AG406" s="111">
        <f>[2]UEM12!V406</f>
        <v>1</v>
      </c>
      <c r="AH406" s="109">
        <f>[2]MST2!I406</f>
        <v>11</v>
      </c>
      <c r="AI406" s="61">
        <f>[2]MST2!J406</f>
        <v>1</v>
      </c>
      <c r="AJ406" s="105">
        <f>[2]MST2!L406</f>
        <v>1</v>
      </c>
      <c r="AK406" s="110">
        <f>[2]UED12!J406</f>
        <v>11</v>
      </c>
      <c r="AL406" s="107">
        <f>[2]UED12!K406</f>
        <v>1</v>
      </c>
      <c r="AM406" s="111">
        <f>[2]UED12!M406</f>
        <v>1</v>
      </c>
      <c r="AN406" s="109">
        <f>[2]Fran2!I406</f>
        <v>13.5</v>
      </c>
      <c r="AO406" s="61">
        <f>[2]Fran2!J406</f>
        <v>1</v>
      </c>
      <c r="AP406" s="105">
        <f>[2]Fran2!L406</f>
        <v>1</v>
      </c>
      <c r="AQ406" s="65">
        <f>[2]Angl2!I406</f>
        <v>7.5</v>
      </c>
      <c r="AR406" s="61">
        <f>[2]Angl2!J406</f>
        <v>0</v>
      </c>
      <c r="AS406" s="105">
        <f>[2]Angl2!L406</f>
        <v>1</v>
      </c>
      <c r="AT406" s="110">
        <f>[2]UET12!M406</f>
        <v>10.5</v>
      </c>
      <c r="AU406" s="107">
        <f>[2]UET12!N406</f>
        <v>2</v>
      </c>
      <c r="AV406" s="112">
        <f>[2]UET12!P406</f>
        <v>1</v>
      </c>
      <c r="AW406" s="66">
        <f t="shared" si="24"/>
        <v>10.295490196078433</v>
      </c>
      <c r="AX406" s="113">
        <f t="shared" si="25"/>
        <v>30</v>
      </c>
      <c r="AY406" s="123">
        <f t="shared" si="26"/>
        <v>1</v>
      </c>
      <c r="AZ406" s="124" t="str">
        <f t="shared" si="27"/>
        <v>S2 validé</v>
      </c>
    </row>
    <row r="407" spans="1:52" ht="13.5" customHeight="1">
      <c r="A407" s="102">
        <v>395</v>
      </c>
      <c r="B407" s="28" t="s">
        <v>680</v>
      </c>
      <c r="C407" s="29" t="s">
        <v>681</v>
      </c>
      <c r="D407" s="29" t="s">
        <v>682</v>
      </c>
      <c r="E407" s="79" t="s">
        <v>38</v>
      </c>
      <c r="F407" s="103">
        <v>9.2313725490196088</v>
      </c>
      <c r="G407" s="104">
        <f>[2]Maths2!J407</f>
        <v>11.166666666666666</v>
      </c>
      <c r="H407" s="61">
        <f>[2]Maths2!K407</f>
        <v>6</v>
      </c>
      <c r="I407" s="105">
        <f>[2]Maths2!M407</f>
        <v>1</v>
      </c>
      <c r="J407" s="64">
        <f>[2]Phys2!J407</f>
        <v>5.333333333333333</v>
      </c>
      <c r="K407" s="61">
        <f>[2]Phys2!K407</f>
        <v>0</v>
      </c>
      <c r="L407" s="105">
        <f>[2]Phys2!M407</f>
        <v>1</v>
      </c>
      <c r="M407" s="64">
        <f>[2]Chim2!J407</f>
        <v>6.166666666666667</v>
      </c>
      <c r="N407" s="61">
        <f>[2]Chim2!K407</f>
        <v>0</v>
      </c>
      <c r="O407" s="105">
        <f>[2]Chim2!M407</f>
        <v>1</v>
      </c>
      <c r="P407" s="106">
        <f>[2]UEF12!P407</f>
        <v>7.5555555555555554</v>
      </c>
      <c r="Q407" s="107">
        <f>[2]UEF12!Q407</f>
        <v>6</v>
      </c>
      <c r="R407" s="111">
        <f>[2]UEF12!S407</f>
        <v>1</v>
      </c>
      <c r="S407" s="109">
        <f>[2]TPPhys2!H407</f>
        <v>11.16</v>
      </c>
      <c r="T407" s="61">
        <f>[2]TPPhys2!I407</f>
        <v>2</v>
      </c>
      <c r="U407" s="105">
        <f>[2]TPPhys2!K407</f>
        <v>1</v>
      </c>
      <c r="V407" s="65">
        <f>[2]TPChim2!H407</f>
        <v>16</v>
      </c>
      <c r="W407" s="61">
        <f>[2]TPChim2!I407</f>
        <v>2</v>
      </c>
      <c r="X407" s="105">
        <f>[2]TPChim2!K407</f>
        <v>1</v>
      </c>
      <c r="Y407" s="65">
        <f>[2]Info2!J407</f>
        <v>7.1366666666666667</v>
      </c>
      <c r="Z407" s="61">
        <f>[2]Info2!K407</f>
        <v>0</v>
      </c>
      <c r="AA407" s="105">
        <f>[2]Info2!M407</f>
        <v>1</v>
      </c>
      <c r="AB407" s="65">
        <f>[2]MP!I407</f>
        <v>10</v>
      </c>
      <c r="AC407" s="61">
        <f>[2]MP!J407</f>
        <v>1</v>
      </c>
      <c r="AD407" s="105">
        <f>[2]MP!L407</f>
        <v>1</v>
      </c>
      <c r="AE407" s="110">
        <f>[2]UEM12!S407</f>
        <v>10.286666666666667</v>
      </c>
      <c r="AF407" s="107">
        <f>[2]UEM12!T407</f>
        <v>9</v>
      </c>
      <c r="AG407" s="111">
        <f>[2]UEM12!V407</f>
        <v>1</v>
      </c>
      <c r="AH407" s="109">
        <f>[2]MST2!I407</f>
        <v>13.5</v>
      </c>
      <c r="AI407" s="61">
        <f>[2]MST2!J407</f>
        <v>1</v>
      </c>
      <c r="AJ407" s="105">
        <f>[2]MST2!L407</f>
        <v>1</v>
      </c>
      <c r="AK407" s="110">
        <f>[2]UED12!J407</f>
        <v>13.5</v>
      </c>
      <c r="AL407" s="107">
        <f>[2]UED12!K407</f>
        <v>1</v>
      </c>
      <c r="AM407" s="111">
        <f>[2]UED12!M407</f>
        <v>1</v>
      </c>
      <c r="AN407" s="109">
        <f>[2]Fran2!I407</f>
        <v>10</v>
      </c>
      <c r="AO407" s="61">
        <f>[2]Fran2!J407</f>
        <v>1</v>
      </c>
      <c r="AP407" s="105">
        <f>[2]Fran2!L407</f>
        <v>1</v>
      </c>
      <c r="AQ407" s="65">
        <f>[2]Angl2!I407</f>
        <v>14</v>
      </c>
      <c r="AR407" s="61">
        <f>[2]Angl2!J407</f>
        <v>1</v>
      </c>
      <c r="AS407" s="105">
        <f>[2]Angl2!L407</f>
        <v>1</v>
      </c>
      <c r="AT407" s="110">
        <f>[2]UET12!M407</f>
        <v>12</v>
      </c>
      <c r="AU407" s="107">
        <f>[2]UET12!N407</f>
        <v>2</v>
      </c>
      <c r="AV407" s="112">
        <f>[2]UET12!P407</f>
        <v>1</v>
      </c>
      <c r="AW407" s="66">
        <f t="shared" si="24"/>
        <v>9.2313725490196088</v>
      </c>
      <c r="AX407" s="113">
        <f t="shared" si="25"/>
        <v>18</v>
      </c>
      <c r="AY407" s="123">
        <f t="shared" si="26"/>
        <v>1</v>
      </c>
      <c r="AZ407" s="124" t="str">
        <f t="shared" si="27"/>
        <v xml:space="preserve"> </v>
      </c>
    </row>
    <row r="408" spans="1:52" ht="13.5" customHeight="1">
      <c r="A408" s="102">
        <v>396</v>
      </c>
      <c r="B408" s="30">
        <v>1333013857</v>
      </c>
      <c r="C408" s="29" t="s">
        <v>683</v>
      </c>
      <c r="D408" s="29" t="s">
        <v>262</v>
      </c>
      <c r="E408" s="79" t="s">
        <v>38</v>
      </c>
      <c r="F408" s="103">
        <v>8.5539215686274499</v>
      </c>
      <c r="G408" s="104">
        <f>[2]Maths2!J408</f>
        <v>12</v>
      </c>
      <c r="H408" s="61">
        <f>[2]Maths2!K408</f>
        <v>6</v>
      </c>
      <c r="I408" s="105">
        <f>[2]Maths2!M408</f>
        <v>1</v>
      </c>
      <c r="J408" s="64">
        <f>[2]Phys2!J408</f>
        <v>5</v>
      </c>
      <c r="K408" s="61">
        <f>[2]Phys2!K408</f>
        <v>0</v>
      </c>
      <c r="L408" s="105">
        <f>[2]Phys2!M408</f>
        <v>1</v>
      </c>
      <c r="M408" s="64">
        <f>[2]Chim2!J408</f>
        <v>8.1666666666666661</v>
      </c>
      <c r="N408" s="61">
        <f>[2]Chim2!K408</f>
        <v>0</v>
      </c>
      <c r="O408" s="105">
        <f>[2]Chim2!M408</f>
        <v>1</v>
      </c>
      <c r="P408" s="106">
        <f>[2]UEF12!P408</f>
        <v>8.3888888888888893</v>
      </c>
      <c r="Q408" s="107">
        <f>[2]UEF12!Q408</f>
        <v>6</v>
      </c>
      <c r="R408" s="111">
        <f>[2]UEF12!S408</f>
        <v>1</v>
      </c>
      <c r="S408" s="109">
        <f>[2]TPPhys2!H408</f>
        <v>11</v>
      </c>
      <c r="T408" s="61">
        <f>[2]TPPhys2!I408</f>
        <v>2</v>
      </c>
      <c r="U408" s="105">
        <f>[2]TPPhys2!K408</f>
        <v>1</v>
      </c>
      <c r="V408" s="65">
        <f>[2]TPChim2!H408</f>
        <v>10.083333333333332</v>
      </c>
      <c r="W408" s="61">
        <f>[2]TPChim2!I408</f>
        <v>2</v>
      </c>
      <c r="X408" s="105">
        <f>[2]TPChim2!K408</f>
        <v>1</v>
      </c>
      <c r="Y408" s="65">
        <f>[2]Info2!J408</f>
        <v>5.666666666666667</v>
      </c>
      <c r="Z408" s="61">
        <f>[2]Info2!K408</f>
        <v>0</v>
      </c>
      <c r="AA408" s="105">
        <f>[2]Info2!M408</f>
        <v>1</v>
      </c>
      <c r="AB408" s="65">
        <f>[2]MP!I408</f>
        <v>10</v>
      </c>
      <c r="AC408" s="61">
        <f>[2]MP!J408</f>
        <v>1</v>
      </c>
      <c r="AD408" s="105">
        <f>[2]MP!L408</f>
        <v>1</v>
      </c>
      <c r="AE408" s="110">
        <f>[2]UEM12!S408</f>
        <v>8.4833333333333325</v>
      </c>
      <c r="AF408" s="107">
        <f>[2]UEM12!T408</f>
        <v>5</v>
      </c>
      <c r="AG408" s="111">
        <f>[2]UEM12!V408</f>
        <v>1</v>
      </c>
      <c r="AH408" s="109">
        <f>[2]MST2!I408</f>
        <v>7</v>
      </c>
      <c r="AI408" s="61">
        <f>[2]MST2!J408</f>
        <v>0</v>
      </c>
      <c r="AJ408" s="105">
        <f>[2]MST2!L408</f>
        <v>1</v>
      </c>
      <c r="AK408" s="110">
        <f>[2]UED12!J408</f>
        <v>7</v>
      </c>
      <c r="AL408" s="107">
        <f>[2]UED12!K408</f>
        <v>0</v>
      </c>
      <c r="AM408" s="111">
        <f>[2]UED12!M408</f>
        <v>1</v>
      </c>
      <c r="AN408" s="109">
        <f>[2]Fran2!I408</f>
        <v>12</v>
      </c>
      <c r="AO408" s="61">
        <f>[2]Fran2!J408</f>
        <v>1</v>
      </c>
      <c r="AP408" s="105">
        <f>[2]Fran2!L408</f>
        <v>1</v>
      </c>
      <c r="AQ408" s="65">
        <f>[2]Angl2!I408</f>
        <v>10</v>
      </c>
      <c r="AR408" s="61">
        <f>[2]Angl2!J408</f>
        <v>1</v>
      </c>
      <c r="AS408" s="105">
        <f>[2]Angl2!L408</f>
        <v>1</v>
      </c>
      <c r="AT408" s="110">
        <f>[2]UET12!M408</f>
        <v>11</v>
      </c>
      <c r="AU408" s="107">
        <f>[2]UET12!N408</f>
        <v>2</v>
      </c>
      <c r="AV408" s="112">
        <f>[2]UET12!P408</f>
        <v>1</v>
      </c>
      <c r="AW408" s="66">
        <f t="shared" si="24"/>
        <v>8.6421568627450966</v>
      </c>
      <c r="AX408" s="113">
        <f t="shared" si="25"/>
        <v>13</v>
      </c>
      <c r="AY408" s="123">
        <f t="shared" si="26"/>
        <v>1</v>
      </c>
      <c r="AZ408" s="124" t="str">
        <f t="shared" si="27"/>
        <v xml:space="preserve"> </v>
      </c>
    </row>
    <row r="409" spans="1:52" ht="13.5" customHeight="1">
      <c r="A409" s="102">
        <v>397</v>
      </c>
      <c r="B409" s="68" t="s">
        <v>684</v>
      </c>
      <c r="C409" s="73" t="s">
        <v>683</v>
      </c>
      <c r="D409" s="73" t="s">
        <v>685</v>
      </c>
      <c r="E409" s="77" t="s">
        <v>43</v>
      </c>
      <c r="F409" s="116">
        <v>6.9257422969187674</v>
      </c>
      <c r="G409" s="104">
        <f>[2]Maths2!J409</f>
        <v>10</v>
      </c>
      <c r="H409" s="61">
        <f>[2]Maths2!K409</f>
        <v>6</v>
      </c>
      <c r="I409" s="105">
        <f>[2]Maths2!M409</f>
        <v>1</v>
      </c>
      <c r="J409" s="64">
        <f>[2]Phys2!J409</f>
        <v>1.4</v>
      </c>
      <c r="K409" s="61">
        <f>[2]Phys2!K409</f>
        <v>0</v>
      </c>
      <c r="L409" s="105">
        <f>[2]Phys2!M409</f>
        <v>1</v>
      </c>
      <c r="M409" s="64">
        <f>[2]Chim2!J409</f>
        <v>3</v>
      </c>
      <c r="N409" s="61">
        <f>[2]Chim2!K409</f>
        <v>0</v>
      </c>
      <c r="O409" s="105">
        <f>[2]Chim2!M409</f>
        <v>1</v>
      </c>
      <c r="P409" s="106">
        <f>[2]UEF12!P409</f>
        <v>4.8000000000000007</v>
      </c>
      <c r="Q409" s="107">
        <f>[2]UEF12!Q409</f>
        <v>6</v>
      </c>
      <c r="R409" s="111">
        <f>[2]UEF12!S409</f>
        <v>1</v>
      </c>
      <c r="S409" s="109">
        <f>[2]TPPhys2!H409</f>
        <v>10</v>
      </c>
      <c r="T409" s="61">
        <f>[2]TPPhys2!I409</f>
        <v>2</v>
      </c>
      <c r="U409" s="105">
        <f>[2]TPPhys2!K409</f>
        <v>1</v>
      </c>
      <c r="V409" s="65">
        <f>[2]TPChim2!H409</f>
        <v>10</v>
      </c>
      <c r="W409" s="61">
        <f>[2]TPChim2!I409</f>
        <v>2</v>
      </c>
      <c r="X409" s="105">
        <f>[2]TPChim2!K409</f>
        <v>1</v>
      </c>
      <c r="Y409" s="65">
        <f>[2]Info2!J409</f>
        <v>10.311666666666667</v>
      </c>
      <c r="Z409" s="61">
        <f>[2]Info2!K409</f>
        <v>4</v>
      </c>
      <c r="AA409" s="105">
        <f>[2]Info2!M409</f>
        <v>1</v>
      </c>
      <c r="AB409" s="65">
        <f>[2]MP!I409</f>
        <v>10</v>
      </c>
      <c r="AC409" s="61">
        <f>[2]MP!J409</f>
        <v>1</v>
      </c>
      <c r="AD409" s="105">
        <f>[2]MP!L409</f>
        <v>1</v>
      </c>
      <c r="AE409" s="110">
        <f>[2]UEM12!S409</f>
        <v>10.124666666666666</v>
      </c>
      <c r="AF409" s="107">
        <f>[2]UEM12!T409</f>
        <v>9</v>
      </c>
      <c r="AG409" s="111">
        <f>[2]UEM12!V409</f>
        <v>1</v>
      </c>
      <c r="AH409" s="109">
        <f>[2]MST2!I409</f>
        <v>10</v>
      </c>
      <c r="AI409" s="61">
        <f>[2]MST2!J409</f>
        <v>1</v>
      </c>
      <c r="AJ409" s="105">
        <f>[2]MST2!L409</f>
        <v>1</v>
      </c>
      <c r="AK409" s="110">
        <f>[2]UED12!J409</f>
        <v>10</v>
      </c>
      <c r="AL409" s="107">
        <f>[2]UED12!K409</f>
        <v>1</v>
      </c>
      <c r="AM409" s="111">
        <f>[2]UED12!M409</f>
        <v>1</v>
      </c>
      <c r="AN409" s="109">
        <f>[2]Fran2!I409</f>
        <v>10</v>
      </c>
      <c r="AO409" s="61">
        <f>[2]Fran2!J409</f>
        <v>1</v>
      </c>
      <c r="AP409" s="105">
        <f>[2]Fran2!L409</f>
        <v>1</v>
      </c>
      <c r="AQ409" s="65">
        <f>[2]Angl2!I409</f>
        <v>10</v>
      </c>
      <c r="AR409" s="61">
        <f>[2]Angl2!J409</f>
        <v>1</v>
      </c>
      <c r="AS409" s="105">
        <f>[2]Angl2!L409</f>
        <v>1</v>
      </c>
      <c r="AT409" s="110">
        <f>[2]UET12!M409</f>
        <v>10</v>
      </c>
      <c r="AU409" s="107">
        <f>[2]UET12!N409</f>
        <v>2</v>
      </c>
      <c r="AV409" s="112">
        <f>[2]UET12!P409</f>
        <v>1</v>
      </c>
      <c r="AW409" s="66">
        <f t="shared" si="24"/>
        <v>7.2837254901960788</v>
      </c>
      <c r="AX409" s="113">
        <f t="shared" si="25"/>
        <v>18</v>
      </c>
      <c r="AY409" s="123">
        <f t="shared" si="26"/>
        <v>1</v>
      </c>
      <c r="AZ409" s="124" t="str">
        <f t="shared" si="27"/>
        <v xml:space="preserve"> </v>
      </c>
    </row>
    <row r="410" spans="1:52" ht="13.5" customHeight="1">
      <c r="A410" s="102">
        <v>398</v>
      </c>
      <c r="B410" s="30">
        <v>123003389</v>
      </c>
      <c r="C410" s="29" t="s">
        <v>686</v>
      </c>
      <c r="D410" s="29" t="s">
        <v>687</v>
      </c>
      <c r="E410" s="77" t="s">
        <v>35</v>
      </c>
      <c r="F410" s="103">
        <v>7.4860784313725501</v>
      </c>
      <c r="G410" s="104">
        <f>[2]Maths2!J410</f>
        <v>10.333333333333334</v>
      </c>
      <c r="H410" s="61">
        <f>[2]Maths2!K410</f>
        <v>6</v>
      </c>
      <c r="I410" s="105">
        <f>[2]Maths2!M410</f>
        <v>1</v>
      </c>
      <c r="J410" s="64">
        <f>[2]Phys2!J410</f>
        <v>9</v>
      </c>
      <c r="K410" s="61">
        <f>[2]Phys2!K410</f>
        <v>0</v>
      </c>
      <c r="L410" s="105">
        <f>[2]Phys2!M410</f>
        <v>1</v>
      </c>
      <c r="M410" s="64">
        <f>[2]Chim2!J410</f>
        <v>11</v>
      </c>
      <c r="N410" s="61">
        <f>[2]Chim2!K410</f>
        <v>6</v>
      </c>
      <c r="O410" s="105">
        <f>[2]Chim2!M410</f>
        <v>1</v>
      </c>
      <c r="P410" s="106">
        <f>[2]UEF12!P410</f>
        <v>10.111111111111111</v>
      </c>
      <c r="Q410" s="107">
        <f>[2]UEF12!Q410</f>
        <v>18</v>
      </c>
      <c r="R410" s="111">
        <f>[2]UEF12!S410</f>
        <v>1</v>
      </c>
      <c r="S410" s="109">
        <f>[2]TPPhys2!H410</f>
        <v>7.33</v>
      </c>
      <c r="T410" s="61">
        <f>[2]TPPhys2!I410</f>
        <v>0</v>
      </c>
      <c r="U410" s="105">
        <f>[2]TPPhys2!K410</f>
        <v>1</v>
      </c>
      <c r="V410" s="65">
        <f>[2]TPChim2!H410</f>
        <v>12.6</v>
      </c>
      <c r="W410" s="61">
        <f>[2]TPChim2!I410</f>
        <v>2</v>
      </c>
      <c r="X410" s="105">
        <f>[2]TPChim2!K410</f>
        <v>1</v>
      </c>
      <c r="Y410" s="65">
        <f>[2]Info2!J410</f>
        <v>3.8</v>
      </c>
      <c r="Z410" s="61">
        <f>[2]Info2!K410</f>
        <v>0</v>
      </c>
      <c r="AA410" s="105">
        <f>[2]Info2!M410</f>
        <v>1</v>
      </c>
      <c r="AB410" s="65">
        <f>[2]MP!I410</f>
        <v>5.5</v>
      </c>
      <c r="AC410" s="61">
        <f>[2]MP!J410</f>
        <v>0</v>
      </c>
      <c r="AD410" s="105">
        <f>[2]MP!L410</f>
        <v>1</v>
      </c>
      <c r="AE410" s="110">
        <f>[2]UEM12!S410</f>
        <v>6.6059999999999999</v>
      </c>
      <c r="AF410" s="107">
        <f>[2]UEM12!T410</f>
        <v>2</v>
      </c>
      <c r="AG410" s="111">
        <f>[2]UEM12!V410</f>
        <v>1</v>
      </c>
      <c r="AH410" s="109">
        <f>[2]MST2!I410</f>
        <v>0</v>
      </c>
      <c r="AI410" s="61">
        <f>[2]MST2!J410</f>
        <v>0</v>
      </c>
      <c r="AJ410" s="105">
        <f>[2]MST2!L410</f>
        <v>1</v>
      </c>
      <c r="AK410" s="110">
        <f>[2]UED12!J410</f>
        <v>0</v>
      </c>
      <c r="AL410" s="107">
        <f>[2]UED12!K410</f>
        <v>0</v>
      </c>
      <c r="AM410" s="111">
        <f>[2]UED12!M410</f>
        <v>1</v>
      </c>
      <c r="AN410" s="109">
        <f>[2]Fran2!I410</f>
        <v>3.5</v>
      </c>
      <c r="AO410" s="61">
        <f>[2]Fran2!J410</f>
        <v>0</v>
      </c>
      <c r="AP410" s="105">
        <f>[2]Fran2!L410</f>
        <v>1</v>
      </c>
      <c r="AQ410" s="65">
        <f>[2]Angl2!I410</f>
        <v>1</v>
      </c>
      <c r="AR410" s="61">
        <f>[2]Angl2!J410</f>
        <v>0</v>
      </c>
      <c r="AS410" s="105">
        <f>[2]Angl2!L410</f>
        <v>1</v>
      </c>
      <c r="AT410" s="110">
        <f>[2]UET12!M410</f>
        <v>2.25</v>
      </c>
      <c r="AU410" s="107">
        <f>[2]UET12!N410</f>
        <v>0</v>
      </c>
      <c r="AV410" s="112">
        <f>[2]UET12!P410</f>
        <v>1</v>
      </c>
      <c r="AW410" s="66">
        <f t="shared" si="24"/>
        <v>7.5605882352941176</v>
      </c>
      <c r="AX410" s="113">
        <f t="shared" si="25"/>
        <v>20</v>
      </c>
      <c r="AY410" s="123">
        <f t="shared" si="26"/>
        <v>1</v>
      </c>
      <c r="AZ410" s="124" t="str">
        <f t="shared" si="27"/>
        <v xml:space="preserve"> </v>
      </c>
    </row>
    <row r="411" spans="1:52" ht="13.5" customHeight="1">
      <c r="A411" s="102">
        <v>399</v>
      </c>
      <c r="B411" s="30">
        <v>1333009124</v>
      </c>
      <c r="C411" s="29" t="s">
        <v>688</v>
      </c>
      <c r="D411" s="29" t="s">
        <v>689</v>
      </c>
      <c r="E411" s="79" t="s">
        <v>56</v>
      </c>
      <c r="F411" s="103">
        <v>9.5923529411764701</v>
      </c>
      <c r="G411" s="104">
        <f>[2]Maths2!J411</f>
        <v>10.333333333333334</v>
      </c>
      <c r="H411" s="61">
        <f>[2]Maths2!K411</f>
        <v>6</v>
      </c>
      <c r="I411" s="105">
        <f>[2]Maths2!M411</f>
        <v>1</v>
      </c>
      <c r="J411" s="64">
        <f>[2]Phys2!J411</f>
        <v>4.333333333333333</v>
      </c>
      <c r="K411" s="61">
        <f>[2]Phys2!K411</f>
        <v>0</v>
      </c>
      <c r="L411" s="105">
        <f>[2]Phys2!M411</f>
        <v>1</v>
      </c>
      <c r="M411" s="64">
        <f>[2]Chim2!J411</f>
        <v>7.833333333333333</v>
      </c>
      <c r="N411" s="61">
        <f>[2]Chim2!K411</f>
        <v>0</v>
      </c>
      <c r="O411" s="105">
        <f>[2]Chim2!M411</f>
        <v>1</v>
      </c>
      <c r="P411" s="106">
        <f>[2]UEF12!P411</f>
        <v>7.5</v>
      </c>
      <c r="Q411" s="107">
        <f>[2]UEF12!Q411</f>
        <v>6</v>
      </c>
      <c r="R411" s="111">
        <f>[2]UEF12!S411</f>
        <v>1</v>
      </c>
      <c r="S411" s="109">
        <f>[2]TPPhys2!H411</f>
        <v>10.91</v>
      </c>
      <c r="T411" s="61">
        <f>[2]TPPhys2!I411</f>
        <v>2</v>
      </c>
      <c r="U411" s="105">
        <f>[2]TPPhys2!K411</f>
        <v>1</v>
      </c>
      <c r="V411" s="65">
        <f>[2]TPChim2!H411</f>
        <v>12.66</v>
      </c>
      <c r="W411" s="61">
        <f>[2]TPChim2!I411</f>
        <v>2</v>
      </c>
      <c r="X411" s="105">
        <f>[2]TPChim2!K411</f>
        <v>1</v>
      </c>
      <c r="Y411" s="65">
        <f>[2]Info2!J411</f>
        <v>7.5</v>
      </c>
      <c r="Z411" s="61">
        <f>[2]Info2!K411</f>
        <v>0</v>
      </c>
      <c r="AA411" s="105">
        <f>[2]Info2!M411</f>
        <v>1</v>
      </c>
      <c r="AB411" s="65">
        <f>[2]MP!I411</f>
        <v>15.5</v>
      </c>
      <c r="AC411" s="61">
        <f>[2]MP!J411</f>
        <v>1</v>
      </c>
      <c r="AD411" s="105">
        <f>[2]MP!L411</f>
        <v>1</v>
      </c>
      <c r="AE411" s="110">
        <f>[2]UEM12!S411</f>
        <v>10.814</v>
      </c>
      <c r="AF411" s="107">
        <f>[2]UEM12!T411</f>
        <v>9</v>
      </c>
      <c r="AG411" s="111">
        <f>[2]UEM12!V411</f>
        <v>1</v>
      </c>
      <c r="AH411" s="109">
        <f>[2]MST2!I411</f>
        <v>16</v>
      </c>
      <c r="AI411" s="61">
        <f>[2]MST2!J411</f>
        <v>1</v>
      </c>
      <c r="AJ411" s="105">
        <f>[2]MST2!L411</f>
        <v>1</v>
      </c>
      <c r="AK411" s="110">
        <f>[2]UED12!J411</f>
        <v>16</v>
      </c>
      <c r="AL411" s="107">
        <f>[2]UED12!K411</f>
        <v>1</v>
      </c>
      <c r="AM411" s="111">
        <f>[2]UED12!M411</f>
        <v>1</v>
      </c>
      <c r="AN411" s="109">
        <f>[2]Fran2!I411</f>
        <v>14</v>
      </c>
      <c r="AO411" s="61">
        <f>[2]Fran2!J411</f>
        <v>1</v>
      </c>
      <c r="AP411" s="105">
        <f>[2]Fran2!L411</f>
        <v>1</v>
      </c>
      <c r="AQ411" s="65">
        <f>[2]Angl2!I411</f>
        <v>11.5</v>
      </c>
      <c r="AR411" s="61">
        <f>[2]Angl2!J411</f>
        <v>1</v>
      </c>
      <c r="AS411" s="105">
        <f>[2]Angl2!L411</f>
        <v>1</v>
      </c>
      <c r="AT411" s="110">
        <f>[2]UET12!M411</f>
        <v>12.75</v>
      </c>
      <c r="AU411" s="107">
        <f>[2]UET12!N411</f>
        <v>2</v>
      </c>
      <c r="AV411" s="112">
        <f>[2]UET12!P411</f>
        <v>1</v>
      </c>
      <c r="AW411" s="66">
        <f t="shared" si="24"/>
        <v>9.5923529411764701</v>
      </c>
      <c r="AX411" s="113">
        <f t="shared" si="25"/>
        <v>18</v>
      </c>
      <c r="AY411" s="123">
        <f t="shared" si="26"/>
        <v>1</v>
      </c>
      <c r="AZ411" s="124" t="str">
        <f t="shared" si="27"/>
        <v xml:space="preserve"> </v>
      </c>
    </row>
    <row r="412" spans="1:52" ht="13.5" customHeight="1">
      <c r="A412" s="102">
        <v>400</v>
      </c>
      <c r="B412" s="30">
        <v>1333007361</v>
      </c>
      <c r="C412" s="29" t="s">
        <v>690</v>
      </c>
      <c r="D412" s="29" t="s">
        <v>564</v>
      </c>
      <c r="E412" s="79" t="s">
        <v>56</v>
      </c>
      <c r="F412" s="103">
        <v>8.9213725490196083</v>
      </c>
      <c r="G412" s="104">
        <f>[2]Maths2!J412</f>
        <v>10.166666666666666</v>
      </c>
      <c r="H412" s="61">
        <f>[2]Maths2!K412</f>
        <v>6</v>
      </c>
      <c r="I412" s="105">
        <f>[2]Maths2!M412</f>
        <v>1</v>
      </c>
      <c r="J412" s="64">
        <f>[2]Phys2!J412</f>
        <v>9.25</v>
      </c>
      <c r="K412" s="61">
        <f>[2]Phys2!K412</f>
        <v>0</v>
      </c>
      <c r="L412" s="105">
        <f>[2]Phys2!M412</f>
        <v>2</v>
      </c>
      <c r="M412" s="64">
        <f>[2]Chim2!J412</f>
        <v>10</v>
      </c>
      <c r="N412" s="61">
        <f>[2]Chim2!K412</f>
        <v>6</v>
      </c>
      <c r="O412" s="105">
        <f>[2]Chim2!M412</f>
        <v>2</v>
      </c>
      <c r="P412" s="106">
        <f>[2]UEF12!P412</f>
        <v>9.8055555555555554</v>
      </c>
      <c r="Q412" s="107">
        <f>[2]UEF12!Q412</f>
        <v>12</v>
      </c>
      <c r="R412" s="111">
        <f>[2]UEF12!S412</f>
        <v>2</v>
      </c>
      <c r="S412" s="109">
        <f>[2]TPPhys2!H412</f>
        <v>11.75</v>
      </c>
      <c r="T412" s="61">
        <f>[2]TPPhys2!I412</f>
        <v>2</v>
      </c>
      <c r="U412" s="105">
        <f>[2]TPPhys2!K412</f>
        <v>1</v>
      </c>
      <c r="V412" s="65">
        <f>[2]TPChim2!H412</f>
        <v>11.83</v>
      </c>
      <c r="W412" s="61">
        <f>[2]TPChim2!I412</f>
        <v>2</v>
      </c>
      <c r="X412" s="105">
        <f>[2]TPChim2!K412</f>
        <v>1</v>
      </c>
      <c r="Y412" s="65">
        <f>[2]Info2!J412</f>
        <v>6.666666666666667</v>
      </c>
      <c r="Z412" s="61">
        <f>[2]Info2!K412</f>
        <v>0</v>
      </c>
      <c r="AA412" s="105">
        <f>[2]Info2!M412</f>
        <v>1</v>
      </c>
      <c r="AB412" s="65">
        <f>[2]MP!I412</f>
        <v>13.25</v>
      </c>
      <c r="AC412" s="61">
        <f>[2]MP!J412</f>
        <v>1</v>
      </c>
      <c r="AD412" s="105">
        <f>[2]MP!L412</f>
        <v>1</v>
      </c>
      <c r="AE412" s="110">
        <f>[2]UEM12!S412</f>
        <v>10.032666666666668</v>
      </c>
      <c r="AF412" s="107">
        <f>[2]UEM12!T412</f>
        <v>9</v>
      </c>
      <c r="AG412" s="111">
        <f>[2]UEM12!V412</f>
        <v>1</v>
      </c>
      <c r="AH412" s="109">
        <f>[2]MST2!I412</f>
        <v>12</v>
      </c>
      <c r="AI412" s="61">
        <f>[2]MST2!J412</f>
        <v>1</v>
      </c>
      <c r="AJ412" s="105">
        <f>[2]MST2!L412</f>
        <v>1</v>
      </c>
      <c r="AK412" s="110">
        <f>[2]UED12!J412</f>
        <v>12</v>
      </c>
      <c r="AL412" s="107">
        <f>[2]UED12!K412</f>
        <v>1</v>
      </c>
      <c r="AM412" s="111">
        <f>[2]UED12!M412</f>
        <v>1</v>
      </c>
      <c r="AN412" s="109">
        <f>[2]Fran2!I412</f>
        <v>14</v>
      </c>
      <c r="AO412" s="61">
        <f>[2]Fran2!J412</f>
        <v>1</v>
      </c>
      <c r="AP412" s="105">
        <f>[2]Fran2!L412</f>
        <v>1</v>
      </c>
      <c r="AQ412" s="65">
        <f>[2]Angl2!I412</f>
        <v>6.5</v>
      </c>
      <c r="AR412" s="61">
        <f>[2]Angl2!J412</f>
        <v>0</v>
      </c>
      <c r="AS412" s="105">
        <f>[2]Angl2!L412</f>
        <v>1</v>
      </c>
      <c r="AT412" s="110">
        <f>[2]UET12!M412</f>
        <v>10.25</v>
      </c>
      <c r="AU412" s="107">
        <f>[2]UET12!N412</f>
        <v>2</v>
      </c>
      <c r="AV412" s="112">
        <f>[2]UET12!P412</f>
        <v>1</v>
      </c>
      <c r="AW412" s="66">
        <f t="shared" si="24"/>
        <v>10.053725490196079</v>
      </c>
      <c r="AX412" s="113">
        <f t="shared" si="25"/>
        <v>30</v>
      </c>
      <c r="AY412" s="123">
        <f t="shared" si="26"/>
        <v>2</v>
      </c>
      <c r="AZ412" s="124" t="str">
        <f t="shared" si="27"/>
        <v>S2 validé</v>
      </c>
    </row>
    <row r="413" spans="1:52" ht="13.5" customHeight="1">
      <c r="A413" s="102">
        <v>401</v>
      </c>
      <c r="B413" s="68">
        <v>1333015670</v>
      </c>
      <c r="C413" s="73" t="s">
        <v>691</v>
      </c>
      <c r="D413" s="73" t="s">
        <v>442</v>
      </c>
      <c r="E413" s="77" t="s">
        <v>43</v>
      </c>
      <c r="F413" s="116">
        <v>9.8094117647058816</v>
      </c>
      <c r="G413" s="104">
        <f>[2]Maths2!J413</f>
        <v>10</v>
      </c>
      <c r="H413" s="61">
        <f>[2]Maths2!K413</f>
        <v>6</v>
      </c>
      <c r="I413" s="105">
        <f>[2]Maths2!M413</f>
        <v>1</v>
      </c>
      <c r="J413" s="64">
        <f>[2]Phys2!J413</f>
        <v>5.95</v>
      </c>
      <c r="K413" s="61">
        <f>[2]Phys2!K413</f>
        <v>0</v>
      </c>
      <c r="L413" s="105">
        <f>[2]Phys2!M413</f>
        <v>1</v>
      </c>
      <c r="M413" s="64">
        <f>[2]Chim2!J413</f>
        <v>10</v>
      </c>
      <c r="N413" s="61">
        <f>[2]Chim2!K413</f>
        <v>6</v>
      </c>
      <c r="O413" s="105">
        <f>[2]Chim2!M413</f>
        <v>1</v>
      </c>
      <c r="P413" s="106">
        <f>[2]UEF12!P413</f>
        <v>8.6499999999999986</v>
      </c>
      <c r="Q413" s="107">
        <f>[2]UEF12!Q413</f>
        <v>12</v>
      </c>
      <c r="R413" s="111">
        <f>[2]UEF12!S413</f>
        <v>1</v>
      </c>
      <c r="S413" s="109">
        <f>[2]TPPhys2!H413</f>
        <v>14.25</v>
      </c>
      <c r="T413" s="61">
        <f>[2]TPPhys2!I413</f>
        <v>2</v>
      </c>
      <c r="U413" s="105">
        <f>[2]TPPhys2!K413</f>
        <v>1</v>
      </c>
      <c r="V413" s="65">
        <f>[2]TPChim2!H413</f>
        <v>13.41</v>
      </c>
      <c r="W413" s="61">
        <f>[2]TPChim2!I413</f>
        <v>2</v>
      </c>
      <c r="X413" s="105">
        <f>[2]TPChim2!K413</f>
        <v>1</v>
      </c>
      <c r="Y413" s="65">
        <f>[2]Info2!J413</f>
        <v>8.5</v>
      </c>
      <c r="Z413" s="61">
        <f>[2]Info2!K413</f>
        <v>0</v>
      </c>
      <c r="AA413" s="105">
        <f>[2]Info2!M413</f>
        <v>1</v>
      </c>
      <c r="AB413" s="65">
        <f>[2]MP!I413</f>
        <v>11.75</v>
      </c>
      <c r="AC413" s="61">
        <f>[2]MP!J413</f>
        <v>1</v>
      </c>
      <c r="AD413" s="105">
        <f>[2]MP!L413</f>
        <v>1</v>
      </c>
      <c r="AE413" s="110">
        <f>[2]UEM12!S413</f>
        <v>11.282</v>
      </c>
      <c r="AF413" s="107">
        <f>[2]UEM12!T413</f>
        <v>9</v>
      </c>
      <c r="AG413" s="111">
        <f>[2]UEM12!V413</f>
        <v>1</v>
      </c>
      <c r="AH413" s="109">
        <f>[2]MST2!I413</f>
        <v>12</v>
      </c>
      <c r="AI413" s="61">
        <f>[2]MST2!J413</f>
        <v>1</v>
      </c>
      <c r="AJ413" s="105">
        <f>[2]MST2!L413</f>
        <v>1</v>
      </c>
      <c r="AK413" s="110">
        <f>[2]UED12!J413</f>
        <v>12</v>
      </c>
      <c r="AL413" s="107">
        <f>[2]UED12!K413</f>
        <v>1</v>
      </c>
      <c r="AM413" s="111">
        <f>[2]UED12!M413</f>
        <v>1</v>
      </c>
      <c r="AN413" s="109">
        <f>[2]Fran2!I413</f>
        <v>10</v>
      </c>
      <c r="AO413" s="61">
        <f>[2]Fran2!J413</f>
        <v>1</v>
      </c>
      <c r="AP413" s="105">
        <f>[2]Fran2!L413</f>
        <v>1</v>
      </c>
      <c r="AQ413" s="65">
        <f>[2]Angl2!I413</f>
        <v>10.5</v>
      </c>
      <c r="AR413" s="61">
        <f>[2]Angl2!J413</f>
        <v>1</v>
      </c>
      <c r="AS413" s="105">
        <f>[2]Angl2!L413</f>
        <v>1</v>
      </c>
      <c r="AT413" s="110">
        <f>[2]UET12!M413</f>
        <v>10.25</v>
      </c>
      <c r="AU413" s="107">
        <f>[2]UET12!N413</f>
        <v>2</v>
      </c>
      <c r="AV413" s="112">
        <f>[2]UET12!P413</f>
        <v>1</v>
      </c>
      <c r="AW413" s="66">
        <f t="shared" si="24"/>
        <v>9.8094117647058816</v>
      </c>
      <c r="AX413" s="113">
        <f t="shared" si="25"/>
        <v>24</v>
      </c>
      <c r="AY413" s="123">
        <f t="shared" si="26"/>
        <v>1</v>
      </c>
      <c r="AZ413" s="124" t="str">
        <f t="shared" si="27"/>
        <v xml:space="preserve"> </v>
      </c>
    </row>
    <row r="414" spans="1:52" ht="13.5" customHeight="1">
      <c r="A414" s="102">
        <v>402</v>
      </c>
      <c r="B414" s="68">
        <v>1333001006</v>
      </c>
      <c r="C414" s="73" t="s">
        <v>692</v>
      </c>
      <c r="D414" s="73" t="s">
        <v>693</v>
      </c>
      <c r="E414" s="77" t="s">
        <v>43</v>
      </c>
      <c r="F414" s="116">
        <v>9.1623529411764704</v>
      </c>
      <c r="G414" s="104">
        <f>[2]Maths2!J414</f>
        <v>11.666666666666666</v>
      </c>
      <c r="H414" s="61">
        <f>[2]Maths2!K414</f>
        <v>6</v>
      </c>
      <c r="I414" s="105">
        <f>[2]Maths2!M414</f>
        <v>1</v>
      </c>
      <c r="J414" s="64">
        <f>[2]Phys2!J414</f>
        <v>9.0299999999999994</v>
      </c>
      <c r="K414" s="61">
        <f>[2]Phys2!K414</f>
        <v>0</v>
      </c>
      <c r="L414" s="105">
        <f>[2]Phys2!M414</f>
        <v>1</v>
      </c>
      <c r="M414" s="64">
        <f>[2]Chim2!J414</f>
        <v>9.3000000000000007</v>
      </c>
      <c r="N414" s="61">
        <f>[2]Chim2!K414</f>
        <v>0</v>
      </c>
      <c r="O414" s="105">
        <f>[2]Chim2!M414</f>
        <v>1</v>
      </c>
      <c r="P414" s="106">
        <f>[2]UEF12!P414</f>
        <v>9.9988888888888887</v>
      </c>
      <c r="Q414" s="107">
        <f>[2]UEF12!Q414</f>
        <v>18</v>
      </c>
      <c r="R414" s="111">
        <f>[2]UEF12!S414</f>
        <v>1</v>
      </c>
      <c r="S414" s="109">
        <f>[2]TPPhys2!H414</f>
        <v>11.08</v>
      </c>
      <c r="T414" s="61">
        <f>[2]TPPhys2!I414</f>
        <v>2</v>
      </c>
      <c r="U414" s="105">
        <f>[2]TPPhys2!K414</f>
        <v>1</v>
      </c>
      <c r="V414" s="65">
        <f>[2]TPChim2!H414</f>
        <v>13.33</v>
      </c>
      <c r="W414" s="61">
        <f>[2]TPChim2!I414</f>
        <v>2</v>
      </c>
      <c r="X414" s="105">
        <f>[2]TPChim2!K414</f>
        <v>1</v>
      </c>
      <c r="Y414" s="65">
        <f>[2]Info2!J414</f>
        <v>6</v>
      </c>
      <c r="Z414" s="61">
        <f>[2]Info2!K414</f>
        <v>0</v>
      </c>
      <c r="AA414" s="105">
        <f>[2]Info2!M414</f>
        <v>1</v>
      </c>
      <c r="AB414" s="65">
        <f>[2]MP!I414</f>
        <v>0</v>
      </c>
      <c r="AC414" s="61">
        <f>[2]MP!J414</f>
        <v>0</v>
      </c>
      <c r="AD414" s="105">
        <f>[2]MP!L414</f>
        <v>1</v>
      </c>
      <c r="AE414" s="110">
        <f>[2]UEM12!S414</f>
        <v>7.2819999999999991</v>
      </c>
      <c r="AF414" s="107">
        <f>[2]UEM12!T414</f>
        <v>4</v>
      </c>
      <c r="AG414" s="111">
        <f>[2]UEM12!V414</f>
        <v>1</v>
      </c>
      <c r="AH414" s="109">
        <f>[2]MST2!I414</f>
        <v>13</v>
      </c>
      <c r="AI414" s="61">
        <f>[2]MST2!J414</f>
        <v>1</v>
      </c>
      <c r="AJ414" s="105">
        <f>[2]MST2!L414</f>
        <v>1</v>
      </c>
      <c r="AK414" s="110">
        <f>[2]UED12!J414</f>
        <v>13</v>
      </c>
      <c r="AL414" s="107">
        <f>[2]UED12!K414</f>
        <v>1</v>
      </c>
      <c r="AM414" s="111">
        <f>[2]UED12!M414</f>
        <v>1</v>
      </c>
      <c r="AN414" s="109">
        <f>[2]Fran2!I414</f>
        <v>10</v>
      </c>
      <c r="AO414" s="61">
        <f>[2]Fran2!J414</f>
        <v>1</v>
      </c>
      <c r="AP414" s="105">
        <f>[2]Fran2!L414</f>
        <v>1</v>
      </c>
      <c r="AQ414" s="65">
        <f>[2]Angl2!I414</f>
        <v>13.5</v>
      </c>
      <c r="AR414" s="61">
        <f>[2]Angl2!J414</f>
        <v>1</v>
      </c>
      <c r="AS414" s="105">
        <f>[2]Angl2!L414</f>
        <v>1</v>
      </c>
      <c r="AT414" s="110">
        <f>[2]UET12!M414</f>
        <v>11.75</v>
      </c>
      <c r="AU414" s="107">
        <f>[2]UET12!N414</f>
        <v>2</v>
      </c>
      <c r="AV414" s="112">
        <f>[2]UET12!P414</f>
        <v>1</v>
      </c>
      <c r="AW414" s="66">
        <f t="shared" si="24"/>
        <v>9.5823529411764685</v>
      </c>
      <c r="AX414" s="113">
        <f t="shared" si="25"/>
        <v>25</v>
      </c>
      <c r="AY414" s="123">
        <f t="shared" si="26"/>
        <v>1</v>
      </c>
      <c r="AZ414" s="124" t="str">
        <f t="shared" si="27"/>
        <v xml:space="preserve"> </v>
      </c>
    </row>
    <row r="415" spans="1:52" ht="13.5" customHeight="1">
      <c r="A415" s="102">
        <v>403</v>
      </c>
      <c r="B415" s="68">
        <v>1433017959</v>
      </c>
      <c r="C415" s="73" t="s">
        <v>694</v>
      </c>
      <c r="D415" s="73" t="s">
        <v>305</v>
      </c>
      <c r="E415" s="77" t="s">
        <v>43</v>
      </c>
      <c r="F415" s="116">
        <v>7.8529411764705879</v>
      </c>
      <c r="G415" s="104">
        <f>[2]Maths2!J415</f>
        <v>1</v>
      </c>
      <c r="H415" s="61">
        <f>[2]Maths2!K415</f>
        <v>0</v>
      </c>
      <c r="I415" s="105">
        <f>[2]Maths2!M415</f>
        <v>1</v>
      </c>
      <c r="J415" s="64">
        <f>[2]Phys2!J415</f>
        <v>7.45</v>
      </c>
      <c r="K415" s="61">
        <f>[2]Phys2!K415</f>
        <v>0</v>
      </c>
      <c r="L415" s="105">
        <f>[2]Phys2!M415</f>
        <v>1</v>
      </c>
      <c r="M415" s="64">
        <f>[2]Chim2!J415</f>
        <v>6.9</v>
      </c>
      <c r="N415" s="61">
        <f>[2]Chim2!K415</f>
        <v>0</v>
      </c>
      <c r="O415" s="105">
        <f>[2]Chim2!M415</f>
        <v>1</v>
      </c>
      <c r="P415" s="106">
        <f>[2]UEF12!P415</f>
        <v>5.1166666666666671</v>
      </c>
      <c r="Q415" s="107">
        <f>[2]UEF12!Q415</f>
        <v>0</v>
      </c>
      <c r="R415" s="111">
        <f>[2]UEF12!S415</f>
        <v>1</v>
      </c>
      <c r="S415" s="109">
        <f>[2]TPPhys2!H415</f>
        <v>10.83</v>
      </c>
      <c r="T415" s="61">
        <f>[2]TPPhys2!I415</f>
        <v>2</v>
      </c>
      <c r="U415" s="105">
        <f>[2]TPPhys2!K415</f>
        <v>1</v>
      </c>
      <c r="V415" s="65">
        <f>[2]TPChim2!H415</f>
        <v>13.42</v>
      </c>
      <c r="W415" s="61">
        <f>[2]TPChim2!I415</f>
        <v>2</v>
      </c>
      <c r="X415" s="105">
        <f>[2]TPChim2!K415</f>
        <v>1</v>
      </c>
      <c r="Y415" s="65">
        <f>[2]Info2!J415</f>
        <v>11.1</v>
      </c>
      <c r="Z415" s="61">
        <f>[2]Info2!K415</f>
        <v>4</v>
      </c>
      <c r="AA415" s="105">
        <f>[2]Info2!M415</f>
        <v>1</v>
      </c>
      <c r="AB415" s="65">
        <f>[2]MP!I415</f>
        <v>13</v>
      </c>
      <c r="AC415" s="61">
        <f>[2]MP!J415</f>
        <v>1</v>
      </c>
      <c r="AD415" s="105">
        <f>[2]MP!L415</f>
        <v>1</v>
      </c>
      <c r="AE415" s="110">
        <f>[2]UEM12!S415</f>
        <v>11.89</v>
      </c>
      <c r="AF415" s="107">
        <f>[2]UEM12!T415</f>
        <v>9</v>
      </c>
      <c r="AG415" s="111">
        <f>[2]UEM12!V415</f>
        <v>1</v>
      </c>
      <c r="AH415" s="109">
        <f>[2]MST2!I415</f>
        <v>2</v>
      </c>
      <c r="AI415" s="61">
        <f>[2]MST2!J415</f>
        <v>0</v>
      </c>
      <c r="AJ415" s="105">
        <f>[2]MST2!L415</f>
        <v>1</v>
      </c>
      <c r="AK415" s="110">
        <f>[2]UED12!J415</f>
        <v>2</v>
      </c>
      <c r="AL415" s="107">
        <f>[2]UED12!K415</f>
        <v>0</v>
      </c>
      <c r="AM415" s="111">
        <f>[2]UED12!M415</f>
        <v>1</v>
      </c>
      <c r="AN415" s="109">
        <f>[2]Fran2!I415</f>
        <v>12.5</v>
      </c>
      <c r="AO415" s="61">
        <f>[2]Fran2!J415</f>
        <v>1</v>
      </c>
      <c r="AP415" s="105">
        <f>[2]Fran2!L415</f>
        <v>1</v>
      </c>
      <c r="AQ415" s="65">
        <f>[2]Angl2!I415</f>
        <v>13.5</v>
      </c>
      <c r="AR415" s="61">
        <f>[2]Angl2!J415</f>
        <v>1</v>
      </c>
      <c r="AS415" s="105">
        <f>[2]Angl2!L415</f>
        <v>1</v>
      </c>
      <c r="AT415" s="110">
        <f>[2]UET12!M415</f>
        <v>13</v>
      </c>
      <c r="AU415" s="107">
        <f>[2]UET12!N415</f>
        <v>2</v>
      </c>
      <c r="AV415" s="112">
        <f>[2]UET12!P415</f>
        <v>1</v>
      </c>
      <c r="AW415" s="66">
        <f t="shared" si="24"/>
        <v>7.8529411764705879</v>
      </c>
      <c r="AX415" s="113">
        <f t="shared" si="25"/>
        <v>11</v>
      </c>
      <c r="AY415" s="123">
        <f t="shared" si="26"/>
        <v>1</v>
      </c>
      <c r="AZ415" s="124" t="str">
        <f t="shared" si="27"/>
        <v xml:space="preserve"> </v>
      </c>
    </row>
    <row r="416" spans="1:52" ht="13.5" customHeight="1">
      <c r="A416" s="102">
        <v>404</v>
      </c>
      <c r="B416" s="68">
        <v>1333009401</v>
      </c>
      <c r="C416" s="73" t="s">
        <v>695</v>
      </c>
      <c r="D416" s="73" t="s">
        <v>59</v>
      </c>
      <c r="E416" s="79" t="s">
        <v>38</v>
      </c>
      <c r="F416" s="116">
        <v>8.1888235294117653</v>
      </c>
      <c r="G416" s="104">
        <f>[2]Maths2!J416</f>
        <v>7.9</v>
      </c>
      <c r="H416" s="61">
        <f>[2]Maths2!K416</f>
        <v>0</v>
      </c>
      <c r="I416" s="105">
        <f>[2]Maths2!M416</f>
        <v>1</v>
      </c>
      <c r="J416" s="64">
        <f>[2]Phys2!J416</f>
        <v>2.1</v>
      </c>
      <c r="K416" s="61">
        <f>[2]Phys2!K416</f>
        <v>0</v>
      </c>
      <c r="L416" s="105">
        <f>[2]Phys2!M416</f>
        <v>1</v>
      </c>
      <c r="M416" s="64">
        <f>[2]Chim2!J416</f>
        <v>10.5</v>
      </c>
      <c r="N416" s="61">
        <f>[2]Chim2!K416</f>
        <v>6</v>
      </c>
      <c r="O416" s="105">
        <f>[2]Chim2!M416</f>
        <v>1</v>
      </c>
      <c r="P416" s="106">
        <f>[2]UEF12!P416</f>
        <v>6.833333333333333</v>
      </c>
      <c r="Q416" s="107">
        <f>[2]UEF12!Q416</f>
        <v>6</v>
      </c>
      <c r="R416" s="111">
        <f>[2]UEF12!S416</f>
        <v>1</v>
      </c>
      <c r="S416" s="109">
        <f>[2]TPPhys2!H416</f>
        <v>11.91</v>
      </c>
      <c r="T416" s="61">
        <f>[2]TPPhys2!I416</f>
        <v>2</v>
      </c>
      <c r="U416" s="105">
        <f>[2]TPPhys2!K416</f>
        <v>1</v>
      </c>
      <c r="V416" s="65">
        <f>[2]TPChim2!H416</f>
        <v>12</v>
      </c>
      <c r="W416" s="61">
        <f>[2]TPChim2!I416</f>
        <v>2</v>
      </c>
      <c r="X416" s="105">
        <f>[2]TPChim2!K416</f>
        <v>1</v>
      </c>
      <c r="Y416" s="65">
        <f>[2]Info2!J416</f>
        <v>4.9000000000000004</v>
      </c>
      <c r="Z416" s="61">
        <f>[2]Info2!K416</f>
        <v>0</v>
      </c>
      <c r="AA416" s="105">
        <f>[2]Info2!M416</f>
        <v>1</v>
      </c>
      <c r="AB416" s="65">
        <f>[2]MP!I416</f>
        <v>11.5</v>
      </c>
      <c r="AC416" s="61">
        <f>[2]MP!J416</f>
        <v>1</v>
      </c>
      <c r="AD416" s="105">
        <f>[2]MP!L416</f>
        <v>1</v>
      </c>
      <c r="AE416" s="110">
        <f>[2]UEM12!S416</f>
        <v>9.0419999999999998</v>
      </c>
      <c r="AF416" s="107">
        <f>[2]UEM12!T416</f>
        <v>5</v>
      </c>
      <c r="AG416" s="111">
        <f>[2]UEM12!V416</f>
        <v>1</v>
      </c>
      <c r="AH416" s="109">
        <f>[2]MST2!I416</f>
        <v>12</v>
      </c>
      <c r="AI416" s="61">
        <f>[2]MST2!J416</f>
        <v>1</v>
      </c>
      <c r="AJ416" s="105">
        <f>[2]MST2!L416</f>
        <v>1</v>
      </c>
      <c r="AK416" s="110">
        <f>[2]UED12!J416</f>
        <v>12</v>
      </c>
      <c r="AL416" s="107">
        <f>[2]UED12!K416</f>
        <v>1</v>
      </c>
      <c r="AM416" s="111">
        <f>[2]UED12!M416</f>
        <v>1</v>
      </c>
      <c r="AN416" s="109">
        <f>[2]Fran2!I416</f>
        <v>13.5</v>
      </c>
      <c r="AO416" s="61">
        <f>[2]Fran2!J416</f>
        <v>1</v>
      </c>
      <c r="AP416" s="105">
        <f>[2]Fran2!L416</f>
        <v>1</v>
      </c>
      <c r="AQ416" s="65">
        <f>[2]Angl2!I416</f>
        <v>7</v>
      </c>
      <c r="AR416" s="61">
        <f>[2]Angl2!J416</f>
        <v>0</v>
      </c>
      <c r="AS416" s="105">
        <f>[2]Angl2!L416</f>
        <v>1</v>
      </c>
      <c r="AT416" s="110">
        <f>[2]UET12!M416</f>
        <v>10.25</v>
      </c>
      <c r="AU416" s="107">
        <f>[2]UET12!N416</f>
        <v>2</v>
      </c>
      <c r="AV416" s="112">
        <f>[2]UET12!P416</f>
        <v>1</v>
      </c>
      <c r="AW416" s="66">
        <f t="shared" si="24"/>
        <v>8.1888235294117653</v>
      </c>
      <c r="AX416" s="113">
        <f t="shared" si="25"/>
        <v>14</v>
      </c>
      <c r="AY416" s="123">
        <f t="shared" si="26"/>
        <v>1</v>
      </c>
      <c r="AZ416" s="124" t="str">
        <f t="shared" si="27"/>
        <v xml:space="preserve"> </v>
      </c>
    </row>
    <row r="417" spans="1:52" ht="13.5" customHeight="1">
      <c r="A417" s="102">
        <v>405</v>
      </c>
      <c r="B417" s="30">
        <v>123011484</v>
      </c>
      <c r="C417" s="29" t="s">
        <v>696</v>
      </c>
      <c r="D417" s="29" t="s">
        <v>496</v>
      </c>
      <c r="E417" s="77" t="s">
        <v>35</v>
      </c>
      <c r="F417" s="103">
        <v>8.5590196078431369</v>
      </c>
      <c r="G417" s="104">
        <f>[2]Maths2!J417</f>
        <v>13.5</v>
      </c>
      <c r="H417" s="61">
        <f>[2]Maths2!K417</f>
        <v>6</v>
      </c>
      <c r="I417" s="105">
        <f>[2]Maths2!M417</f>
        <v>1</v>
      </c>
      <c r="J417" s="64">
        <f>[2]Phys2!J417</f>
        <v>2.5</v>
      </c>
      <c r="K417" s="61">
        <f>[2]Phys2!K417</f>
        <v>0</v>
      </c>
      <c r="L417" s="105">
        <f>[2]Phys2!M417</f>
        <v>1</v>
      </c>
      <c r="M417" s="64">
        <f>[2]Chim2!J417</f>
        <v>3.6666666666666665</v>
      </c>
      <c r="N417" s="61">
        <f>[2]Chim2!K417</f>
        <v>0</v>
      </c>
      <c r="O417" s="105">
        <f>[2]Chim2!M417</f>
        <v>1</v>
      </c>
      <c r="P417" s="106">
        <f>[2]UEF12!P417</f>
        <v>6.5555555555555554</v>
      </c>
      <c r="Q417" s="107">
        <f>[2]UEF12!Q417</f>
        <v>6</v>
      </c>
      <c r="R417" s="111">
        <f>[2]UEF12!S417</f>
        <v>1</v>
      </c>
      <c r="S417" s="109">
        <f>[2]TPPhys2!H417</f>
        <v>10</v>
      </c>
      <c r="T417" s="61">
        <f>[2]TPPhys2!I417</f>
        <v>2</v>
      </c>
      <c r="U417" s="105">
        <f>[2]TPPhys2!K417</f>
        <v>1</v>
      </c>
      <c r="V417" s="65">
        <f>[2]TPChim2!H417</f>
        <v>11.083333333333332</v>
      </c>
      <c r="W417" s="61">
        <f>[2]TPChim2!I417</f>
        <v>2</v>
      </c>
      <c r="X417" s="105">
        <f>[2]TPChim2!K417</f>
        <v>1</v>
      </c>
      <c r="Y417" s="65">
        <f>[2]Info2!J417</f>
        <v>10</v>
      </c>
      <c r="Z417" s="61">
        <f>[2]Info2!K417</f>
        <v>4</v>
      </c>
      <c r="AA417" s="105">
        <f>[2]Info2!M417</f>
        <v>1</v>
      </c>
      <c r="AB417" s="65">
        <f>[2]MP!I417</f>
        <v>10</v>
      </c>
      <c r="AC417" s="61">
        <f>[2]MP!J417</f>
        <v>1</v>
      </c>
      <c r="AD417" s="105">
        <f>[2]MP!L417</f>
        <v>1</v>
      </c>
      <c r="AE417" s="110">
        <f>[2]UEM12!S417</f>
        <v>10.216666666666665</v>
      </c>
      <c r="AF417" s="107">
        <f>[2]UEM12!T417</f>
        <v>9</v>
      </c>
      <c r="AG417" s="111">
        <f>[2]UEM12!V417</f>
        <v>1</v>
      </c>
      <c r="AH417" s="109">
        <f>[2]MST2!I417</f>
        <v>11.5</v>
      </c>
      <c r="AI417" s="61">
        <f>[2]MST2!J417</f>
        <v>1</v>
      </c>
      <c r="AJ417" s="105">
        <f>[2]MST2!L417</f>
        <v>1</v>
      </c>
      <c r="AK417" s="110">
        <f>[2]UED12!J417</f>
        <v>11.5</v>
      </c>
      <c r="AL417" s="107">
        <f>[2]UED12!K417</f>
        <v>1</v>
      </c>
      <c r="AM417" s="111">
        <f>[2]UED12!M417</f>
        <v>1</v>
      </c>
      <c r="AN417" s="109">
        <f>[2]Fran2!I417</f>
        <v>13</v>
      </c>
      <c r="AO417" s="61">
        <f>[2]Fran2!J417</f>
        <v>1</v>
      </c>
      <c r="AP417" s="105">
        <f>[2]Fran2!L417</f>
        <v>1</v>
      </c>
      <c r="AQ417" s="65">
        <f>[2]Angl2!I417</f>
        <v>12</v>
      </c>
      <c r="AR417" s="61">
        <f>[2]Angl2!J417</f>
        <v>1</v>
      </c>
      <c r="AS417" s="105">
        <f>[2]Angl2!L417</f>
        <v>1</v>
      </c>
      <c r="AT417" s="110">
        <f>[2]UET12!M417</f>
        <v>12.5</v>
      </c>
      <c r="AU417" s="107">
        <f>[2]UET12!N417</f>
        <v>2</v>
      </c>
      <c r="AV417" s="112">
        <f>[2]UET12!P417</f>
        <v>1</v>
      </c>
      <c r="AW417" s="66">
        <f t="shared" si="24"/>
        <v>8.6225490196078418</v>
      </c>
      <c r="AX417" s="113">
        <f t="shared" si="25"/>
        <v>18</v>
      </c>
      <c r="AY417" s="123">
        <f t="shared" si="26"/>
        <v>1</v>
      </c>
      <c r="AZ417" s="124" t="str">
        <f t="shared" si="27"/>
        <v xml:space="preserve"> </v>
      </c>
    </row>
    <row r="418" spans="1:52" ht="13.5" customHeight="1">
      <c r="A418" s="102">
        <v>406</v>
      </c>
      <c r="B418" s="30">
        <v>123009243</v>
      </c>
      <c r="C418" s="29" t="s">
        <v>697</v>
      </c>
      <c r="D418" s="29" t="s">
        <v>698</v>
      </c>
      <c r="E418" s="77" t="s">
        <v>35</v>
      </c>
      <c r="F418" s="103">
        <v>8.8817647058823539</v>
      </c>
      <c r="G418" s="104">
        <f>[2]Maths2!J418</f>
        <v>10</v>
      </c>
      <c r="H418" s="61">
        <f>[2]Maths2!K418</f>
        <v>6</v>
      </c>
      <c r="I418" s="105">
        <f>[2]Maths2!M418</f>
        <v>1</v>
      </c>
      <c r="J418" s="64">
        <f>[2]Phys2!J418</f>
        <v>5.666666666666667</v>
      </c>
      <c r="K418" s="61">
        <f>[2]Phys2!K418</f>
        <v>0</v>
      </c>
      <c r="L418" s="105">
        <f>[2]Phys2!M418</f>
        <v>1</v>
      </c>
      <c r="M418" s="64">
        <f>[2]Chim2!J418</f>
        <v>7.666666666666667</v>
      </c>
      <c r="N418" s="61">
        <f>[2]Chim2!K418</f>
        <v>0</v>
      </c>
      <c r="O418" s="105">
        <f>[2]Chim2!M418</f>
        <v>1</v>
      </c>
      <c r="P418" s="106">
        <f>[2]UEF12!P418</f>
        <v>7.7777777777777777</v>
      </c>
      <c r="Q418" s="107">
        <f>[2]UEF12!Q418</f>
        <v>6</v>
      </c>
      <c r="R418" s="111">
        <f>[2]UEF12!S418</f>
        <v>1</v>
      </c>
      <c r="S418" s="109">
        <f>[2]TPPhys2!H418</f>
        <v>11.74</v>
      </c>
      <c r="T418" s="61">
        <f>[2]TPPhys2!I418</f>
        <v>2</v>
      </c>
      <c r="U418" s="105">
        <f>[2]TPPhys2!K418</f>
        <v>1</v>
      </c>
      <c r="V418" s="65">
        <f>[2]TPChim2!H418</f>
        <v>10</v>
      </c>
      <c r="W418" s="61">
        <f>[2]TPChim2!I418</f>
        <v>2</v>
      </c>
      <c r="X418" s="105">
        <f>[2]TPChim2!K418</f>
        <v>1</v>
      </c>
      <c r="Y418" s="65">
        <f>[2]Info2!J418</f>
        <v>6.25</v>
      </c>
      <c r="Z418" s="61">
        <f>[2]Info2!K418</f>
        <v>0</v>
      </c>
      <c r="AA418" s="105">
        <f>[2]Info2!M418</f>
        <v>1</v>
      </c>
      <c r="AB418" s="65">
        <f>[2]MP!I418</f>
        <v>13.5</v>
      </c>
      <c r="AC418" s="61">
        <f>[2]MP!J418</f>
        <v>1</v>
      </c>
      <c r="AD418" s="105">
        <f>[2]MP!L418</f>
        <v>1</v>
      </c>
      <c r="AE418" s="110">
        <f>[2]UEM12!S418</f>
        <v>9.548</v>
      </c>
      <c r="AF418" s="107">
        <f>[2]UEM12!T418</f>
        <v>5</v>
      </c>
      <c r="AG418" s="111">
        <f>[2]UEM12!V418</f>
        <v>1</v>
      </c>
      <c r="AH418" s="109">
        <f>[2]MST2!I418</f>
        <v>10.5</v>
      </c>
      <c r="AI418" s="61">
        <f>[2]MST2!J418</f>
        <v>1</v>
      </c>
      <c r="AJ418" s="105">
        <f>[2]MST2!L418</f>
        <v>1</v>
      </c>
      <c r="AK418" s="110">
        <f>[2]UED12!J418</f>
        <v>10.5</v>
      </c>
      <c r="AL418" s="107">
        <f>[2]UED12!K418</f>
        <v>1</v>
      </c>
      <c r="AM418" s="111">
        <f>[2]UED12!M418</f>
        <v>1</v>
      </c>
      <c r="AN418" s="109">
        <f>[2]Fran2!I418</f>
        <v>12.5</v>
      </c>
      <c r="AO418" s="61">
        <f>[2]Fran2!J418</f>
        <v>1</v>
      </c>
      <c r="AP418" s="105">
        <f>[2]Fran2!L418</f>
        <v>1</v>
      </c>
      <c r="AQ418" s="65">
        <f>[2]Angl2!I418</f>
        <v>10.25</v>
      </c>
      <c r="AR418" s="61">
        <f>[2]Angl2!J418</f>
        <v>1</v>
      </c>
      <c r="AS418" s="105">
        <f>[2]Angl2!L418</f>
        <v>1</v>
      </c>
      <c r="AT418" s="110">
        <f>[2]UET12!M418</f>
        <v>11.375</v>
      </c>
      <c r="AU418" s="107">
        <f>[2]UET12!N418</f>
        <v>2</v>
      </c>
      <c r="AV418" s="112">
        <f>[2]UET12!P418</f>
        <v>1</v>
      </c>
      <c r="AW418" s="66">
        <f t="shared" si="24"/>
        <v>8.8817647058823539</v>
      </c>
      <c r="AX418" s="113">
        <f t="shared" si="25"/>
        <v>14</v>
      </c>
      <c r="AY418" s="123">
        <f t="shared" si="26"/>
        <v>1</v>
      </c>
      <c r="AZ418" s="124" t="str">
        <f t="shared" si="27"/>
        <v xml:space="preserve"> </v>
      </c>
    </row>
    <row r="419" spans="1:52" ht="13.5" customHeight="1">
      <c r="A419" s="102">
        <v>407</v>
      </c>
      <c r="B419" s="68">
        <v>1433012484</v>
      </c>
      <c r="C419" s="73" t="s">
        <v>697</v>
      </c>
      <c r="D419" s="73" t="s">
        <v>59</v>
      </c>
      <c r="E419" s="77" t="s">
        <v>43</v>
      </c>
      <c r="F419" s="116">
        <v>8.5407563025210074</v>
      </c>
      <c r="G419" s="104">
        <f>[2]Maths2!J419</f>
        <v>11.2</v>
      </c>
      <c r="H419" s="61">
        <f>[2]Maths2!K419</f>
        <v>6</v>
      </c>
      <c r="I419" s="105">
        <f>[2]Maths2!M419</f>
        <v>1</v>
      </c>
      <c r="J419" s="64">
        <f>[2]Phys2!J419</f>
        <v>10</v>
      </c>
      <c r="K419" s="61">
        <f>[2]Phys2!K419</f>
        <v>6</v>
      </c>
      <c r="L419" s="105">
        <f>[2]Phys2!M419</f>
        <v>2</v>
      </c>
      <c r="M419" s="64">
        <f>[2]Chim2!J419</f>
        <v>6.15</v>
      </c>
      <c r="N419" s="61">
        <f>[2]Chim2!K419</f>
        <v>0</v>
      </c>
      <c r="O419" s="105">
        <f>[2]Chim2!M419</f>
        <v>2</v>
      </c>
      <c r="P419" s="106">
        <f>[2]UEF12!P419</f>
        <v>9.1166666666666671</v>
      </c>
      <c r="Q419" s="107">
        <f>[2]UEF12!Q419</f>
        <v>12</v>
      </c>
      <c r="R419" s="111">
        <f>[2]UEF12!S419</f>
        <v>2</v>
      </c>
      <c r="S419" s="109">
        <f>[2]TPPhys2!H419</f>
        <v>7.5</v>
      </c>
      <c r="T419" s="61">
        <f>[2]TPPhys2!I419</f>
        <v>0</v>
      </c>
      <c r="U419" s="105">
        <f>[2]TPPhys2!K419</f>
        <v>1</v>
      </c>
      <c r="V419" s="65">
        <f>[2]TPChim2!H419</f>
        <v>11.75</v>
      </c>
      <c r="W419" s="61">
        <f>[2]TPChim2!I419</f>
        <v>2</v>
      </c>
      <c r="X419" s="105">
        <f>[2]TPChim2!K419</f>
        <v>1</v>
      </c>
      <c r="Y419" s="65">
        <f>[2]Info2!J419</f>
        <v>8.1</v>
      </c>
      <c r="Z419" s="61">
        <f>[2]Info2!K419</f>
        <v>0</v>
      </c>
      <c r="AA419" s="105">
        <f>[2]Info2!M419</f>
        <v>2</v>
      </c>
      <c r="AB419" s="65">
        <f>[2]MP!I419</f>
        <v>10.5</v>
      </c>
      <c r="AC419" s="61">
        <f>[2]MP!J419</f>
        <v>1</v>
      </c>
      <c r="AD419" s="105">
        <f>[2]MP!L419</f>
        <v>1</v>
      </c>
      <c r="AE419" s="110">
        <f>[2]UEM12!S419</f>
        <v>9.1900000000000013</v>
      </c>
      <c r="AF419" s="107">
        <f>[2]UEM12!T419</f>
        <v>3</v>
      </c>
      <c r="AG419" s="111">
        <f>[2]UEM12!V419</f>
        <v>2</v>
      </c>
      <c r="AH419" s="109">
        <f>[2]MST2!I419</f>
        <v>10</v>
      </c>
      <c r="AI419" s="61">
        <f>[2]MST2!J419</f>
        <v>1</v>
      </c>
      <c r="AJ419" s="105">
        <f>[2]MST2!L419</f>
        <v>1</v>
      </c>
      <c r="AK419" s="110">
        <f>[2]UED12!J419</f>
        <v>10</v>
      </c>
      <c r="AL419" s="107">
        <f>[2]UED12!K419</f>
        <v>1</v>
      </c>
      <c r="AM419" s="111">
        <f>[2]UED12!M419</f>
        <v>1</v>
      </c>
      <c r="AN419" s="109">
        <f>[2]Fran2!I419</f>
        <v>13</v>
      </c>
      <c r="AO419" s="61">
        <f>[2]Fran2!J419</f>
        <v>1</v>
      </c>
      <c r="AP419" s="105">
        <f>[2]Fran2!L419</f>
        <v>1</v>
      </c>
      <c r="AQ419" s="65">
        <f>[2]Angl2!I419</f>
        <v>13.5</v>
      </c>
      <c r="AR419" s="61">
        <f>[2]Angl2!J419</f>
        <v>1</v>
      </c>
      <c r="AS419" s="105">
        <f>[2]Angl2!L419</f>
        <v>1</v>
      </c>
      <c r="AT419" s="110">
        <f>[2]UET12!M419</f>
        <v>13.25</v>
      </c>
      <c r="AU419" s="107">
        <f>[2]UET12!N419</f>
        <v>2</v>
      </c>
      <c r="AV419" s="112">
        <f>[2]UET12!P419</f>
        <v>1</v>
      </c>
      <c r="AW419" s="66">
        <f t="shared" si="24"/>
        <v>9.6764705882352935</v>
      </c>
      <c r="AX419" s="113">
        <f t="shared" si="25"/>
        <v>18</v>
      </c>
      <c r="AY419" s="123">
        <f t="shared" si="26"/>
        <v>2</v>
      </c>
      <c r="AZ419" s="124" t="str">
        <f t="shared" si="27"/>
        <v xml:space="preserve"> </v>
      </c>
    </row>
    <row r="420" spans="1:52" ht="13.5" customHeight="1">
      <c r="A420" s="102">
        <v>408</v>
      </c>
      <c r="B420" s="67">
        <v>1333007516</v>
      </c>
      <c r="C420" s="69" t="s">
        <v>697</v>
      </c>
      <c r="D420" s="70" t="s">
        <v>162</v>
      </c>
      <c r="E420" s="77" t="s">
        <v>38</v>
      </c>
      <c r="F420" s="116">
        <v>9.6735294117647044</v>
      </c>
      <c r="G420" s="104">
        <f>[2]Maths2!J420</f>
        <v>7.4</v>
      </c>
      <c r="H420" s="61">
        <f>[2]Maths2!K420</f>
        <v>0</v>
      </c>
      <c r="I420" s="105">
        <f>[2]Maths2!M420</f>
        <v>1</v>
      </c>
      <c r="J420" s="64">
        <f>[2]Phys2!J420</f>
        <v>6.35</v>
      </c>
      <c r="K420" s="61">
        <f>[2]Phys2!K420</f>
        <v>0</v>
      </c>
      <c r="L420" s="105">
        <f>[2]Phys2!M420</f>
        <v>1</v>
      </c>
      <c r="M420" s="64">
        <f>[2]Chim2!J420</f>
        <v>10.1</v>
      </c>
      <c r="N420" s="61">
        <f>[2]Chim2!K420</f>
        <v>6</v>
      </c>
      <c r="O420" s="105">
        <f>[2]Chim2!M420</f>
        <v>1</v>
      </c>
      <c r="P420" s="106">
        <f>[2]UEF12!P420</f>
        <v>7.9499999999999993</v>
      </c>
      <c r="Q420" s="107">
        <f>[2]UEF12!Q420</f>
        <v>6</v>
      </c>
      <c r="R420" s="111">
        <f>[2]UEF12!S420</f>
        <v>1</v>
      </c>
      <c r="S420" s="109">
        <f>[2]TPPhys2!H420</f>
        <v>12</v>
      </c>
      <c r="T420" s="61">
        <f>[2]TPPhys2!I420</f>
        <v>2</v>
      </c>
      <c r="U420" s="105">
        <f>[2]TPPhys2!K420</f>
        <v>1</v>
      </c>
      <c r="V420" s="65">
        <f>[2]TPChim2!H420</f>
        <v>14.25</v>
      </c>
      <c r="W420" s="61">
        <f>[2]TPChim2!I420</f>
        <v>2</v>
      </c>
      <c r="X420" s="105">
        <f>[2]TPChim2!K420</f>
        <v>1</v>
      </c>
      <c r="Y420" s="65">
        <f>[2]Info2!J420</f>
        <v>11.75</v>
      </c>
      <c r="Z420" s="61">
        <f>[2]Info2!K420</f>
        <v>4</v>
      </c>
      <c r="AA420" s="105">
        <f>[2]Info2!M420</f>
        <v>1</v>
      </c>
      <c r="AB420" s="65">
        <f>[2]MP!I420</f>
        <v>13.5</v>
      </c>
      <c r="AC420" s="61">
        <f>[2]MP!J420</f>
        <v>1</v>
      </c>
      <c r="AD420" s="105">
        <f>[2]MP!L420</f>
        <v>1</v>
      </c>
      <c r="AE420" s="110">
        <f>[2]UEM12!S420</f>
        <v>12.65</v>
      </c>
      <c r="AF420" s="107">
        <f>[2]UEM12!T420</f>
        <v>9</v>
      </c>
      <c r="AG420" s="111">
        <f>[2]UEM12!V420</f>
        <v>1</v>
      </c>
      <c r="AH420" s="109">
        <f>[2]MST2!I420</f>
        <v>13</v>
      </c>
      <c r="AI420" s="61">
        <f>[2]MST2!J420</f>
        <v>1</v>
      </c>
      <c r="AJ420" s="105">
        <f>[2]MST2!L420</f>
        <v>1</v>
      </c>
      <c r="AK420" s="110">
        <f>[2]UED12!J420</f>
        <v>13</v>
      </c>
      <c r="AL420" s="107">
        <f>[2]UED12!K420</f>
        <v>1</v>
      </c>
      <c r="AM420" s="111">
        <f>[2]UED12!M420</f>
        <v>1</v>
      </c>
      <c r="AN420" s="109">
        <f>[2]Fran2!I420</f>
        <v>8.75</v>
      </c>
      <c r="AO420" s="61">
        <f>[2]Fran2!J420</f>
        <v>0</v>
      </c>
      <c r="AP420" s="105">
        <f>[2]Fran2!L420</f>
        <v>1</v>
      </c>
      <c r="AQ420" s="65">
        <f>[2]Angl2!I420</f>
        <v>11.5</v>
      </c>
      <c r="AR420" s="61">
        <f>[2]Angl2!J420</f>
        <v>1</v>
      </c>
      <c r="AS420" s="105">
        <f>[2]Angl2!L420</f>
        <v>1</v>
      </c>
      <c r="AT420" s="110">
        <f>[2]UET12!M420</f>
        <v>10.125</v>
      </c>
      <c r="AU420" s="107">
        <f>[2]UET12!N420</f>
        <v>2</v>
      </c>
      <c r="AV420" s="112">
        <f>[2]UET12!P420</f>
        <v>1</v>
      </c>
      <c r="AW420" s="66">
        <f t="shared" si="24"/>
        <v>9.8852941176470601</v>
      </c>
      <c r="AX420" s="113">
        <f t="shared" si="25"/>
        <v>18</v>
      </c>
      <c r="AY420" s="123">
        <f t="shared" si="26"/>
        <v>1</v>
      </c>
      <c r="AZ420" s="124" t="str">
        <f t="shared" si="27"/>
        <v xml:space="preserve"> </v>
      </c>
    </row>
    <row r="421" spans="1:52" ht="13.5" customHeight="1">
      <c r="A421" s="102">
        <v>409</v>
      </c>
      <c r="B421" s="30">
        <v>1333006525</v>
      </c>
      <c r="C421" s="29" t="s">
        <v>699</v>
      </c>
      <c r="D421" s="29" t="s">
        <v>700</v>
      </c>
      <c r="E421" s="77" t="s">
        <v>35</v>
      </c>
      <c r="F421" s="103">
        <v>9.9556862745098034</v>
      </c>
      <c r="G421" s="104">
        <f>[2]Maths2!J421</f>
        <v>10.333333333333334</v>
      </c>
      <c r="H421" s="61">
        <f>[2]Maths2!K421</f>
        <v>6</v>
      </c>
      <c r="I421" s="105">
        <f>[2]Maths2!M421</f>
        <v>1</v>
      </c>
      <c r="J421" s="64">
        <f>[2]Phys2!J421</f>
        <v>8.75</v>
      </c>
      <c r="K421" s="61">
        <f>[2]Phys2!K421</f>
        <v>0</v>
      </c>
      <c r="L421" s="105">
        <f>[2]Phys2!M421</f>
        <v>1</v>
      </c>
      <c r="M421" s="64">
        <f>[2]Chim2!J421</f>
        <v>10.083333333333334</v>
      </c>
      <c r="N421" s="61">
        <f>[2]Chim2!K421</f>
        <v>6</v>
      </c>
      <c r="O421" s="105">
        <f>[2]Chim2!M421</f>
        <v>1</v>
      </c>
      <c r="P421" s="106">
        <f>[2]UEF12!P421</f>
        <v>9.7222222222222214</v>
      </c>
      <c r="Q421" s="107">
        <f>[2]UEF12!Q421</f>
        <v>12</v>
      </c>
      <c r="R421" s="111">
        <f>[2]UEF12!S421</f>
        <v>1</v>
      </c>
      <c r="S421" s="109">
        <f>[2]TPPhys2!H421</f>
        <v>11.83</v>
      </c>
      <c r="T421" s="61">
        <f>[2]TPPhys2!I421</f>
        <v>2</v>
      </c>
      <c r="U421" s="105">
        <f>[2]TPPhys2!K421</f>
        <v>1</v>
      </c>
      <c r="V421" s="65">
        <f>[2]TPChim2!H421</f>
        <v>12.5</v>
      </c>
      <c r="W421" s="61">
        <f>[2]TPChim2!I421</f>
        <v>2</v>
      </c>
      <c r="X421" s="105">
        <f>[2]TPChim2!K421</f>
        <v>1</v>
      </c>
      <c r="Y421" s="65">
        <f>[2]Info2!J421</f>
        <v>10</v>
      </c>
      <c r="Z421" s="61">
        <f>[2]Info2!K421</f>
        <v>4</v>
      </c>
      <c r="AA421" s="105">
        <f>[2]Info2!M421</f>
        <v>1</v>
      </c>
      <c r="AB421" s="65">
        <f>[2]MP!I421</f>
        <v>11.5</v>
      </c>
      <c r="AC421" s="61">
        <f>[2]MP!J421</f>
        <v>1</v>
      </c>
      <c r="AD421" s="105">
        <f>[2]MP!L421</f>
        <v>1</v>
      </c>
      <c r="AE421" s="110">
        <f>[2]UEM12!S421</f>
        <v>11.166</v>
      </c>
      <c r="AF421" s="107">
        <f>[2]UEM12!T421</f>
        <v>9</v>
      </c>
      <c r="AG421" s="111">
        <f>[2]UEM12!V421</f>
        <v>1</v>
      </c>
      <c r="AH421" s="109">
        <f>[2]MST2!I421</f>
        <v>15</v>
      </c>
      <c r="AI421" s="61">
        <f>[2]MST2!J421</f>
        <v>1</v>
      </c>
      <c r="AJ421" s="105">
        <f>[2]MST2!L421</f>
        <v>1</v>
      </c>
      <c r="AK421" s="110">
        <f>[2]UED12!J421</f>
        <v>15</v>
      </c>
      <c r="AL421" s="107">
        <f>[2]UED12!K421</f>
        <v>1</v>
      </c>
      <c r="AM421" s="111">
        <f>[2]UED12!M421</f>
        <v>1</v>
      </c>
      <c r="AN421" s="109">
        <f>[2]Fran2!I421</f>
        <v>10</v>
      </c>
      <c r="AO421" s="61">
        <f>[2]Fran2!J421</f>
        <v>1</v>
      </c>
      <c r="AP421" s="105">
        <f>[2]Fran2!L421</f>
        <v>1</v>
      </c>
      <c r="AQ421" s="65">
        <f>[2]Angl2!I421</f>
        <v>14</v>
      </c>
      <c r="AR421" s="61">
        <f>[2]Angl2!J421</f>
        <v>1</v>
      </c>
      <c r="AS421" s="105">
        <f>[2]Angl2!L421</f>
        <v>1</v>
      </c>
      <c r="AT421" s="110">
        <f>[2]UET12!M421</f>
        <v>12</v>
      </c>
      <c r="AU421" s="107">
        <f>[2]UET12!N421</f>
        <v>2</v>
      </c>
      <c r="AV421" s="112">
        <f>[2]UET12!P421</f>
        <v>1</v>
      </c>
      <c r="AW421" s="66">
        <f t="shared" si="24"/>
        <v>10.725294117647058</v>
      </c>
      <c r="AX421" s="113">
        <f t="shared" si="25"/>
        <v>30</v>
      </c>
      <c r="AY421" s="123">
        <f t="shared" si="26"/>
        <v>1</v>
      </c>
      <c r="AZ421" s="124" t="str">
        <f t="shared" si="27"/>
        <v>S2 validé</v>
      </c>
    </row>
    <row r="422" spans="1:52" ht="13.5" customHeight="1">
      <c r="A422" s="102">
        <v>410</v>
      </c>
      <c r="B422" s="30">
        <v>1333012020</v>
      </c>
      <c r="C422" s="29" t="s">
        <v>701</v>
      </c>
      <c r="D422" s="29" t="s">
        <v>440</v>
      </c>
      <c r="E422" s="71" t="s">
        <v>48</v>
      </c>
      <c r="F422" s="103">
        <v>9.8237254901960789</v>
      </c>
      <c r="G422" s="104">
        <f>[2]Maths2!J422</f>
        <v>11</v>
      </c>
      <c r="H422" s="61">
        <f>[2]Maths2!K422</f>
        <v>6</v>
      </c>
      <c r="I422" s="105">
        <f>[2]Maths2!M422</f>
        <v>1</v>
      </c>
      <c r="J422" s="64">
        <f>[2]Phys2!J422</f>
        <v>4.666666666666667</v>
      </c>
      <c r="K422" s="61">
        <f>[2]Phys2!K422</f>
        <v>0</v>
      </c>
      <c r="L422" s="105">
        <f>[2]Phys2!M422</f>
        <v>1</v>
      </c>
      <c r="M422" s="64">
        <f>[2]Chim2!J422</f>
        <v>8.6666666666666661</v>
      </c>
      <c r="N422" s="61">
        <f>[2]Chim2!K422</f>
        <v>0</v>
      </c>
      <c r="O422" s="105">
        <f>[2]Chim2!M422</f>
        <v>1</v>
      </c>
      <c r="P422" s="106">
        <f>[2]UEF12!P422</f>
        <v>8.1111111111111107</v>
      </c>
      <c r="Q422" s="107">
        <f>[2]UEF12!Q422</f>
        <v>6</v>
      </c>
      <c r="R422" s="111">
        <f>[2]UEF12!S422</f>
        <v>1</v>
      </c>
      <c r="S422" s="109">
        <f>[2]TPPhys2!H422</f>
        <v>14.09</v>
      </c>
      <c r="T422" s="61">
        <f>[2]TPPhys2!I422</f>
        <v>2</v>
      </c>
      <c r="U422" s="105">
        <f>[2]TPPhys2!K422</f>
        <v>1</v>
      </c>
      <c r="V422" s="65">
        <f>[2]TPChim2!H422</f>
        <v>14.58</v>
      </c>
      <c r="W422" s="61">
        <f>[2]TPChim2!I422</f>
        <v>2</v>
      </c>
      <c r="X422" s="105">
        <f>[2]TPChim2!K422</f>
        <v>1</v>
      </c>
      <c r="Y422" s="65">
        <f>[2]Info2!J422</f>
        <v>10</v>
      </c>
      <c r="Z422" s="61">
        <f>[2]Info2!K422</f>
        <v>4</v>
      </c>
      <c r="AA422" s="105">
        <f>[2]Info2!M422</f>
        <v>1</v>
      </c>
      <c r="AB422" s="65">
        <f>[2]MP!I422</f>
        <v>12</v>
      </c>
      <c r="AC422" s="61">
        <f>[2]MP!J422</f>
        <v>1</v>
      </c>
      <c r="AD422" s="105">
        <f>[2]MP!L422</f>
        <v>1</v>
      </c>
      <c r="AE422" s="110">
        <f>[2]UEM12!S422</f>
        <v>12.134</v>
      </c>
      <c r="AF422" s="107">
        <f>[2]UEM12!T422</f>
        <v>9</v>
      </c>
      <c r="AG422" s="111">
        <f>[2]UEM12!V422</f>
        <v>1</v>
      </c>
      <c r="AH422" s="109">
        <f>[2]MST2!I422</f>
        <v>14</v>
      </c>
      <c r="AI422" s="61">
        <f>[2]MST2!J422</f>
        <v>1</v>
      </c>
      <c r="AJ422" s="105">
        <f>[2]MST2!L422</f>
        <v>1</v>
      </c>
      <c r="AK422" s="110">
        <f>[2]UED12!J422</f>
        <v>14</v>
      </c>
      <c r="AL422" s="107">
        <f>[2]UED12!K422</f>
        <v>1</v>
      </c>
      <c r="AM422" s="111">
        <f>[2]UED12!M422</f>
        <v>1</v>
      </c>
      <c r="AN422" s="109">
        <f>[2]Fran2!I422</f>
        <v>10</v>
      </c>
      <c r="AO422" s="61">
        <f>[2]Fran2!J422</f>
        <v>1</v>
      </c>
      <c r="AP422" s="105">
        <f>[2]Fran2!L422</f>
        <v>1</v>
      </c>
      <c r="AQ422" s="65">
        <f>[2]Angl2!I422</f>
        <v>11</v>
      </c>
      <c r="AR422" s="61">
        <f>[2]Angl2!J422</f>
        <v>1</v>
      </c>
      <c r="AS422" s="105">
        <f>[2]Angl2!L422</f>
        <v>1</v>
      </c>
      <c r="AT422" s="110">
        <f>[2]UET12!M422</f>
        <v>10.5</v>
      </c>
      <c r="AU422" s="107">
        <f>[2]UET12!N422</f>
        <v>2</v>
      </c>
      <c r="AV422" s="112">
        <f>[2]UET12!P422</f>
        <v>1</v>
      </c>
      <c r="AW422" s="66">
        <f t="shared" si="24"/>
        <v>9.921764705882353</v>
      </c>
      <c r="AX422" s="113">
        <f t="shared" si="25"/>
        <v>18</v>
      </c>
      <c r="AY422" s="123">
        <f t="shared" si="26"/>
        <v>1</v>
      </c>
      <c r="AZ422" s="124" t="str">
        <f t="shared" si="27"/>
        <v xml:space="preserve"> </v>
      </c>
    </row>
    <row r="423" spans="1:52" ht="13.5" customHeight="1">
      <c r="A423" s="102">
        <v>411</v>
      </c>
      <c r="B423" s="67">
        <v>1333003327</v>
      </c>
      <c r="C423" s="69" t="s">
        <v>776</v>
      </c>
      <c r="D423" s="70" t="s">
        <v>72</v>
      </c>
      <c r="E423" s="71" t="s">
        <v>777</v>
      </c>
      <c r="F423" s="103">
        <v>10.23</v>
      </c>
      <c r="G423" s="104">
        <f>[2]Maths2!J423</f>
        <v>12.1</v>
      </c>
      <c r="H423" s="61">
        <f>[2]Maths2!K423</f>
        <v>6</v>
      </c>
      <c r="I423" s="105">
        <f>[2]Maths2!M423</f>
        <v>1</v>
      </c>
      <c r="J423" s="64">
        <f>[2]Phys2!J423</f>
        <v>8.4</v>
      </c>
      <c r="K423" s="61">
        <f>[2]Phys2!K423</f>
        <v>0</v>
      </c>
      <c r="L423" s="105">
        <f>[2]Phys2!M423</f>
        <v>1</v>
      </c>
      <c r="M423" s="64">
        <f>[2]Chim2!J423</f>
        <v>9.5</v>
      </c>
      <c r="N423" s="61">
        <f>[2]Chim2!K423</f>
        <v>0</v>
      </c>
      <c r="O423" s="105">
        <f>[2]Chim2!M423</f>
        <v>1</v>
      </c>
      <c r="P423" s="106">
        <f>[2]UEF12!P423</f>
        <v>10</v>
      </c>
      <c r="Q423" s="107">
        <f>[2]UEF12!Q423</f>
        <v>18</v>
      </c>
      <c r="R423" s="111">
        <f>[2]UEF12!S423</f>
        <v>1</v>
      </c>
      <c r="S423" s="109">
        <f>[2]TPPhys2!H423</f>
        <v>13</v>
      </c>
      <c r="T423" s="61">
        <f>[2]TPPhys2!I423</f>
        <v>2</v>
      </c>
      <c r="U423" s="105">
        <f>[2]TPPhys2!K423</f>
        <v>1</v>
      </c>
      <c r="V423" s="65">
        <f>[2]TPChim2!H423</f>
        <v>12.16</v>
      </c>
      <c r="W423" s="61">
        <f>[2]TPChim2!I423</f>
        <v>2</v>
      </c>
      <c r="X423" s="105">
        <f>[2]TPChim2!K423</f>
        <v>1</v>
      </c>
      <c r="Y423" s="65">
        <f>[2]Info2!J423</f>
        <v>10</v>
      </c>
      <c r="Z423" s="61">
        <f>[2]Info2!K423</f>
        <v>4</v>
      </c>
      <c r="AA423" s="105">
        <f>[2]Info2!M423</f>
        <v>1</v>
      </c>
      <c r="AB423" s="65">
        <f>[2]MP!I423</f>
        <v>12</v>
      </c>
      <c r="AC423" s="61">
        <f>[2]MP!J423</f>
        <v>1</v>
      </c>
      <c r="AD423" s="105">
        <f>[2]MP!L423</f>
        <v>1</v>
      </c>
      <c r="AE423" s="110">
        <f>[2]UEM12!S423</f>
        <v>11.431999999999999</v>
      </c>
      <c r="AF423" s="107">
        <f>[2]UEM12!T423</f>
        <v>9</v>
      </c>
      <c r="AG423" s="111">
        <f>[2]UEM12!V423</f>
        <v>1</v>
      </c>
      <c r="AH423" s="109">
        <f>[2]MST2!I423</f>
        <v>11</v>
      </c>
      <c r="AI423" s="61">
        <f>[2]MST2!J423</f>
        <v>1</v>
      </c>
      <c r="AJ423" s="105">
        <f>[2]MST2!L423</f>
        <v>1</v>
      </c>
      <c r="AK423" s="110">
        <f>[2]UED12!J423</f>
        <v>11</v>
      </c>
      <c r="AL423" s="107">
        <f>[2]UED12!K423</f>
        <v>1</v>
      </c>
      <c r="AM423" s="111">
        <f>[2]UED12!M423</f>
        <v>1</v>
      </c>
      <c r="AN423" s="109">
        <f>[2]Fran2!I423</f>
        <v>11.5</v>
      </c>
      <c r="AO423" s="61">
        <f>[2]Fran2!J423</f>
        <v>1</v>
      </c>
      <c r="AP423" s="105">
        <f>[2]Fran2!L423</f>
        <v>1</v>
      </c>
      <c r="AQ423" s="65">
        <f>[2]Angl2!I423</f>
        <v>8</v>
      </c>
      <c r="AR423" s="61">
        <f>[2]Angl2!J423</f>
        <v>0</v>
      </c>
      <c r="AS423" s="105">
        <f>[2]Angl2!L423</f>
        <v>1</v>
      </c>
      <c r="AT423" s="110">
        <f>[2]UET12!M423</f>
        <v>9.75</v>
      </c>
      <c r="AU423" s="107">
        <f>[2]UET12!N423</f>
        <v>1</v>
      </c>
      <c r="AV423" s="112">
        <f>[2]UET12!P423</f>
        <v>1</v>
      </c>
      <c r="AW423" s="66">
        <f t="shared" si="24"/>
        <v>10.450588235294118</v>
      </c>
      <c r="AX423" s="113">
        <f t="shared" si="25"/>
        <v>30</v>
      </c>
      <c r="AY423" s="123">
        <f t="shared" si="26"/>
        <v>1</v>
      </c>
      <c r="AZ423" s="124" t="s">
        <v>164</v>
      </c>
    </row>
    <row r="424" spans="1:52" ht="13.5" customHeight="1">
      <c r="A424" s="102">
        <v>412</v>
      </c>
      <c r="B424" s="28" t="s">
        <v>702</v>
      </c>
      <c r="C424" s="29" t="s">
        <v>703</v>
      </c>
      <c r="D424" s="29" t="s">
        <v>219</v>
      </c>
      <c r="E424" s="77" t="s">
        <v>35</v>
      </c>
      <c r="F424" s="103">
        <v>8.9705882352941178</v>
      </c>
      <c r="G424" s="104">
        <f>[2]Maths2!J424</f>
        <v>10</v>
      </c>
      <c r="H424" s="61">
        <f>[2]Maths2!K424</f>
        <v>6</v>
      </c>
      <c r="I424" s="105">
        <f>[2]Maths2!M424</f>
        <v>1</v>
      </c>
      <c r="J424" s="64">
        <f>[2]Phys2!J424</f>
        <v>2.6</v>
      </c>
      <c r="K424" s="61">
        <f>[2]Phys2!K424</f>
        <v>0</v>
      </c>
      <c r="L424" s="105">
        <f>[2]Phys2!M424</f>
        <v>1</v>
      </c>
      <c r="M424" s="64">
        <f>[2]Chim2!J424</f>
        <v>10</v>
      </c>
      <c r="N424" s="61">
        <f>[2]Chim2!K424</f>
        <v>6</v>
      </c>
      <c r="O424" s="105">
        <f>[2]Chim2!M424</f>
        <v>1</v>
      </c>
      <c r="P424" s="106">
        <f>[2]UEF12!P424</f>
        <v>7.5333333333333332</v>
      </c>
      <c r="Q424" s="107">
        <f>[2]UEF12!Q424</f>
        <v>12</v>
      </c>
      <c r="R424" s="111">
        <f>[2]UEF12!S424</f>
        <v>1</v>
      </c>
      <c r="S424" s="109">
        <f>[2]TPPhys2!H424</f>
        <v>11.5</v>
      </c>
      <c r="T424" s="61">
        <f>[2]TPPhys2!I424</f>
        <v>2</v>
      </c>
      <c r="U424" s="105">
        <f>[2]TPPhys2!K424</f>
        <v>1</v>
      </c>
      <c r="V424" s="65">
        <f>[2]TPChim2!H424</f>
        <v>13.25</v>
      </c>
      <c r="W424" s="61">
        <f>[2]TPChim2!I424</f>
        <v>2</v>
      </c>
      <c r="X424" s="105">
        <f>[2]TPChim2!K424</f>
        <v>1</v>
      </c>
      <c r="Y424" s="65">
        <f>[2]Info2!J424</f>
        <v>7</v>
      </c>
      <c r="Z424" s="61">
        <f>[2]Info2!K424</f>
        <v>0</v>
      </c>
      <c r="AA424" s="105">
        <f>[2]Info2!M424</f>
        <v>1</v>
      </c>
      <c r="AB424" s="65">
        <f>[2]MP!I424</f>
        <v>10</v>
      </c>
      <c r="AC424" s="61">
        <f>[2]MP!J424</f>
        <v>1</v>
      </c>
      <c r="AD424" s="105">
        <f>[2]MP!L424</f>
        <v>1</v>
      </c>
      <c r="AE424" s="110">
        <f>[2]UEM12!S424</f>
        <v>9.75</v>
      </c>
      <c r="AF424" s="107">
        <f>[2]UEM12!T424</f>
        <v>5</v>
      </c>
      <c r="AG424" s="111">
        <f>[2]UEM12!V424</f>
        <v>1</v>
      </c>
      <c r="AH424" s="109">
        <f>[2]MST2!I424</f>
        <v>12.5</v>
      </c>
      <c r="AI424" s="61">
        <f>[2]MST2!J424</f>
        <v>1</v>
      </c>
      <c r="AJ424" s="105">
        <f>[2]MST2!L424</f>
        <v>1</v>
      </c>
      <c r="AK424" s="110">
        <f>[2]UED12!J424</f>
        <v>12.5</v>
      </c>
      <c r="AL424" s="107">
        <f>[2]UED12!K424</f>
        <v>1</v>
      </c>
      <c r="AM424" s="111">
        <f>[2]UED12!M424</f>
        <v>1</v>
      </c>
      <c r="AN424" s="109">
        <f>[2]Fran2!I424</f>
        <v>13.5</v>
      </c>
      <c r="AO424" s="61">
        <f>[2]Fran2!J424</f>
        <v>1</v>
      </c>
      <c r="AP424" s="105">
        <f>[2]Fran2!L424</f>
        <v>1</v>
      </c>
      <c r="AQ424" s="65">
        <f>[2]Angl2!I424</f>
        <v>10.25</v>
      </c>
      <c r="AR424" s="61">
        <f>[2]Angl2!J424</f>
        <v>1</v>
      </c>
      <c r="AS424" s="105">
        <f>[2]Angl2!L424</f>
        <v>1</v>
      </c>
      <c r="AT424" s="110">
        <f>[2]UET12!M424</f>
        <v>11.875</v>
      </c>
      <c r="AU424" s="107">
        <f>[2]UET12!N424</f>
        <v>2</v>
      </c>
      <c r="AV424" s="112">
        <f>[2]UET12!P424</f>
        <v>1</v>
      </c>
      <c r="AW424" s="66">
        <f t="shared" si="24"/>
        <v>8.9882352941176471</v>
      </c>
      <c r="AX424" s="113">
        <f t="shared" si="25"/>
        <v>20</v>
      </c>
      <c r="AY424" s="123">
        <f t="shared" si="26"/>
        <v>1</v>
      </c>
      <c r="AZ424" s="124" t="str">
        <f t="shared" si="27"/>
        <v xml:space="preserve"> </v>
      </c>
    </row>
    <row r="425" spans="1:52" ht="13.5" customHeight="1">
      <c r="A425" s="102">
        <v>413</v>
      </c>
      <c r="B425" s="68">
        <v>123016418</v>
      </c>
      <c r="C425" s="73" t="s">
        <v>704</v>
      </c>
      <c r="D425" s="73" t="s">
        <v>324</v>
      </c>
      <c r="E425" s="77" t="s">
        <v>43</v>
      </c>
      <c r="F425" s="116">
        <v>8.9980392156862745</v>
      </c>
      <c r="G425" s="104">
        <f>[2]Maths2!J425</f>
        <v>12.833333333333334</v>
      </c>
      <c r="H425" s="61">
        <f>[2]Maths2!K425</f>
        <v>6</v>
      </c>
      <c r="I425" s="105">
        <f>[2]Maths2!M425</f>
        <v>1</v>
      </c>
      <c r="J425" s="64">
        <f>[2]Phys2!J425</f>
        <v>5.3</v>
      </c>
      <c r="K425" s="61">
        <f>[2]Phys2!K425</f>
        <v>0</v>
      </c>
      <c r="L425" s="105">
        <f>[2]Phys2!M425</f>
        <v>1</v>
      </c>
      <c r="M425" s="64">
        <f>[2]Chim2!J425</f>
        <v>4.0999999999999996</v>
      </c>
      <c r="N425" s="61">
        <f>[2]Chim2!K425</f>
        <v>0</v>
      </c>
      <c r="O425" s="105">
        <f>[2]Chim2!M425</f>
        <v>1</v>
      </c>
      <c r="P425" s="106">
        <f>[2]UEF12!P425</f>
        <v>7.4111111111111114</v>
      </c>
      <c r="Q425" s="107">
        <f>[2]UEF12!Q425</f>
        <v>6</v>
      </c>
      <c r="R425" s="111">
        <f>[2]UEF12!S425</f>
        <v>1</v>
      </c>
      <c r="S425" s="109">
        <f>[2]TPPhys2!H425</f>
        <v>10.666666666666666</v>
      </c>
      <c r="T425" s="61">
        <f>[2]TPPhys2!I425</f>
        <v>2</v>
      </c>
      <c r="U425" s="105">
        <f>[2]TPPhys2!K425</f>
        <v>1</v>
      </c>
      <c r="V425" s="65">
        <f>[2]TPChim2!H425</f>
        <v>15</v>
      </c>
      <c r="W425" s="61">
        <f>[2]TPChim2!I425</f>
        <v>2</v>
      </c>
      <c r="X425" s="105">
        <f>[2]TPChim2!K425</f>
        <v>1</v>
      </c>
      <c r="Y425" s="65">
        <f>[2]Info2!J425</f>
        <v>7.25</v>
      </c>
      <c r="Z425" s="61">
        <f>[2]Info2!K425</f>
        <v>0</v>
      </c>
      <c r="AA425" s="105">
        <f>[2]Info2!M425</f>
        <v>1</v>
      </c>
      <c r="AB425" s="65">
        <f>[2]MP!I425</f>
        <v>12.5</v>
      </c>
      <c r="AC425" s="61">
        <f>[2]MP!J425</f>
        <v>1</v>
      </c>
      <c r="AD425" s="105">
        <f>[2]MP!L425</f>
        <v>1</v>
      </c>
      <c r="AE425" s="110">
        <f>[2]UEM12!S425</f>
        <v>10.533333333333333</v>
      </c>
      <c r="AF425" s="107">
        <f>[2]UEM12!T425</f>
        <v>9</v>
      </c>
      <c r="AG425" s="111">
        <f>[2]UEM12!V425</f>
        <v>1</v>
      </c>
      <c r="AH425" s="109">
        <f>[2]MST2!I425</f>
        <v>10</v>
      </c>
      <c r="AI425" s="61">
        <f>[2]MST2!J425</f>
        <v>1</v>
      </c>
      <c r="AJ425" s="105">
        <f>[2]MST2!L425</f>
        <v>1</v>
      </c>
      <c r="AK425" s="110">
        <f>[2]UED12!J425</f>
        <v>10</v>
      </c>
      <c r="AL425" s="107">
        <f>[2]UED12!K425</f>
        <v>1</v>
      </c>
      <c r="AM425" s="111">
        <f>[2]UED12!M425</f>
        <v>1</v>
      </c>
      <c r="AN425" s="109">
        <f>[2]Fran2!I425</f>
        <v>11</v>
      </c>
      <c r="AO425" s="61">
        <f>[2]Fran2!J425</f>
        <v>1</v>
      </c>
      <c r="AP425" s="105">
        <f>[2]Fran2!L425</f>
        <v>1</v>
      </c>
      <c r="AQ425" s="65">
        <f>[2]Angl2!I425</f>
        <v>13.5</v>
      </c>
      <c r="AR425" s="61">
        <f>[2]Angl2!J425</f>
        <v>1</v>
      </c>
      <c r="AS425" s="105">
        <f>[2]Angl2!L425</f>
        <v>1</v>
      </c>
      <c r="AT425" s="110">
        <f>[2]UET12!M425</f>
        <v>12.25</v>
      </c>
      <c r="AU425" s="107">
        <f>[2]UET12!N425</f>
        <v>2</v>
      </c>
      <c r="AV425" s="112">
        <f>[2]UET12!P425</f>
        <v>1</v>
      </c>
      <c r="AW425" s="66">
        <f t="shared" si="24"/>
        <v>9.0509803921568626</v>
      </c>
      <c r="AX425" s="113">
        <f t="shared" si="25"/>
        <v>18</v>
      </c>
      <c r="AY425" s="123">
        <f t="shared" si="26"/>
        <v>1</v>
      </c>
      <c r="AZ425" s="124" t="str">
        <f t="shared" si="27"/>
        <v xml:space="preserve"> </v>
      </c>
    </row>
    <row r="426" spans="1:52" ht="13.5" customHeight="1">
      <c r="A426" s="102">
        <v>414</v>
      </c>
      <c r="B426" s="68">
        <v>1333004260</v>
      </c>
      <c r="C426" s="73" t="s">
        <v>705</v>
      </c>
      <c r="D426" s="73" t="s">
        <v>706</v>
      </c>
      <c r="E426" s="77" t="s">
        <v>43</v>
      </c>
      <c r="F426" s="116">
        <v>8.2858823529411776</v>
      </c>
      <c r="G426" s="104">
        <f>[2]Maths2!J426</f>
        <v>6.7</v>
      </c>
      <c r="H426" s="61">
        <f>[2]Maths2!K426</f>
        <v>0</v>
      </c>
      <c r="I426" s="105">
        <f>[2]Maths2!M426</f>
        <v>1</v>
      </c>
      <c r="J426" s="64">
        <f>[2]Phys2!J426</f>
        <v>5.45</v>
      </c>
      <c r="K426" s="61">
        <f>[2]Phys2!K426</f>
        <v>0</v>
      </c>
      <c r="L426" s="105">
        <f>[2]Phys2!M426</f>
        <v>1</v>
      </c>
      <c r="M426" s="64">
        <f>[2]Chim2!J426</f>
        <v>7.05</v>
      </c>
      <c r="N426" s="61">
        <f>[2]Chim2!K426</f>
        <v>0</v>
      </c>
      <c r="O426" s="105">
        <f>[2]Chim2!M426</f>
        <v>1</v>
      </c>
      <c r="P426" s="106">
        <f>[2]UEF12!P426</f>
        <v>6.4</v>
      </c>
      <c r="Q426" s="107">
        <f>[2]UEF12!Q426</f>
        <v>0</v>
      </c>
      <c r="R426" s="111">
        <f>[2]UEF12!S426</f>
        <v>1</v>
      </c>
      <c r="S426" s="109">
        <f>[2]TPPhys2!H426</f>
        <v>12</v>
      </c>
      <c r="T426" s="61">
        <f>[2]TPPhys2!I426</f>
        <v>2</v>
      </c>
      <c r="U426" s="105">
        <f>[2]TPPhys2!K426</f>
        <v>1</v>
      </c>
      <c r="V426" s="65">
        <f>[2]TPChim2!H426</f>
        <v>15.66</v>
      </c>
      <c r="W426" s="61">
        <f>[2]TPChim2!I426</f>
        <v>2</v>
      </c>
      <c r="X426" s="105">
        <f>[2]TPChim2!K426</f>
        <v>1</v>
      </c>
      <c r="Y426" s="65">
        <f>[2]Info2!J426</f>
        <v>6.8</v>
      </c>
      <c r="Z426" s="61">
        <f>[2]Info2!K426</f>
        <v>0</v>
      </c>
      <c r="AA426" s="105">
        <f>[2]Info2!M426</f>
        <v>1</v>
      </c>
      <c r="AB426" s="65">
        <f>[2]MP!I426</f>
        <v>11</v>
      </c>
      <c r="AC426" s="61">
        <f>[2]MP!J426</f>
        <v>1</v>
      </c>
      <c r="AD426" s="105">
        <f>[2]MP!L426</f>
        <v>1</v>
      </c>
      <c r="AE426" s="110">
        <f>[2]UEM12!S426</f>
        <v>10.452</v>
      </c>
      <c r="AF426" s="107">
        <f>[2]UEM12!T426</f>
        <v>9</v>
      </c>
      <c r="AG426" s="111">
        <f>[2]UEM12!V426</f>
        <v>1</v>
      </c>
      <c r="AH426" s="109">
        <f>[2]MST2!I426</f>
        <v>10</v>
      </c>
      <c r="AI426" s="61">
        <f>[2]MST2!J426</f>
        <v>1</v>
      </c>
      <c r="AJ426" s="105">
        <f>[2]MST2!L426</f>
        <v>1</v>
      </c>
      <c r="AK426" s="110">
        <f>[2]UED12!J426</f>
        <v>10</v>
      </c>
      <c r="AL426" s="107">
        <f>[2]UED12!K426</f>
        <v>1</v>
      </c>
      <c r="AM426" s="111">
        <f>[2]UED12!M426</f>
        <v>1</v>
      </c>
      <c r="AN426" s="109">
        <f>[2]Fran2!I426</f>
        <v>11</v>
      </c>
      <c r="AO426" s="61">
        <f>[2]Fran2!J426</f>
        <v>1</v>
      </c>
      <c r="AP426" s="105">
        <f>[2]Fran2!L426</f>
        <v>1</v>
      </c>
      <c r="AQ426" s="65">
        <f>[2]Angl2!I426</f>
        <v>10</v>
      </c>
      <c r="AR426" s="61">
        <f>[2]Angl2!J426</f>
        <v>1</v>
      </c>
      <c r="AS426" s="105">
        <f>[2]Angl2!L426</f>
        <v>1</v>
      </c>
      <c r="AT426" s="110">
        <f>[2]UET12!M426</f>
        <v>10.5</v>
      </c>
      <c r="AU426" s="107">
        <f>[2]UET12!N426</f>
        <v>2</v>
      </c>
      <c r="AV426" s="112">
        <f>[2]UET12!P426</f>
        <v>1</v>
      </c>
      <c r="AW426" s="66">
        <f t="shared" si="24"/>
        <v>8.2858823529411776</v>
      </c>
      <c r="AX426" s="113">
        <f t="shared" si="25"/>
        <v>12</v>
      </c>
      <c r="AY426" s="123">
        <f t="shared" si="26"/>
        <v>1</v>
      </c>
      <c r="AZ426" s="124" t="str">
        <f t="shared" si="27"/>
        <v xml:space="preserve"> </v>
      </c>
    </row>
    <row r="427" spans="1:52" ht="13.5" customHeight="1">
      <c r="A427" s="102">
        <v>415</v>
      </c>
      <c r="B427" s="68">
        <v>1333016616</v>
      </c>
      <c r="C427" s="73" t="s">
        <v>707</v>
      </c>
      <c r="D427" s="73" t="s">
        <v>708</v>
      </c>
      <c r="E427" s="77" t="s">
        <v>43</v>
      </c>
      <c r="F427" s="116">
        <v>8.6865098039215667</v>
      </c>
      <c r="G427" s="104">
        <f>[2]Maths2!J427</f>
        <v>10.4</v>
      </c>
      <c r="H427" s="61">
        <f>[2]Maths2!K427</f>
        <v>6</v>
      </c>
      <c r="I427" s="105">
        <f>[2]Maths2!M427</f>
        <v>2</v>
      </c>
      <c r="J427" s="64">
        <f>[2]Phys2!J427</f>
        <v>5.0999999999999996</v>
      </c>
      <c r="K427" s="61">
        <f>[2]Phys2!K427</f>
        <v>0</v>
      </c>
      <c r="L427" s="105">
        <f>[2]Phys2!M427</f>
        <v>1</v>
      </c>
      <c r="M427" s="64">
        <f>[2]Chim2!J427</f>
        <v>7.8780000000000001</v>
      </c>
      <c r="N427" s="61">
        <f>[2]Chim2!K427</f>
        <v>0</v>
      </c>
      <c r="O427" s="105">
        <f>[2]Chim2!M427</f>
        <v>1</v>
      </c>
      <c r="P427" s="106">
        <f>[2]UEF12!P427</f>
        <v>7.7926666666666664</v>
      </c>
      <c r="Q427" s="107">
        <f>[2]UEF12!Q427</f>
        <v>6</v>
      </c>
      <c r="R427" s="111">
        <f>[2]UEF12!S427</f>
        <v>2</v>
      </c>
      <c r="S427" s="109">
        <f>[2]TPPhys2!H427</f>
        <v>13.75</v>
      </c>
      <c r="T427" s="61">
        <f>[2]TPPhys2!I427</f>
        <v>2</v>
      </c>
      <c r="U427" s="105">
        <f>[2]TPPhys2!K427</f>
        <v>1</v>
      </c>
      <c r="V427" s="65">
        <f>[2]TPChim2!H427</f>
        <v>13.92</v>
      </c>
      <c r="W427" s="61">
        <f>[2]TPChim2!I427</f>
        <v>2</v>
      </c>
      <c r="X427" s="105">
        <f>[2]TPChim2!K427</f>
        <v>1</v>
      </c>
      <c r="Y427" s="65">
        <f>[2]Info2!J427</f>
        <v>6.333333333333333</v>
      </c>
      <c r="Z427" s="61">
        <f>[2]Info2!K427</f>
        <v>0</v>
      </c>
      <c r="AA427" s="105">
        <f>[2]Info2!M427</f>
        <v>1</v>
      </c>
      <c r="AB427" s="65">
        <f>[2]MP!I427</f>
        <v>11.5</v>
      </c>
      <c r="AC427" s="61">
        <f>[2]MP!J427</f>
        <v>1</v>
      </c>
      <c r="AD427" s="105">
        <f>[2]MP!L427</f>
        <v>1</v>
      </c>
      <c r="AE427" s="110">
        <f>[2]UEM12!S427</f>
        <v>10.367333333333333</v>
      </c>
      <c r="AF427" s="107">
        <f>[2]UEM12!T427</f>
        <v>9</v>
      </c>
      <c r="AG427" s="111">
        <f>[2]UEM12!V427</f>
        <v>1</v>
      </c>
      <c r="AH427" s="109">
        <f>[2]MST2!I427</f>
        <v>15</v>
      </c>
      <c r="AI427" s="61">
        <f>[2]MST2!J427</f>
        <v>1</v>
      </c>
      <c r="AJ427" s="105">
        <f>[2]MST2!L427</f>
        <v>1</v>
      </c>
      <c r="AK427" s="110">
        <f>[2]UED12!J427</f>
        <v>15</v>
      </c>
      <c r="AL427" s="107">
        <f>[2]UED12!K427</f>
        <v>1</v>
      </c>
      <c r="AM427" s="111">
        <f>[2]UED12!M427</f>
        <v>1</v>
      </c>
      <c r="AN427" s="109">
        <f>[2]Fran2!I427</f>
        <v>13.5</v>
      </c>
      <c r="AO427" s="61">
        <f>[2]Fran2!J427</f>
        <v>1</v>
      </c>
      <c r="AP427" s="105">
        <f>[2]Fran2!L427</f>
        <v>1</v>
      </c>
      <c r="AQ427" s="65">
        <f>[2]Angl2!I427</f>
        <v>14</v>
      </c>
      <c r="AR427" s="61">
        <f>[2]Angl2!J427</f>
        <v>1</v>
      </c>
      <c r="AS427" s="105">
        <f>[2]Angl2!L427</f>
        <v>1</v>
      </c>
      <c r="AT427" s="110">
        <f>[2]UET12!M427</f>
        <v>13.75</v>
      </c>
      <c r="AU427" s="107">
        <f>[2]UET12!N427</f>
        <v>2</v>
      </c>
      <c r="AV427" s="112">
        <f>[2]UET12!P427</f>
        <v>1</v>
      </c>
      <c r="AW427" s="66">
        <f t="shared" si="24"/>
        <v>9.6747450980392156</v>
      </c>
      <c r="AX427" s="113">
        <f t="shared" si="25"/>
        <v>18</v>
      </c>
      <c r="AY427" s="123">
        <f t="shared" si="26"/>
        <v>2</v>
      </c>
      <c r="AZ427" s="124" t="str">
        <f t="shared" si="27"/>
        <v xml:space="preserve"> </v>
      </c>
    </row>
    <row r="428" spans="1:52" ht="13.5" customHeight="1">
      <c r="A428" s="102">
        <v>416</v>
      </c>
      <c r="B428" s="30">
        <v>1333015708</v>
      </c>
      <c r="C428" s="29" t="s">
        <v>707</v>
      </c>
      <c r="D428" s="29" t="s">
        <v>709</v>
      </c>
      <c r="E428" s="79" t="s">
        <v>56</v>
      </c>
      <c r="F428" s="103">
        <v>8.897450980392156</v>
      </c>
      <c r="G428" s="104">
        <f>[2]Maths2!J428</f>
        <v>11.333333333333334</v>
      </c>
      <c r="H428" s="61">
        <f>[2]Maths2!K428</f>
        <v>6</v>
      </c>
      <c r="I428" s="105">
        <f>[2]Maths2!M428</f>
        <v>1</v>
      </c>
      <c r="J428" s="64">
        <f>[2]Phys2!J428</f>
        <v>4.6500000000000004</v>
      </c>
      <c r="K428" s="61">
        <f>[2]Phys2!K428</f>
        <v>0</v>
      </c>
      <c r="L428" s="105">
        <f>[2]Phys2!M428</f>
        <v>2</v>
      </c>
      <c r="M428" s="64">
        <f>[2]Chim2!J428</f>
        <v>6.833333333333333</v>
      </c>
      <c r="N428" s="61">
        <f>[2]Chim2!K428</f>
        <v>0</v>
      </c>
      <c r="O428" s="105">
        <f>[2]Chim2!M428</f>
        <v>1</v>
      </c>
      <c r="P428" s="106">
        <f>[2]UEF12!P428</f>
        <v>7.6055555555555561</v>
      </c>
      <c r="Q428" s="107">
        <f>[2]UEF12!Q428</f>
        <v>6</v>
      </c>
      <c r="R428" s="111">
        <f>[2]UEF12!S428</f>
        <v>2</v>
      </c>
      <c r="S428" s="109">
        <f>[2]TPPhys2!H428</f>
        <v>12.33</v>
      </c>
      <c r="T428" s="61">
        <f>[2]TPPhys2!I428</f>
        <v>2</v>
      </c>
      <c r="U428" s="105">
        <f>[2]TPPhys2!K428</f>
        <v>1</v>
      </c>
      <c r="V428" s="65">
        <f>[2]TPChim2!H428</f>
        <v>12.91</v>
      </c>
      <c r="W428" s="61">
        <f>[2]TPChim2!I428</f>
        <v>2</v>
      </c>
      <c r="X428" s="105">
        <f>[2]TPChim2!K428</f>
        <v>1</v>
      </c>
      <c r="Y428" s="65">
        <f>[2]Info2!J428</f>
        <v>7.3833333333333329</v>
      </c>
      <c r="Z428" s="61">
        <f>[2]Info2!K428</f>
        <v>0</v>
      </c>
      <c r="AA428" s="105">
        <f>[2]Info2!M428</f>
        <v>1</v>
      </c>
      <c r="AB428" s="65">
        <f>[2]MP!I428</f>
        <v>10</v>
      </c>
      <c r="AC428" s="61">
        <f>[2]MP!J428</f>
        <v>1</v>
      </c>
      <c r="AD428" s="105">
        <f>[2]MP!L428</f>
        <v>1</v>
      </c>
      <c r="AE428" s="110">
        <f>[2]UEM12!S428</f>
        <v>10.001333333333333</v>
      </c>
      <c r="AF428" s="107">
        <f>[2]UEM12!T428</f>
        <v>9</v>
      </c>
      <c r="AG428" s="111">
        <f>[2]UEM12!V428</f>
        <v>1</v>
      </c>
      <c r="AH428" s="109">
        <f>[2]MST2!I428</f>
        <v>12</v>
      </c>
      <c r="AI428" s="61">
        <f>[2]MST2!J428</f>
        <v>1</v>
      </c>
      <c r="AJ428" s="105">
        <f>[2]MST2!L428</f>
        <v>1</v>
      </c>
      <c r="AK428" s="110">
        <f>[2]UED12!J428</f>
        <v>12</v>
      </c>
      <c r="AL428" s="107">
        <f>[2]UED12!K428</f>
        <v>1</v>
      </c>
      <c r="AM428" s="111">
        <f>[2]UED12!M428</f>
        <v>1</v>
      </c>
      <c r="AN428" s="109">
        <f>[2]Fran2!I428</f>
        <v>11</v>
      </c>
      <c r="AO428" s="61">
        <f>[2]Fran2!J428</f>
        <v>1</v>
      </c>
      <c r="AP428" s="105">
        <f>[2]Fran2!L428</f>
        <v>1</v>
      </c>
      <c r="AQ428" s="65">
        <f>[2]Angl2!I428</f>
        <v>11</v>
      </c>
      <c r="AR428" s="61">
        <f>[2]Angl2!J428</f>
        <v>1</v>
      </c>
      <c r="AS428" s="105">
        <f>[2]Angl2!L428</f>
        <v>1</v>
      </c>
      <c r="AT428" s="110">
        <f>[2]UET12!M428</f>
        <v>11</v>
      </c>
      <c r="AU428" s="107">
        <f>[2]UET12!N428</f>
        <v>2</v>
      </c>
      <c r="AV428" s="112">
        <f>[2]UET12!P428</f>
        <v>1</v>
      </c>
      <c r="AW428" s="66">
        <f t="shared" si="24"/>
        <v>8.9680392156862752</v>
      </c>
      <c r="AX428" s="113">
        <f t="shared" si="25"/>
        <v>18</v>
      </c>
      <c r="AY428" s="123">
        <f t="shared" si="26"/>
        <v>2</v>
      </c>
      <c r="AZ428" s="124" t="str">
        <f t="shared" si="27"/>
        <v xml:space="preserve"> </v>
      </c>
    </row>
    <row r="429" spans="1:52" ht="13.5" customHeight="1">
      <c r="A429" s="102">
        <v>417</v>
      </c>
      <c r="B429" s="30">
        <v>1333002659</v>
      </c>
      <c r="C429" s="29" t="s">
        <v>707</v>
      </c>
      <c r="D429" s="29" t="s">
        <v>710</v>
      </c>
      <c r="E429" s="77" t="s">
        <v>35</v>
      </c>
      <c r="F429" s="103">
        <v>10.416470588235294</v>
      </c>
      <c r="G429" s="104">
        <f>[2]Maths2!J429</f>
        <v>12.166666666666666</v>
      </c>
      <c r="H429" s="61">
        <f>[2]Maths2!K429</f>
        <v>6</v>
      </c>
      <c r="I429" s="105">
        <f>[2]Maths2!M429</f>
        <v>1</v>
      </c>
      <c r="J429" s="64">
        <f>[2]Phys2!J429</f>
        <v>10</v>
      </c>
      <c r="K429" s="61">
        <f>[2]Phys2!K429</f>
        <v>6</v>
      </c>
      <c r="L429" s="105">
        <f>[2]Phys2!M429</f>
        <v>1</v>
      </c>
      <c r="M429" s="64">
        <f>[2]Chim2!J429</f>
        <v>10</v>
      </c>
      <c r="N429" s="61">
        <f>[2]Chim2!K429</f>
        <v>6</v>
      </c>
      <c r="O429" s="105">
        <f>[2]Chim2!M429</f>
        <v>1</v>
      </c>
      <c r="P429" s="106">
        <f>[2]UEF12!P429</f>
        <v>10.722222222222221</v>
      </c>
      <c r="Q429" s="107">
        <f>[2]UEF12!Q429</f>
        <v>18</v>
      </c>
      <c r="R429" s="111">
        <f>[2]UEF12!S429</f>
        <v>1</v>
      </c>
      <c r="S429" s="109">
        <f>[2]TPPhys2!H429</f>
        <v>10.17</v>
      </c>
      <c r="T429" s="61">
        <f>[2]TPPhys2!I429</f>
        <v>2</v>
      </c>
      <c r="U429" s="105">
        <f>[2]TPPhys2!K429</f>
        <v>1</v>
      </c>
      <c r="V429" s="65">
        <f>[2]TPChim2!H429</f>
        <v>16.41</v>
      </c>
      <c r="W429" s="61">
        <f>[2]TPChim2!I429</f>
        <v>2</v>
      </c>
      <c r="X429" s="105">
        <f>[2]TPChim2!K429</f>
        <v>1</v>
      </c>
      <c r="Y429" s="65">
        <f>[2]Info2!J429</f>
        <v>8.5</v>
      </c>
      <c r="Z429" s="61">
        <f>[2]Info2!K429</f>
        <v>0</v>
      </c>
      <c r="AA429" s="105">
        <f>[2]Info2!M429</f>
        <v>1</v>
      </c>
      <c r="AB429" s="65">
        <f>[2]MP!I429</f>
        <v>10</v>
      </c>
      <c r="AC429" s="61">
        <f>[2]MP!J429</f>
        <v>1</v>
      </c>
      <c r="AD429" s="105">
        <f>[2]MP!L429</f>
        <v>1</v>
      </c>
      <c r="AE429" s="110">
        <f>[2]UEM12!S429</f>
        <v>10.715999999999999</v>
      </c>
      <c r="AF429" s="107">
        <f>[2]UEM12!T429</f>
        <v>9</v>
      </c>
      <c r="AG429" s="111">
        <f>[2]UEM12!V429</f>
        <v>1</v>
      </c>
      <c r="AH429" s="109">
        <f>[2]MST2!I429</f>
        <v>10</v>
      </c>
      <c r="AI429" s="61">
        <f>[2]MST2!J429</f>
        <v>1</v>
      </c>
      <c r="AJ429" s="105">
        <f>[2]MST2!L429</f>
        <v>1</v>
      </c>
      <c r="AK429" s="110">
        <f>[2]UED12!J429</f>
        <v>10</v>
      </c>
      <c r="AL429" s="107">
        <f>[2]UED12!K429</f>
        <v>1</v>
      </c>
      <c r="AM429" s="111">
        <f>[2]UED12!M429</f>
        <v>1</v>
      </c>
      <c r="AN429" s="109">
        <f>[2]Fran2!I429</f>
        <v>7</v>
      </c>
      <c r="AO429" s="61">
        <f>[2]Fran2!J429</f>
        <v>0</v>
      </c>
      <c r="AP429" s="105">
        <f>[2]Fran2!L429</f>
        <v>1</v>
      </c>
      <c r="AQ429" s="65">
        <f>[2]Angl2!I429</f>
        <v>10</v>
      </c>
      <c r="AR429" s="61">
        <f>[2]Angl2!J429</f>
        <v>1</v>
      </c>
      <c r="AS429" s="105">
        <f>[2]Angl2!L429</f>
        <v>1</v>
      </c>
      <c r="AT429" s="110">
        <f>[2]UET12!M429</f>
        <v>8.5</v>
      </c>
      <c r="AU429" s="107">
        <f>[2]UET12!N429</f>
        <v>1</v>
      </c>
      <c r="AV429" s="112">
        <f>[2]UET12!P429</f>
        <v>1</v>
      </c>
      <c r="AW429" s="66">
        <f t="shared" si="24"/>
        <v>10.416470588235294</v>
      </c>
      <c r="AX429" s="113">
        <f t="shared" si="25"/>
        <v>30</v>
      </c>
      <c r="AY429" s="123">
        <f t="shared" si="26"/>
        <v>1</v>
      </c>
      <c r="AZ429" s="124" t="s">
        <v>164</v>
      </c>
    </row>
    <row r="430" spans="1:52" ht="13.5" customHeight="1">
      <c r="A430" s="102">
        <v>418</v>
      </c>
      <c r="B430" s="30">
        <v>123013260</v>
      </c>
      <c r="C430" s="29" t="s">
        <v>711</v>
      </c>
      <c r="D430" s="29" t="s">
        <v>393</v>
      </c>
      <c r="E430" s="79" t="s">
        <v>56</v>
      </c>
      <c r="F430" s="103">
        <v>8.9756862745098047</v>
      </c>
      <c r="G430" s="104">
        <f>[2]Maths2!J430</f>
        <v>10.333333333333334</v>
      </c>
      <c r="H430" s="61">
        <f>[2]Maths2!K430</f>
        <v>6</v>
      </c>
      <c r="I430" s="105">
        <f>[2]Maths2!M430</f>
        <v>1</v>
      </c>
      <c r="J430" s="64">
        <f>[2]Phys2!J430</f>
        <v>6.6</v>
      </c>
      <c r="K430" s="61">
        <f>[2]Phys2!K430</f>
        <v>0</v>
      </c>
      <c r="L430" s="105">
        <f>[2]Phys2!M430</f>
        <v>2</v>
      </c>
      <c r="M430" s="64">
        <f>[2]Chim2!J430</f>
        <v>7.2</v>
      </c>
      <c r="N430" s="61">
        <f>[2]Chim2!K430</f>
        <v>0</v>
      </c>
      <c r="O430" s="105">
        <f>[2]Chim2!M430</f>
        <v>1</v>
      </c>
      <c r="P430" s="106">
        <f>[2]UEF12!P430</f>
        <v>8.0444444444444443</v>
      </c>
      <c r="Q430" s="107">
        <f>[2]UEF12!Q430</f>
        <v>6</v>
      </c>
      <c r="R430" s="111">
        <f>[2]UEF12!S430</f>
        <v>2</v>
      </c>
      <c r="S430" s="109">
        <f>[2]TPPhys2!H430</f>
        <v>10.59</v>
      </c>
      <c r="T430" s="61">
        <f>[2]TPPhys2!I430</f>
        <v>2</v>
      </c>
      <c r="U430" s="105">
        <f>[2]TPPhys2!K430</f>
        <v>1</v>
      </c>
      <c r="V430" s="65">
        <f>[2]TPChim2!H430</f>
        <v>10.83</v>
      </c>
      <c r="W430" s="61">
        <f>[2]TPChim2!I430</f>
        <v>2</v>
      </c>
      <c r="X430" s="105">
        <f>[2]TPChim2!K430</f>
        <v>1</v>
      </c>
      <c r="Y430" s="65">
        <f>[2]Info2!J430</f>
        <v>11.833333333333334</v>
      </c>
      <c r="Z430" s="61">
        <f>[2]Info2!K430</f>
        <v>4</v>
      </c>
      <c r="AA430" s="105">
        <f>[2]Info2!M430</f>
        <v>1</v>
      </c>
      <c r="AB430" s="65">
        <f>[2]MP!I430</f>
        <v>10</v>
      </c>
      <c r="AC430" s="61">
        <f>[2]MP!J430</f>
        <v>1</v>
      </c>
      <c r="AD430" s="105">
        <f>[2]MP!L430</f>
        <v>1</v>
      </c>
      <c r="AE430" s="110">
        <f>[2]UEM12!S430</f>
        <v>11.017333333333335</v>
      </c>
      <c r="AF430" s="107">
        <f>[2]UEM12!T430</f>
        <v>9</v>
      </c>
      <c r="AG430" s="111">
        <f>[2]UEM12!V430</f>
        <v>1</v>
      </c>
      <c r="AH430" s="109">
        <f>[2]MST2!I430</f>
        <v>14</v>
      </c>
      <c r="AI430" s="61">
        <f>[2]MST2!J430</f>
        <v>1</v>
      </c>
      <c r="AJ430" s="105">
        <f>[2]MST2!L430</f>
        <v>1</v>
      </c>
      <c r="AK430" s="110">
        <f>[2]UED12!J430</f>
        <v>14</v>
      </c>
      <c r="AL430" s="107">
        <f>[2]UED12!K430</f>
        <v>1</v>
      </c>
      <c r="AM430" s="111">
        <f>[2]UED12!M430</f>
        <v>1</v>
      </c>
      <c r="AN430" s="109">
        <f>[2]Fran2!I430</f>
        <v>10</v>
      </c>
      <c r="AO430" s="61">
        <f>[2]Fran2!J430</f>
        <v>1</v>
      </c>
      <c r="AP430" s="105">
        <f>[2]Fran2!L430</f>
        <v>1</v>
      </c>
      <c r="AQ430" s="65">
        <f>[2]Angl2!I430</f>
        <v>12.75</v>
      </c>
      <c r="AR430" s="61">
        <f>[2]Angl2!J430</f>
        <v>1</v>
      </c>
      <c r="AS430" s="105">
        <f>[2]Angl2!L430</f>
        <v>1</v>
      </c>
      <c r="AT430" s="110">
        <f>[2]UET12!M430</f>
        <v>11.375</v>
      </c>
      <c r="AU430" s="107">
        <f>[2]UET12!N430</f>
        <v>2</v>
      </c>
      <c r="AV430" s="112">
        <f>[2]UET12!P430</f>
        <v>1</v>
      </c>
      <c r="AW430" s="66">
        <f t="shared" si="24"/>
        <v>9.6609803921568638</v>
      </c>
      <c r="AX430" s="113">
        <f t="shared" si="25"/>
        <v>18</v>
      </c>
      <c r="AY430" s="123">
        <f t="shared" si="26"/>
        <v>2</v>
      </c>
      <c r="AZ430" s="124" t="str">
        <f t="shared" si="27"/>
        <v xml:space="preserve"> </v>
      </c>
    </row>
    <row r="431" spans="1:52" ht="13.5" customHeight="1">
      <c r="A431" s="102">
        <v>419</v>
      </c>
      <c r="B431" s="30">
        <v>1333007473</v>
      </c>
      <c r="C431" s="29" t="s">
        <v>712</v>
      </c>
      <c r="D431" s="29" t="s">
        <v>713</v>
      </c>
      <c r="E431" s="77" t="s">
        <v>35</v>
      </c>
      <c r="F431" s="103">
        <v>8.4321568627450976</v>
      </c>
      <c r="G431" s="104">
        <f>[2]Maths2!J431</f>
        <v>10.45</v>
      </c>
      <c r="H431" s="61">
        <f>[2]Maths2!K431</f>
        <v>6</v>
      </c>
      <c r="I431" s="105">
        <f>[2]Maths2!M431</f>
        <v>2</v>
      </c>
      <c r="J431" s="64">
        <f>[2]Phys2!J431</f>
        <v>5.5</v>
      </c>
      <c r="K431" s="61">
        <f>[2]Phys2!K431</f>
        <v>0</v>
      </c>
      <c r="L431" s="105">
        <f>[2]Phys2!M431</f>
        <v>1</v>
      </c>
      <c r="M431" s="64">
        <f>[2]Chim2!J431</f>
        <v>10</v>
      </c>
      <c r="N431" s="61">
        <f>[2]Chim2!K431</f>
        <v>6</v>
      </c>
      <c r="O431" s="105">
        <f>[2]Chim2!M431</f>
        <v>2</v>
      </c>
      <c r="P431" s="106">
        <f>[2]UEF12!P431</f>
        <v>8.6499999999999986</v>
      </c>
      <c r="Q431" s="107">
        <f>[2]UEF12!Q431</f>
        <v>12</v>
      </c>
      <c r="R431" s="111">
        <f>[2]UEF12!S431</f>
        <v>2</v>
      </c>
      <c r="S431" s="109">
        <f>[2]TPPhys2!H431</f>
        <v>11.08</v>
      </c>
      <c r="T431" s="61">
        <f>[2]TPPhys2!I431</f>
        <v>2</v>
      </c>
      <c r="U431" s="105">
        <f>[2]TPPhys2!K431</f>
        <v>1</v>
      </c>
      <c r="V431" s="65">
        <f>[2]TPChim2!H431</f>
        <v>15.6</v>
      </c>
      <c r="W431" s="61">
        <f>[2]TPChim2!I431</f>
        <v>2</v>
      </c>
      <c r="X431" s="105">
        <f>[2]TPChim2!K431</f>
        <v>1</v>
      </c>
      <c r="Y431" s="65">
        <f>[2]Info2!J431</f>
        <v>10</v>
      </c>
      <c r="Z431" s="61">
        <f>[2]Info2!K431</f>
        <v>4</v>
      </c>
      <c r="AA431" s="105">
        <f>[2]Info2!M431</f>
        <v>1</v>
      </c>
      <c r="AB431" s="65">
        <f>[2]MP!I431</f>
        <v>9</v>
      </c>
      <c r="AC431" s="61">
        <f>[2]MP!J431</f>
        <v>0</v>
      </c>
      <c r="AD431" s="105">
        <f>[2]MP!L431</f>
        <v>1</v>
      </c>
      <c r="AE431" s="110">
        <f>[2]UEM12!S431</f>
        <v>11.135999999999999</v>
      </c>
      <c r="AF431" s="107">
        <f>[2]UEM12!T431</f>
        <v>9</v>
      </c>
      <c r="AG431" s="111">
        <f>[2]UEM12!V431</f>
        <v>1</v>
      </c>
      <c r="AH431" s="109">
        <f>[2]MST2!I431</f>
        <v>14.5</v>
      </c>
      <c r="AI431" s="61">
        <f>[2]MST2!J431</f>
        <v>1</v>
      </c>
      <c r="AJ431" s="105">
        <f>[2]MST2!L431</f>
        <v>1</v>
      </c>
      <c r="AK431" s="110">
        <f>[2]UED12!J431</f>
        <v>14.5</v>
      </c>
      <c r="AL431" s="107">
        <f>[2]UED12!K431</f>
        <v>1</v>
      </c>
      <c r="AM431" s="111">
        <f>[2]UED12!M431</f>
        <v>1</v>
      </c>
      <c r="AN431" s="109">
        <f>[2]Fran2!I431</f>
        <v>15</v>
      </c>
      <c r="AO431" s="61">
        <f>[2]Fran2!J431</f>
        <v>1</v>
      </c>
      <c r="AP431" s="105">
        <f>[2]Fran2!L431</f>
        <v>1</v>
      </c>
      <c r="AQ431" s="65">
        <f>[2]Angl2!I431</f>
        <v>7</v>
      </c>
      <c r="AR431" s="61">
        <f>[2]Angl2!J431</f>
        <v>0</v>
      </c>
      <c r="AS431" s="105">
        <f>[2]Angl2!L431</f>
        <v>1</v>
      </c>
      <c r="AT431" s="110">
        <f>[2]UET12!M431</f>
        <v>11</v>
      </c>
      <c r="AU431" s="107">
        <f>[2]UET12!N431</f>
        <v>2</v>
      </c>
      <c r="AV431" s="112">
        <f>[2]UET12!P431</f>
        <v>1</v>
      </c>
      <c r="AW431" s="66">
        <f t="shared" si="24"/>
        <v>10.001764705882351</v>
      </c>
      <c r="AX431" s="113">
        <f t="shared" si="25"/>
        <v>30</v>
      </c>
      <c r="AY431" s="123">
        <f t="shared" si="26"/>
        <v>2</v>
      </c>
      <c r="AZ431" s="124" t="str">
        <f t="shared" si="27"/>
        <v>S2 validé</v>
      </c>
    </row>
    <row r="432" spans="1:52" ht="13.5" customHeight="1">
      <c r="A432" s="102">
        <v>420</v>
      </c>
      <c r="B432" s="67">
        <v>1333016459</v>
      </c>
      <c r="C432" s="73" t="s">
        <v>714</v>
      </c>
      <c r="D432" s="73" t="s">
        <v>715</v>
      </c>
      <c r="E432" s="79" t="s">
        <v>38</v>
      </c>
      <c r="F432" s="116">
        <v>8.6588235294117659</v>
      </c>
      <c r="G432" s="104">
        <f>[2]Maths2!J432</f>
        <v>11.4</v>
      </c>
      <c r="H432" s="61">
        <f>[2]Maths2!K432</f>
        <v>6</v>
      </c>
      <c r="I432" s="105">
        <f>[2]Maths2!M432</f>
        <v>1</v>
      </c>
      <c r="J432" s="64">
        <f>[2]Phys2!J432</f>
        <v>2.7</v>
      </c>
      <c r="K432" s="61">
        <f>[2]Phys2!K432</f>
        <v>0</v>
      </c>
      <c r="L432" s="105">
        <f>[2]Phys2!M432</f>
        <v>1</v>
      </c>
      <c r="M432" s="64">
        <f>[2]Chim2!J432</f>
        <v>5.15</v>
      </c>
      <c r="N432" s="61">
        <f>[2]Chim2!K432</f>
        <v>0</v>
      </c>
      <c r="O432" s="105">
        <f>[2]Chim2!M432</f>
        <v>1</v>
      </c>
      <c r="P432" s="106">
        <f>[2]UEF12!P432</f>
        <v>6.4166666666666679</v>
      </c>
      <c r="Q432" s="107">
        <f>[2]UEF12!Q432</f>
        <v>6</v>
      </c>
      <c r="R432" s="111">
        <f>[2]UEF12!S432</f>
        <v>1</v>
      </c>
      <c r="S432" s="109">
        <f>[2]TPPhys2!H432</f>
        <v>11.75</v>
      </c>
      <c r="T432" s="61">
        <f>[2]TPPhys2!I432</f>
        <v>2</v>
      </c>
      <c r="U432" s="105">
        <f>[2]TPPhys2!K432</f>
        <v>1</v>
      </c>
      <c r="V432" s="65">
        <f>[2]TPChim2!H432</f>
        <v>15.5</v>
      </c>
      <c r="W432" s="61">
        <f>[2]TPChim2!I432</f>
        <v>2</v>
      </c>
      <c r="X432" s="105">
        <f>[2]TPChim2!K432</f>
        <v>1</v>
      </c>
      <c r="Y432" s="65">
        <f>[2]Info2!J432</f>
        <v>8.85</v>
      </c>
      <c r="Z432" s="61">
        <f>[2]Info2!K432</f>
        <v>0</v>
      </c>
      <c r="AA432" s="105">
        <f>[2]Info2!M432</f>
        <v>1</v>
      </c>
      <c r="AB432" s="65">
        <f>[2]MP!I432</f>
        <v>13</v>
      </c>
      <c r="AC432" s="61">
        <f>[2]MP!J432</f>
        <v>1</v>
      </c>
      <c r="AD432" s="105">
        <f>[2]MP!L432</f>
        <v>1</v>
      </c>
      <c r="AE432" s="110">
        <f>[2]UEM12!S432</f>
        <v>11.59</v>
      </c>
      <c r="AF432" s="107">
        <f>[2]UEM12!T432</f>
        <v>9</v>
      </c>
      <c r="AG432" s="111">
        <f>[2]UEM12!V432</f>
        <v>1</v>
      </c>
      <c r="AH432" s="109">
        <f>[2]MST2!I432</f>
        <v>11</v>
      </c>
      <c r="AI432" s="61">
        <f>[2]MST2!J432</f>
        <v>1</v>
      </c>
      <c r="AJ432" s="105">
        <f>[2]MST2!L432</f>
        <v>1</v>
      </c>
      <c r="AK432" s="110">
        <f>[2]UED12!J432</f>
        <v>11</v>
      </c>
      <c r="AL432" s="107">
        <f>[2]UED12!K432</f>
        <v>1</v>
      </c>
      <c r="AM432" s="111">
        <f>[2]UED12!M432</f>
        <v>1</v>
      </c>
      <c r="AN432" s="109">
        <f>[2]Fran2!I432</f>
        <v>10.5</v>
      </c>
      <c r="AO432" s="61">
        <f>[2]Fran2!J432</f>
        <v>1</v>
      </c>
      <c r="AP432" s="105">
        <f>[2]Fran2!L432</f>
        <v>1</v>
      </c>
      <c r="AQ432" s="65">
        <f>[2]Angl2!I432</f>
        <v>10</v>
      </c>
      <c r="AR432" s="61">
        <f>[2]Angl2!J432</f>
        <v>1</v>
      </c>
      <c r="AS432" s="105">
        <f>[2]Angl2!L432</f>
        <v>1</v>
      </c>
      <c r="AT432" s="110">
        <f>[2]UET12!M432</f>
        <v>10.25</v>
      </c>
      <c r="AU432" s="107">
        <f>[2]UET12!N432</f>
        <v>2</v>
      </c>
      <c r="AV432" s="112">
        <f>[2]UET12!P432</f>
        <v>1</v>
      </c>
      <c r="AW432" s="66">
        <f t="shared" si="24"/>
        <v>8.6588235294117659</v>
      </c>
      <c r="AX432" s="113">
        <f t="shared" si="25"/>
        <v>18</v>
      </c>
      <c r="AY432" s="123">
        <f t="shared" si="26"/>
        <v>1</v>
      </c>
      <c r="AZ432" s="124" t="str">
        <f t="shared" si="27"/>
        <v xml:space="preserve"> </v>
      </c>
    </row>
    <row r="433" spans="1:52" ht="13.5" customHeight="1">
      <c r="A433" s="102">
        <v>421</v>
      </c>
      <c r="B433" s="68">
        <v>1433005603</v>
      </c>
      <c r="C433" s="73" t="s">
        <v>716</v>
      </c>
      <c r="D433" s="73" t="s">
        <v>59</v>
      </c>
      <c r="E433" s="78" t="s">
        <v>173</v>
      </c>
      <c r="F433" s="116">
        <v>9.6341176470588241</v>
      </c>
      <c r="G433" s="104">
        <f>[2]Maths2!J433</f>
        <v>11.5</v>
      </c>
      <c r="H433" s="61">
        <f>[2]Maths2!K433</f>
        <v>6</v>
      </c>
      <c r="I433" s="105">
        <f>[2]Maths2!M433</f>
        <v>1</v>
      </c>
      <c r="J433" s="64">
        <f>[2]Phys2!J433</f>
        <v>10.1</v>
      </c>
      <c r="K433" s="61">
        <f>[2]Phys2!K433</f>
        <v>6</v>
      </c>
      <c r="L433" s="105">
        <f>[2]Phys2!M433</f>
        <v>1</v>
      </c>
      <c r="M433" s="64">
        <f>[2]Chim2!J433</f>
        <v>6.25</v>
      </c>
      <c r="N433" s="61">
        <f>[2]Chim2!K433</f>
        <v>0</v>
      </c>
      <c r="O433" s="105">
        <f>[2]Chim2!M433</f>
        <v>1</v>
      </c>
      <c r="P433" s="106">
        <f>[2]UEF12!P433</f>
        <v>9.2833333333333332</v>
      </c>
      <c r="Q433" s="107">
        <f>[2]UEF12!Q433</f>
        <v>12</v>
      </c>
      <c r="R433" s="111">
        <f>[2]UEF12!S433</f>
        <v>1</v>
      </c>
      <c r="S433" s="109">
        <f>[2]TPPhys2!H433</f>
        <v>12.5</v>
      </c>
      <c r="T433" s="61">
        <f>[2]TPPhys2!I433</f>
        <v>2</v>
      </c>
      <c r="U433" s="105">
        <f>[2]TPPhys2!K433</f>
        <v>1</v>
      </c>
      <c r="V433" s="65">
        <f>[2]TPChim2!H433</f>
        <v>15.280000000000001</v>
      </c>
      <c r="W433" s="61">
        <f>[2]TPChim2!I433</f>
        <v>2</v>
      </c>
      <c r="X433" s="105">
        <f>[2]TPChim2!K433</f>
        <v>1</v>
      </c>
      <c r="Y433" s="65">
        <f>[2]Info2!J433</f>
        <v>4.2</v>
      </c>
      <c r="Z433" s="61">
        <f>[2]Info2!K433</f>
        <v>0</v>
      </c>
      <c r="AA433" s="105">
        <f>[2]Info2!M433</f>
        <v>1</v>
      </c>
      <c r="AB433" s="65">
        <f>[2]MP!I433</f>
        <v>10</v>
      </c>
      <c r="AC433" s="61">
        <f>[2]MP!J433</f>
        <v>1</v>
      </c>
      <c r="AD433" s="105">
        <f>[2]MP!L433</f>
        <v>1</v>
      </c>
      <c r="AE433" s="110">
        <f>[2]UEM12!S433</f>
        <v>9.2360000000000007</v>
      </c>
      <c r="AF433" s="107">
        <f>[2]UEM12!T433</f>
        <v>5</v>
      </c>
      <c r="AG433" s="111">
        <f>[2]UEM12!V433</f>
        <v>1</v>
      </c>
      <c r="AH433" s="109">
        <f>[2]MST2!I433</f>
        <v>9</v>
      </c>
      <c r="AI433" s="61">
        <f>[2]MST2!J433</f>
        <v>0</v>
      </c>
      <c r="AJ433" s="105">
        <f>[2]MST2!L433</f>
        <v>1</v>
      </c>
      <c r="AK433" s="110">
        <f>[2]UED12!J433</f>
        <v>9</v>
      </c>
      <c r="AL433" s="107">
        <f>[2]UED12!K433</f>
        <v>0</v>
      </c>
      <c r="AM433" s="111">
        <f>[2]UED12!M433</f>
        <v>1</v>
      </c>
      <c r="AN433" s="109">
        <f>[2]Fran2!I433</f>
        <v>12</v>
      </c>
      <c r="AO433" s="61">
        <f>[2]Fran2!J433</f>
        <v>1</v>
      </c>
      <c r="AP433" s="105">
        <f>[2]Fran2!L433</f>
        <v>1</v>
      </c>
      <c r="AQ433" s="65">
        <f>[2]Angl2!I433</f>
        <v>15</v>
      </c>
      <c r="AR433" s="61">
        <f>[2]Angl2!J433</f>
        <v>1</v>
      </c>
      <c r="AS433" s="105">
        <f>[2]Angl2!L433</f>
        <v>1</v>
      </c>
      <c r="AT433" s="110">
        <f>[2]UET12!M433</f>
        <v>13.5</v>
      </c>
      <c r="AU433" s="107">
        <f>[2]UET12!N433</f>
        <v>2</v>
      </c>
      <c r="AV433" s="112">
        <f>[2]UET12!P433</f>
        <v>1</v>
      </c>
      <c r="AW433" s="66">
        <f t="shared" si="24"/>
        <v>9.7488235294117658</v>
      </c>
      <c r="AX433" s="113">
        <f t="shared" si="25"/>
        <v>19</v>
      </c>
      <c r="AY433" s="123">
        <f t="shared" si="26"/>
        <v>1</v>
      </c>
      <c r="AZ433" s="124" t="str">
        <f t="shared" si="27"/>
        <v xml:space="preserve"> </v>
      </c>
    </row>
    <row r="434" spans="1:52" ht="13.5" customHeight="1">
      <c r="A434" s="102">
        <v>422</v>
      </c>
      <c r="B434" s="30">
        <v>1333010213</v>
      </c>
      <c r="C434" s="29" t="s">
        <v>717</v>
      </c>
      <c r="D434" s="29" t="s">
        <v>72</v>
      </c>
      <c r="E434" s="77" t="s">
        <v>35</v>
      </c>
      <c r="F434" s="103">
        <v>9.8868627450980391</v>
      </c>
      <c r="G434" s="104">
        <f>[2]Maths2!J434</f>
        <v>10.666666666666666</v>
      </c>
      <c r="H434" s="61">
        <f>[2]Maths2!K434</f>
        <v>6</v>
      </c>
      <c r="I434" s="105">
        <f>[2]Maths2!M434</f>
        <v>1</v>
      </c>
      <c r="J434" s="64">
        <f>[2]Phys2!J434</f>
        <v>6.166666666666667</v>
      </c>
      <c r="K434" s="61">
        <f>[2]Phys2!K434</f>
        <v>0</v>
      </c>
      <c r="L434" s="105">
        <f>[2]Phys2!M434</f>
        <v>1</v>
      </c>
      <c r="M434" s="64">
        <f>[2]Chim2!J434</f>
        <v>10</v>
      </c>
      <c r="N434" s="61">
        <f>[2]Chim2!K434</f>
        <v>6</v>
      </c>
      <c r="O434" s="105">
        <f>[2]Chim2!M434</f>
        <v>1</v>
      </c>
      <c r="P434" s="106">
        <f>[2]UEF12!P434</f>
        <v>8.9444444444444446</v>
      </c>
      <c r="Q434" s="107">
        <f>[2]UEF12!Q434</f>
        <v>12</v>
      </c>
      <c r="R434" s="111">
        <f>[2]UEF12!S434</f>
        <v>1</v>
      </c>
      <c r="S434" s="109">
        <f>[2]TPPhys2!H434</f>
        <v>8.75</v>
      </c>
      <c r="T434" s="61">
        <f>[2]TPPhys2!I434</f>
        <v>0</v>
      </c>
      <c r="U434" s="105">
        <f>[2]TPPhys2!K434</f>
        <v>1</v>
      </c>
      <c r="V434" s="65">
        <f>[2]TPChim2!H434</f>
        <v>13.66</v>
      </c>
      <c r="W434" s="61">
        <f>[2]TPChim2!I434</f>
        <v>2</v>
      </c>
      <c r="X434" s="105">
        <f>[2]TPChim2!K434</f>
        <v>1</v>
      </c>
      <c r="Y434" s="65">
        <f>[2]Info2!J434</f>
        <v>8.3333333333333339</v>
      </c>
      <c r="Z434" s="61">
        <f>[2]Info2!K434</f>
        <v>0</v>
      </c>
      <c r="AA434" s="105">
        <f>[2]Info2!M434</f>
        <v>1</v>
      </c>
      <c r="AB434" s="65">
        <f>[2]MP!I434</f>
        <v>11</v>
      </c>
      <c r="AC434" s="61">
        <f>[2]MP!J434</f>
        <v>1</v>
      </c>
      <c r="AD434" s="105">
        <f>[2]MP!L434</f>
        <v>1</v>
      </c>
      <c r="AE434" s="110">
        <f>[2]UEM12!S434</f>
        <v>10.015333333333334</v>
      </c>
      <c r="AF434" s="107">
        <f>[2]UEM12!T434</f>
        <v>9</v>
      </c>
      <c r="AG434" s="111">
        <f>[2]UEM12!V434</f>
        <v>1</v>
      </c>
      <c r="AH434" s="109">
        <f>[2]MST2!I434</f>
        <v>13.5</v>
      </c>
      <c r="AI434" s="61">
        <f>[2]MST2!J434</f>
        <v>1</v>
      </c>
      <c r="AJ434" s="105">
        <f>[2]MST2!L434</f>
        <v>1</v>
      </c>
      <c r="AK434" s="110">
        <f>[2]UED12!J434</f>
        <v>13.5</v>
      </c>
      <c r="AL434" s="107">
        <f>[2]UED12!K434</f>
        <v>1</v>
      </c>
      <c r="AM434" s="111">
        <f>[2]UED12!M434</f>
        <v>1</v>
      </c>
      <c r="AN434" s="109">
        <f>[2]Fran2!I434</f>
        <v>12.5</v>
      </c>
      <c r="AO434" s="61">
        <f>[2]Fran2!J434</f>
        <v>1</v>
      </c>
      <c r="AP434" s="105">
        <f>[2]Fran2!L434</f>
        <v>1</v>
      </c>
      <c r="AQ434" s="65">
        <f>[2]Angl2!I434</f>
        <v>11.5</v>
      </c>
      <c r="AR434" s="61">
        <f>[2]Angl2!J434</f>
        <v>1</v>
      </c>
      <c r="AS434" s="105">
        <f>[2]Angl2!L434</f>
        <v>1</v>
      </c>
      <c r="AT434" s="110">
        <f>[2]UET12!M434</f>
        <v>12</v>
      </c>
      <c r="AU434" s="107">
        <f>[2]UET12!N434</f>
        <v>2</v>
      </c>
      <c r="AV434" s="112">
        <f>[2]UET12!P434</f>
        <v>1</v>
      </c>
      <c r="AW434" s="66">
        <f t="shared" si="24"/>
        <v>9.8868627450980391</v>
      </c>
      <c r="AX434" s="113">
        <f t="shared" si="25"/>
        <v>24</v>
      </c>
      <c r="AY434" s="123">
        <f t="shared" si="26"/>
        <v>1</v>
      </c>
      <c r="AZ434" s="124" t="str">
        <f t="shared" si="27"/>
        <v xml:space="preserve"> </v>
      </c>
    </row>
    <row r="435" spans="1:52" ht="13.5" customHeight="1">
      <c r="A435" s="102">
        <v>423</v>
      </c>
      <c r="B435" s="68">
        <v>1333004877</v>
      </c>
      <c r="C435" s="73" t="s">
        <v>718</v>
      </c>
      <c r="D435" s="73" t="s">
        <v>169</v>
      </c>
      <c r="E435" s="77" t="s">
        <v>43</v>
      </c>
      <c r="F435" s="116">
        <v>8.0735294117647065</v>
      </c>
      <c r="G435" s="104">
        <f>[2]Maths2!J435</f>
        <v>7.9</v>
      </c>
      <c r="H435" s="61">
        <f>[2]Maths2!K435</f>
        <v>0</v>
      </c>
      <c r="I435" s="105">
        <f>[2]Maths2!M435</f>
        <v>1</v>
      </c>
      <c r="J435" s="64">
        <f>[2]Phys2!J435</f>
        <v>6.05</v>
      </c>
      <c r="K435" s="61">
        <f>[2]Phys2!K435</f>
        <v>0</v>
      </c>
      <c r="L435" s="105">
        <f>[2]Phys2!M435</f>
        <v>2</v>
      </c>
      <c r="M435" s="64">
        <f>[2]Chim2!J435</f>
        <v>10</v>
      </c>
      <c r="N435" s="61">
        <f>[2]Chim2!K435</f>
        <v>6</v>
      </c>
      <c r="O435" s="105">
        <f>[2]Chim2!M435</f>
        <v>2</v>
      </c>
      <c r="P435" s="106">
        <f>[2]UEF12!P435</f>
        <v>7.9833333333333325</v>
      </c>
      <c r="Q435" s="107">
        <f>[2]UEF12!Q435</f>
        <v>6</v>
      </c>
      <c r="R435" s="111">
        <f>[2]UEF12!S435</f>
        <v>2</v>
      </c>
      <c r="S435" s="109">
        <f>[2]TPPhys2!H435</f>
        <v>12.25</v>
      </c>
      <c r="T435" s="61">
        <f>[2]TPPhys2!I435</f>
        <v>2</v>
      </c>
      <c r="U435" s="105">
        <f>[2]TPPhys2!K435</f>
        <v>1</v>
      </c>
      <c r="V435" s="65">
        <f>[2]TPChim2!H435</f>
        <v>11.75</v>
      </c>
      <c r="W435" s="61">
        <f>[2]TPChim2!I435</f>
        <v>2</v>
      </c>
      <c r="X435" s="105">
        <f>[2]TPChim2!K435</f>
        <v>1</v>
      </c>
      <c r="Y435" s="65">
        <f>[2]Info2!J435</f>
        <v>7.4</v>
      </c>
      <c r="Z435" s="61">
        <f>[2]Info2!K435</f>
        <v>0</v>
      </c>
      <c r="AA435" s="105">
        <f>[2]Info2!M435</f>
        <v>1</v>
      </c>
      <c r="AB435" s="65">
        <f>[2]MP!I435</f>
        <v>11.5</v>
      </c>
      <c r="AC435" s="61">
        <f>[2]MP!J435</f>
        <v>1</v>
      </c>
      <c r="AD435" s="105">
        <f>[2]MP!L435</f>
        <v>1</v>
      </c>
      <c r="AE435" s="110">
        <f>[2]UEM12!S435</f>
        <v>10.059999999999999</v>
      </c>
      <c r="AF435" s="107">
        <f>[2]UEM12!T435</f>
        <v>9</v>
      </c>
      <c r="AG435" s="111">
        <f>[2]UEM12!V435</f>
        <v>1</v>
      </c>
      <c r="AH435" s="109">
        <f>[2]MST2!I435</f>
        <v>13</v>
      </c>
      <c r="AI435" s="61">
        <f>[2]MST2!J435</f>
        <v>1</v>
      </c>
      <c r="AJ435" s="105">
        <f>[2]MST2!L435</f>
        <v>1</v>
      </c>
      <c r="AK435" s="110">
        <f>[2]UED12!J435</f>
        <v>13</v>
      </c>
      <c r="AL435" s="107">
        <f>[2]UED12!K435</f>
        <v>1</v>
      </c>
      <c r="AM435" s="111">
        <f>[2]UED12!M435</f>
        <v>1</v>
      </c>
      <c r="AN435" s="109">
        <f>[2]Fran2!I435</f>
        <v>12</v>
      </c>
      <c r="AO435" s="61">
        <f>[2]Fran2!J435</f>
        <v>1</v>
      </c>
      <c r="AP435" s="105">
        <f>[2]Fran2!L435</f>
        <v>1</v>
      </c>
      <c r="AQ435" s="65">
        <f>[2]Angl2!I435</f>
        <v>15</v>
      </c>
      <c r="AR435" s="61">
        <f>[2]Angl2!J435</f>
        <v>1</v>
      </c>
      <c r="AS435" s="105">
        <f>[2]Angl2!L435</f>
        <v>1</v>
      </c>
      <c r="AT435" s="110">
        <f>[2]UET12!M435</f>
        <v>13.5</v>
      </c>
      <c r="AU435" s="107">
        <f>[2]UET12!N435</f>
        <v>2</v>
      </c>
      <c r="AV435" s="112">
        <f>[2]UET12!P435</f>
        <v>1</v>
      </c>
      <c r="AW435" s="66">
        <f t="shared" si="24"/>
        <v>9.538235294117646</v>
      </c>
      <c r="AX435" s="113">
        <f t="shared" si="25"/>
        <v>18</v>
      </c>
      <c r="AY435" s="123">
        <f t="shared" si="26"/>
        <v>2</v>
      </c>
      <c r="AZ435" s="124" t="str">
        <f t="shared" si="27"/>
        <v xml:space="preserve"> </v>
      </c>
    </row>
    <row r="436" spans="1:52" ht="13.5" customHeight="1">
      <c r="A436" s="102">
        <v>424</v>
      </c>
      <c r="B436" s="30">
        <v>123000731</v>
      </c>
      <c r="C436" s="29" t="s">
        <v>719</v>
      </c>
      <c r="D436" s="29" t="s">
        <v>296</v>
      </c>
      <c r="E436" s="79" t="s">
        <v>403</v>
      </c>
      <c r="F436" s="103">
        <v>9.6143790849673216</v>
      </c>
      <c r="G436" s="104">
        <f>[2]Maths2!J436</f>
        <v>13.75</v>
      </c>
      <c r="H436" s="61">
        <f>[2]Maths2!K436</f>
        <v>6</v>
      </c>
      <c r="I436" s="105">
        <f>[2]Maths2!M436</f>
        <v>1</v>
      </c>
      <c r="J436" s="64">
        <f>[2]Phys2!J436</f>
        <v>10</v>
      </c>
      <c r="K436" s="61">
        <f>[2]Phys2!K436</f>
        <v>6</v>
      </c>
      <c r="L436" s="105">
        <f>[2]Phys2!M436</f>
        <v>2</v>
      </c>
      <c r="M436" s="64">
        <f>[2]Chim2!J436</f>
        <v>8.3333333333333339</v>
      </c>
      <c r="N436" s="61">
        <f>[2]Chim2!K436</f>
        <v>0</v>
      </c>
      <c r="O436" s="105">
        <f>[2]Chim2!M436</f>
        <v>1</v>
      </c>
      <c r="P436" s="106">
        <f>[2]UEF12!P436</f>
        <v>10.694444444444445</v>
      </c>
      <c r="Q436" s="107">
        <f>[2]UEF12!Q436</f>
        <v>18</v>
      </c>
      <c r="R436" s="111">
        <f>[2]UEF12!S436</f>
        <v>2</v>
      </c>
      <c r="S436" s="109">
        <f>[2]TPPhys2!H436</f>
        <v>10</v>
      </c>
      <c r="T436" s="61">
        <f>[2]TPPhys2!I436</f>
        <v>2</v>
      </c>
      <c r="U436" s="105">
        <f>[2]TPPhys2!K436</f>
        <v>1</v>
      </c>
      <c r="V436" s="65">
        <f>[2]TPChim2!H436</f>
        <v>10.027777777777779</v>
      </c>
      <c r="W436" s="61">
        <f>[2]TPChim2!I436</f>
        <v>2</v>
      </c>
      <c r="X436" s="105">
        <f>[2]TPChim2!K436</f>
        <v>1</v>
      </c>
      <c r="Y436" s="65">
        <f>[2]Info2!J436</f>
        <v>8.8333333333333339</v>
      </c>
      <c r="Z436" s="61">
        <f>[2]Info2!K436</f>
        <v>0</v>
      </c>
      <c r="AA436" s="105">
        <f>[2]Info2!M436</f>
        <v>1</v>
      </c>
      <c r="AB436" s="65">
        <f>[2]MP!I436</f>
        <v>12.5</v>
      </c>
      <c r="AC436" s="61">
        <f>[2]MP!J436</f>
        <v>1</v>
      </c>
      <c r="AD436" s="105">
        <f>[2]MP!L436</f>
        <v>1</v>
      </c>
      <c r="AE436" s="110">
        <f>[2]UEM12!S436</f>
        <v>10.038888888888888</v>
      </c>
      <c r="AF436" s="107">
        <f>[2]UEM12!T436</f>
        <v>9</v>
      </c>
      <c r="AG436" s="111">
        <f>[2]UEM12!V436</f>
        <v>1</v>
      </c>
      <c r="AH436" s="109">
        <f>[2]MST2!I436</f>
        <v>13</v>
      </c>
      <c r="AI436" s="61">
        <f>[2]MST2!J436</f>
        <v>1</v>
      </c>
      <c r="AJ436" s="105">
        <f>[2]MST2!L436</f>
        <v>1</v>
      </c>
      <c r="AK436" s="110">
        <f>[2]UED12!J436</f>
        <v>13</v>
      </c>
      <c r="AL436" s="107">
        <f>[2]UED12!K436</f>
        <v>1</v>
      </c>
      <c r="AM436" s="111">
        <f>[2]UED12!M436</f>
        <v>1</v>
      </c>
      <c r="AN436" s="109">
        <f>[2]Fran2!I436</f>
        <v>11</v>
      </c>
      <c r="AO436" s="61">
        <f>[2]Fran2!J436</f>
        <v>1</v>
      </c>
      <c r="AP436" s="105">
        <f>[2]Fran2!L436</f>
        <v>1</v>
      </c>
      <c r="AQ436" s="65">
        <f>[2]Angl2!I436</f>
        <v>11.5</v>
      </c>
      <c r="AR436" s="61">
        <f>[2]Angl2!J436</f>
        <v>1</v>
      </c>
      <c r="AS436" s="105">
        <f>[2]Angl2!L436</f>
        <v>1</v>
      </c>
      <c r="AT436" s="110">
        <f>[2]UET12!M436</f>
        <v>11.25</v>
      </c>
      <c r="AU436" s="107">
        <f>[2]UET12!N436</f>
        <v>2</v>
      </c>
      <c r="AV436" s="112">
        <f>[2]UET12!P436</f>
        <v>1</v>
      </c>
      <c r="AW436" s="66">
        <f t="shared" si="24"/>
        <v>10.702614379084968</v>
      </c>
      <c r="AX436" s="113">
        <f t="shared" si="25"/>
        <v>30</v>
      </c>
      <c r="AY436" s="123">
        <f t="shared" si="26"/>
        <v>2</v>
      </c>
      <c r="AZ436" s="124" t="str">
        <f t="shared" si="27"/>
        <v>S2 validé</v>
      </c>
    </row>
    <row r="437" spans="1:52" ht="13.5" customHeight="1">
      <c r="A437" s="102">
        <v>425</v>
      </c>
      <c r="B437" s="30">
        <v>123012093</v>
      </c>
      <c r="C437" s="29" t="s">
        <v>720</v>
      </c>
      <c r="D437" s="29" t="s">
        <v>184</v>
      </c>
      <c r="E437" s="80" t="s">
        <v>154</v>
      </c>
      <c r="F437" s="103">
        <v>9.9141176470588253</v>
      </c>
      <c r="G437" s="104">
        <f>[2]Maths2!J437</f>
        <v>10</v>
      </c>
      <c r="H437" s="61">
        <f>[2]Maths2!K437</f>
        <v>6</v>
      </c>
      <c r="I437" s="105">
        <f>[2]Maths2!M437</f>
        <v>1</v>
      </c>
      <c r="J437" s="64">
        <f>[2]Phys2!J437</f>
        <v>3.8</v>
      </c>
      <c r="K437" s="61">
        <f>[2]Phys2!K437</f>
        <v>0</v>
      </c>
      <c r="L437" s="105">
        <f>[2]Phys2!M437</f>
        <v>1</v>
      </c>
      <c r="M437" s="64">
        <f>[2]Chim2!J437</f>
        <v>11.5</v>
      </c>
      <c r="N437" s="61">
        <f>[2]Chim2!K437</f>
        <v>6</v>
      </c>
      <c r="O437" s="105">
        <f>[2]Chim2!M437</f>
        <v>1</v>
      </c>
      <c r="P437" s="106">
        <f>[2]UEF12!P437</f>
        <v>8.4333333333333336</v>
      </c>
      <c r="Q437" s="107">
        <f>[2]UEF12!Q437</f>
        <v>12</v>
      </c>
      <c r="R437" s="111">
        <f>[2]UEF12!S437</f>
        <v>1</v>
      </c>
      <c r="S437" s="109">
        <f>[2]TPPhys2!H437</f>
        <v>11</v>
      </c>
      <c r="T437" s="61">
        <f>[2]TPPhys2!I437</f>
        <v>2</v>
      </c>
      <c r="U437" s="105">
        <f>[2]TPPhys2!K437</f>
        <v>1</v>
      </c>
      <c r="V437" s="65">
        <f>[2]TPChim2!H437</f>
        <v>15.416666666666668</v>
      </c>
      <c r="W437" s="61">
        <f>[2]TPChim2!I437</f>
        <v>2</v>
      </c>
      <c r="X437" s="105">
        <f>[2]TPChim2!K437</f>
        <v>1</v>
      </c>
      <c r="Y437" s="65">
        <f>[2]Info2!J437</f>
        <v>10.561666666666667</v>
      </c>
      <c r="Z437" s="61">
        <f>[2]Info2!K437</f>
        <v>4</v>
      </c>
      <c r="AA437" s="105">
        <f>[2]Info2!M437</f>
        <v>1</v>
      </c>
      <c r="AB437" s="65">
        <f>[2]MP!I437</f>
        <v>10</v>
      </c>
      <c r="AC437" s="61">
        <f>[2]MP!J437</f>
        <v>1</v>
      </c>
      <c r="AD437" s="105">
        <f>[2]MP!L437</f>
        <v>1</v>
      </c>
      <c r="AE437" s="110">
        <f>[2]UEM12!S437</f>
        <v>11.508000000000001</v>
      </c>
      <c r="AF437" s="107">
        <f>[2]UEM12!T437</f>
        <v>9</v>
      </c>
      <c r="AG437" s="111">
        <f>[2]UEM12!V437</f>
        <v>1</v>
      </c>
      <c r="AH437" s="109">
        <f>[2]MST2!I437</f>
        <v>15.5</v>
      </c>
      <c r="AI437" s="61">
        <f>[2]MST2!J437</f>
        <v>1</v>
      </c>
      <c r="AJ437" s="105">
        <f>[2]MST2!L437</f>
        <v>1</v>
      </c>
      <c r="AK437" s="110">
        <f>[2]UED12!J437</f>
        <v>15.5</v>
      </c>
      <c r="AL437" s="107">
        <f>[2]UED12!K437</f>
        <v>1</v>
      </c>
      <c r="AM437" s="111">
        <f>[2]UED12!M437</f>
        <v>1</v>
      </c>
      <c r="AN437" s="109">
        <f>[2]Fran2!I437</f>
        <v>11.5</v>
      </c>
      <c r="AO437" s="61">
        <f>[2]Fran2!J437</f>
        <v>1</v>
      </c>
      <c r="AP437" s="105">
        <f>[2]Fran2!L437</f>
        <v>1</v>
      </c>
      <c r="AQ437" s="65">
        <f>[2]Angl2!I437</f>
        <v>10</v>
      </c>
      <c r="AR437" s="61">
        <f>[2]Angl2!J437</f>
        <v>1</v>
      </c>
      <c r="AS437" s="105">
        <f>[2]Angl2!L437</f>
        <v>1</v>
      </c>
      <c r="AT437" s="110">
        <f>[2]UET12!M437</f>
        <v>10.75</v>
      </c>
      <c r="AU437" s="107">
        <f>[2]UET12!N437</f>
        <v>2</v>
      </c>
      <c r="AV437" s="112">
        <f>[2]UET12!P437</f>
        <v>1</v>
      </c>
      <c r="AW437" s="66">
        <f t="shared" si="24"/>
        <v>10.025882352941176</v>
      </c>
      <c r="AX437" s="113">
        <f t="shared" si="25"/>
        <v>30</v>
      </c>
      <c r="AY437" s="123">
        <f t="shared" si="26"/>
        <v>1</v>
      </c>
      <c r="AZ437" s="124" t="str">
        <f t="shared" si="27"/>
        <v>S2 validé</v>
      </c>
    </row>
    <row r="438" spans="1:52" ht="13.5" customHeight="1">
      <c r="A438" s="102">
        <v>426</v>
      </c>
      <c r="B438" s="30">
        <v>123014746</v>
      </c>
      <c r="C438" s="29" t="s">
        <v>721</v>
      </c>
      <c r="D438" s="29" t="s">
        <v>169</v>
      </c>
      <c r="E438" s="77" t="s">
        <v>35</v>
      </c>
      <c r="F438" s="103">
        <v>8.2921568627450988</v>
      </c>
      <c r="G438" s="104">
        <f>[2]Maths2!J438</f>
        <v>10</v>
      </c>
      <c r="H438" s="61">
        <f>[2]Maths2!K438</f>
        <v>6</v>
      </c>
      <c r="I438" s="105">
        <f>[2]Maths2!M438</f>
        <v>1</v>
      </c>
      <c r="J438" s="64">
        <f>[2]Phys2!J438</f>
        <v>5</v>
      </c>
      <c r="K438" s="61">
        <f>[2]Phys2!K438</f>
        <v>0</v>
      </c>
      <c r="L438" s="105">
        <f>[2]Phys2!M438</f>
        <v>1</v>
      </c>
      <c r="M438" s="64">
        <f>[2]Chim2!J438</f>
        <v>6</v>
      </c>
      <c r="N438" s="61">
        <f>[2]Chim2!K438</f>
        <v>0</v>
      </c>
      <c r="O438" s="105">
        <f>[2]Chim2!M438</f>
        <v>1</v>
      </c>
      <c r="P438" s="106">
        <f>[2]UEF12!P438</f>
        <v>7</v>
      </c>
      <c r="Q438" s="107">
        <f>[2]UEF12!Q438</f>
        <v>6</v>
      </c>
      <c r="R438" s="111">
        <f>[2]UEF12!S438</f>
        <v>1</v>
      </c>
      <c r="S438" s="109">
        <f>[2]TPPhys2!H438</f>
        <v>9</v>
      </c>
      <c r="T438" s="61">
        <f>[2]TPPhys2!I438</f>
        <v>0</v>
      </c>
      <c r="U438" s="105">
        <f>[2]TPPhys2!K438</f>
        <v>1</v>
      </c>
      <c r="V438" s="65">
        <f>[2]TPChim2!H438</f>
        <v>10.8</v>
      </c>
      <c r="W438" s="61">
        <f>[2]TPChim2!I438</f>
        <v>2</v>
      </c>
      <c r="X438" s="105">
        <f>[2]TPChim2!K438</f>
        <v>1</v>
      </c>
      <c r="Y438" s="65">
        <f>[2]Info2!J438</f>
        <v>4.833333333333333</v>
      </c>
      <c r="Z438" s="61">
        <f>[2]Info2!K438</f>
        <v>0</v>
      </c>
      <c r="AA438" s="105">
        <f>[2]Info2!M438</f>
        <v>1</v>
      </c>
      <c r="AB438" s="65">
        <f>[2]MP!I438</f>
        <v>10</v>
      </c>
      <c r="AC438" s="61">
        <f>[2]MP!J438</f>
        <v>1</v>
      </c>
      <c r="AD438" s="105">
        <f>[2]MP!L438</f>
        <v>1</v>
      </c>
      <c r="AE438" s="110">
        <f>[2]UEM12!S438</f>
        <v>7.8933333333333335</v>
      </c>
      <c r="AF438" s="107">
        <f>[2]UEM12!T438</f>
        <v>3</v>
      </c>
      <c r="AG438" s="111">
        <f>[2]UEM12!V438</f>
        <v>1</v>
      </c>
      <c r="AH438" s="109">
        <f>[2]MST2!I438</f>
        <v>10.5</v>
      </c>
      <c r="AI438" s="61">
        <f>[2]MST2!J438</f>
        <v>1</v>
      </c>
      <c r="AJ438" s="105">
        <f>[2]MST2!L438</f>
        <v>1</v>
      </c>
      <c r="AK438" s="110">
        <f>[2]UED12!J438</f>
        <v>10.5</v>
      </c>
      <c r="AL438" s="107">
        <f>[2]UED12!K438</f>
        <v>1</v>
      </c>
      <c r="AM438" s="111">
        <f>[2]UED12!M438</f>
        <v>1</v>
      </c>
      <c r="AN438" s="109">
        <f>[2]Fran2!I438</f>
        <v>15.5</v>
      </c>
      <c r="AO438" s="61">
        <f>[2]Fran2!J438</f>
        <v>1</v>
      </c>
      <c r="AP438" s="105">
        <f>[2]Fran2!L438</f>
        <v>1</v>
      </c>
      <c r="AQ438" s="65">
        <f>[2]Angl2!I438</f>
        <v>12.5</v>
      </c>
      <c r="AR438" s="61">
        <f>[2]Angl2!J438</f>
        <v>1</v>
      </c>
      <c r="AS438" s="105">
        <f>[2]Angl2!L438</f>
        <v>1</v>
      </c>
      <c r="AT438" s="110">
        <f>[2]UET12!M438</f>
        <v>14</v>
      </c>
      <c r="AU438" s="107">
        <f>[2]UET12!N438</f>
        <v>2</v>
      </c>
      <c r="AV438" s="112">
        <f>[2]UET12!P438</f>
        <v>1</v>
      </c>
      <c r="AW438" s="66">
        <f t="shared" si="24"/>
        <v>8.2921568627450988</v>
      </c>
      <c r="AX438" s="113">
        <f t="shared" si="25"/>
        <v>12</v>
      </c>
      <c r="AY438" s="123">
        <f t="shared" si="26"/>
        <v>1</v>
      </c>
      <c r="AZ438" s="124" t="str">
        <f t="shared" si="27"/>
        <v xml:space="preserve"> </v>
      </c>
    </row>
    <row r="439" spans="1:52" ht="13.5" customHeight="1">
      <c r="A439" s="102">
        <v>427</v>
      </c>
      <c r="B439" s="30">
        <v>123000886</v>
      </c>
      <c r="C439" s="29" t="s">
        <v>722</v>
      </c>
      <c r="D439" s="29" t="s">
        <v>676</v>
      </c>
      <c r="E439" s="79" t="s">
        <v>38</v>
      </c>
      <c r="F439" s="103">
        <v>8.602549019607844</v>
      </c>
      <c r="G439" s="104">
        <f>[2]Maths2!J439</f>
        <v>7.833333333333333</v>
      </c>
      <c r="H439" s="61">
        <f>[2]Maths2!K439</f>
        <v>0</v>
      </c>
      <c r="I439" s="105">
        <f>[2]Maths2!M439</f>
        <v>2</v>
      </c>
      <c r="J439" s="64">
        <f>[2]Phys2!J439</f>
        <v>6.95</v>
      </c>
      <c r="K439" s="61">
        <f>[2]Phys2!K439</f>
        <v>0</v>
      </c>
      <c r="L439" s="105">
        <f>[2]Phys2!M439</f>
        <v>2</v>
      </c>
      <c r="M439" s="64">
        <f>[2]Chim2!J439</f>
        <v>10</v>
      </c>
      <c r="N439" s="61">
        <f>[2]Chim2!K439</f>
        <v>6</v>
      </c>
      <c r="O439" s="105">
        <f>[2]Chim2!M439</f>
        <v>2</v>
      </c>
      <c r="P439" s="106">
        <f>[2]UEF12!P439</f>
        <v>8.2611111111111111</v>
      </c>
      <c r="Q439" s="107">
        <f>[2]UEF12!Q439</f>
        <v>6</v>
      </c>
      <c r="R439" s="111">
        <f>[2]UEF12!S439</f>
        <v>2</v>
      </c>
      <c r="S439" s="109">
        <f>[2]TPPhys2!H439</f>
        <v>11.75</v>
      </c>
      <c r="T439" s="61">
        <f>[2]TPPhys2!I439</f>
        <v>2</v>
      </c>
      <c r="U439" s="105">
        <f>[2]TPPhys2!K439</f>
        <v>1</v>
      </c>
      <c r="V439" s="65">
        <f>[2]TPChim2!H439</f>
        <v>14.66</v>
      </c>
      <c r="W439" s="61">
        <f>[2]TPChim2!I439</f>
        <v>2</v>
      </c>
      <c r="X439" s="105">
        <f>[2]TPChim2!K439</f>
        <v>1</v>
      </c>
      <c r="Y439" s="65">
        <f>[2]Info2!J439</f>
        <v>8.6666666666666661</v>
      </c>
      <c r="Z439" s="61">
        <f>[2]Info2!K439</f>
        <v>0</v>
      </c>
      <c r="AA439" s="105">
        <f>[2]Info2!M439</f>
        <v>1</v>
      </c>
      <c r="AB439" s="65">
        <f>[2]MP!I439</f>
        <v>10</v>
      </c>
      <c r="AC439" s="61">
        <f>[2]MP!J439</f>
        <v>1</v>
      </c>
      <c r="AD439" s="105">
        <f>[2]MP!L439</f>
        <v>1</v>
      </c>
      <c r="AE439" s="110">
        <f>[2]UEM12!S439</f>
        <v>10.748666666666667</v>
      </c>
      <c r="AF439" s="107">
        <f>[2]UEM12!T439</f>
        <v>9</v>
      </c>
      <c r="AG439" s="111">
        <f>[2]UEM12!V439</f>
        <v>1</v>
      </c>
      <c r="AH439" s="109">
        <f>[2]MST2!I439</f>
        <v>13.5</v>
      </c>
      <c r="AI439" s="61">
        <f>[2]MST2!J439</f>
        <v>1</v>
      </c>
      <c r="AJ439" s="105">
        <f>[2]MST2!L439</f>
        <v>1</v>
      </c>
      <c r="AK439" s="110">
        <f>[2]UED12!J439</f>
        <v>13.5</v>
      </c>
      <c r="AL439" s="107">
        <f>[2]UED12!K439</f>
        <v>1</v>
      </c>
      <c r="AM439" s="111">
        <f>[2]UED12!M439</f>
        <v>1</v>
      </c>
      <c r="AN439" s="109">
        <f>[2]Fran2!I439</f>
        <v>12</v>
      </c>
      <c r="AO439" s="61">
        <f>[2]Fran2!J439</f>
        <v>1</v>
      </c>
      <c r="AP439" s="105">
        <f>[2]Fran2!L439</f>
        <v>1</v>
      </c>
      <c r="AQ439" s="65">
        <f>[2]Angl2!I439</f>
        <v>13.75</v>
      </c>
      <c r="AR439" s="61">
        <f>[2]Angl2!J439</f>
        <v>1</v>
      </c>
      <c r="AS439" s="105">
        <f>[2]Angl2!L439</f>
        <v>1</v>
      </c>
      <c r="AT439" s="110">
        <f>[2]UET12!M439</f>
        <v>12.875</v>
      </c>
      <c r="AU439" s="107">
        <f>[2]UET12!N439</f>
        <v>2</v>
      </c>
      <c r="AV439" s="112">
        <f>[2]UET12!P439</f>
        <v>1</v>
      </c>
      <c r="AW439" s="66">
        <f t="shared" si="24"/>
        <v>9.8437254901960785</v>
      </c>
      <c r="AX439" s="113">
        <f t="shared" si="25"/>
        <v>18</v>
      </c>
      <c r="AY439" s="123">
        <f t="shared" si="26"/>
        <v>2</v>
      </c>
      <c r="AZ439" s="124" t="str">
        <f t="shared" si="27"/>
        <v xml:space="preserve"> </v>
      </c>
    </row>
    <row r="440" spans="1:52" ht="13.5" customHeight="1">
      <c r="A440" s="102">
        <v>428</v>
      </c>
      <c r="B440" s="68">
        <v>1333003317</v>
      </c>
      <c r="C440" s="73" t="s">
        <v>723</v>
      </c>
      <c r="D440" s="73" t="s">
        <v>52</v>
      </c>
      <c r="E440" s="77" t="s">
        <v>43</v>
      </c>
      <c r="F440" s="116">
        <v>9.856470588235295</v>
      </c>
      <c r="G440" s="104">
        <f>[2]Maths2!J440</f>
        <v>7</v>
      </c>
      <c r="H440" s="61">
        <f>[2]Maths2!K440</f>
        <v>0</v>
      </c>
      <c r="I440" s="105">
        <f>[2]Maths2!M440</f>
        <v>1</v>
      </c>
      <c r="J440" s="64">
        <f>[2]Phys2!J440</f>
        <v>10</v>
      </c>
      <c r="K440" s="61">
        <f>[2]Phys2!K440</f>
        <v>6</v>
      </c>
      <c r="L440" s="105">
        <f>[2]Phys2!M440</f>
        <v>1</v>
      </c>
      <c r="M440" s="64">
        <f>[2]Chim2!J440</f>
        <v>8.75</v>
      </c>
      <c r="N440" s="61">
        <f>[2]Chim2!K440</f>
        <v>0</v>
      </c>
      <c r="O440" s="105">
        <f>[2]Chim2!M440</f>
        <v>1</v>
      </c>
      <c r="P440" s="106">
        <f>[2]UEF12!P440</f>
        <v>8.5833333333333339</v>
      </c>
      <c r="Q440" s="107">
        <f>[2]UEF12!Q440</f>
        <v>6</v>
      </c>
      <c r="R440" s="111">
        <f>[2]UEF12!S440</f>
        <v>1</v>
      </c>
      <c r="S440" s="109">
        <f>[2]TPPhys2!H440</f>
        <v>12</v>
      </c>
      <c r="T440" s="61">
        <f>[2]TPPhys2!I440</f>
        <v>2</v>
      </c>
      <c r="U440" s="105">
        <f>[2]TPPhys2!K440</f>
        <v>1</v>
      </c>
      <c r="V440" s="65">
        <f>[2]TPChim2!H440</f>
        <v>12.91</v>
      </c>
      <c r="W440" s="61">
        <f>[2]TPChim2!I440</f>
        <v>2</v>
      </c>
      <c r="X440" s="105">
        <f>[2]TPChim2!K440</f>
        <v>1</v>
      </c>
      <c r="Y440" s="65">
        <f>[2]Info2!J440</f>
        <v>10</v>
      </c>
      <c r="Z440" s="61">
        <f>[2]Info2!K440</f>
        <v>4</v>
      </c>
      <c r="AA440" s="105">
        <f>[2]Info2!M440</f>
        <v>1</v>
      </c>
      <c r="AB440" s="65">
        <f>[2]MP!I440</f>
        <v>12.5</v>
      </c>
      <c r="AC440" s="61">
        <f>[2]MP!J440</f>
        <v>1</v>
      </c>
      <c r="AD440" s="105">
        <f>[2]MP!L440</f>
        <v>1</v>
      </c>
      <c r="AE440" s="110">
        <f>[2]UEM12!S440</f>
        <v>11.481999999999999</v>
      </c>
      <c r="AF440" s="107">
        <f>[2]UEM12!T440</f>
        <v>9</v>
      </c>
      <c r="AG440" s="111">
        <f>[2]UEM12!V440</f>
        <v>1</v>
      </c>
      <c r="AH440" s="109">
        <f>[2]MST2!I440</f>
        <v>14</v>
      </c>
      <c r="AI440" s="61">
        <f>[2]MST2!J440</f>
        <v>1</v>
      </c>
      <c r="AJ440" s="105">
        <f>[2]MST2!L440</f>
        <v>1</v>
      </c>
      <c r="AK440" s="110">
        <f>[2]UED12!J440</f>
        <v>14</v>
      </c>
      <c r="AL440" s="107">
        <f>[2]UED12!K440</f>
        <v>1</v>
      </c>
      <c r="AM440" s="111">
        <f>[2]UED12!M440</f>
        <v>1</v>
      </c>
      <c r="AN440" s="109">
        <f>[2]Fran2!I440</f>
        <v>10</v>
      </c>
      <c r="AO440" s="61">
        <f>[2]Fran2!J440</f>
        <v>1</v>
      </c>
      <c r="AP440" s="105">
        <f>[2]Fran2!L440</f>
        <v>1</v>
      </c>
      <c r="AQ440" s="65">
        <f>[2]Angl2!I440</f>
        <v>12</v>
      </c>
      <c r="AR440" s="61">
        <f>[2]Angl2!J440</f>
        <v>1</v>
      </c>
      <c r="AS440" s="105">
        <f>[2]Angl2!L440</f>
        <v>1</v>
      </c>
      <c r="AT440" s="110">
        <f>[2]UET12!M440</f>
        <v>11</v>
      </c>
      <c r="AU440" s="107">
        <f>[2]UET12!N440</f>
        <v>2</v>
      </c>
      <c r="AV440" s="112">
        <f>[2]UET12!P440</f>
        <v>1</v>
      </c>
      <c r="AW440" s="66">
        <f t="shared" si="24"/>
        <v>10.038823529411765</v>
      </c>
      <c r="AX440" s="113">
        <f t="shared" si="25"/>
        <v>30</v>
      </c>
      <c r="AY440" s="123">
        <f t="shared" si="26"/>
        <v>1</v>
      </c>
      <c r="AZ440" s="124" t="str">
        <f t="shared" si="27"/>
        <v>S2 validé</v>
      </c>
    </row>
    <row r="441" spans="1:52" ht="13.5" customHeight="1">
      <c r="A441" s="102">
        <v>429</v>
      </c>
      <c r="B441" s="68">
        <v>1333000942</v>
      </c>
      <c r="C441" s="73" t="s">
        <v>723</v>
      </c>
      <c r="D441" s="73" t="s">
        <v>311</v>
      </c>
      <c r="E441" s="77" t="s">
        <v>43</v>
      </c>
      <c r="F441" s="116">
        <v>9.0770588235294127</v>
      </c>
      <c r="G441" s="104">
        <f>[2]Maths2!J441</f>
        <v>10</v>
      </c>
      <c r="H441" s="61">
        <f>[2]Maths2!K441</f>
        <v>6</v>
      </c>
      <c r="I441" s="105">
        <f>[2]Maths2!M441</f>
        <v>2</v>
      </c>
      <c r="J441" s="64">
        <f>[2]Phys2!J441</f>
        <v>6.15</v>
      </c>
      <c r="K441" s="61">
        <f>[2]Phys2!K441</f>
        <v>0</v>
      </c>
      <c r="L441" s="105">
        <f>[2]Phys2!M441</f>
        <v>2</v>
      </c>
      <c r="M441" s="64">
        <f>[2]Chim2!J441</f>
        <v>10.1</v>
      </c>
      <c r="N441" s="61">
        <f>[2]Chim2!K441</f>
        <v>6</v>
      </c>
      <c r="O441" s="105">
        <f>[2]Chim2!M441</f>
        <v>1</v>
      </c>
      <c r="P441" s="106">
        <f>[2]UEF12!P441</f>
        <v>8.75</v>
      </c>
      <c r="Q441" s="107">
        <f>[2]UEF12!Q441</f>
        <v>12</v>
      </c>
      <c r="R441" s="111">
        <f>[2]UEF12!S441</f>
        <v>2</v>
      </c>
      <c r="S441" s="109">
        <f>[2]TPPhys2!H441</f>
        <v>10.4</v>
      </c>
      <c r="T441" s="61">
        <f>[2]TPPhys2!I441</f>
        <v>2</v>
      </c>
      <c r="U441" s="105">
        <f>[2]TPPhys2!K441</f>
        <v>1</v>
      </c>
      <c r="V441" s="65">
        <f>[2]TPChim2!H441</f>
        <v>11.46</v>
      </c>
      <c r="W441" s="61">
        <f>[2]TPChim2!I441</f>
        <v>2</v>
      </c>
      <c r="X441" s="105">
        <f>[2]TPChim2!K441</f>
        <v>1</v>
      </c>
      <c r="Y441" s="65">
        <f>[2]Info2!J441</f>
        <v>10.1</v>
      </c>
      <c r="Z441" s="61">
        <f>[2]Info2!K441</f>
        <v>4</v>
      </c>
      <c r="AA441" s="105">
        <f>[2]Info2!M441</f>
        <v>1</v>
      </c>
      <c r="AB441" s="65">
        <f>[2]MP!I441</f>
        <v>11</v>
      </c>
      <c r="AC441" s="61">
        <f>[2]MP!J441</f>
        <v>1</v>
      </c>
      <c r="AD441" s="105">
        <f>[2]MP!L441</f>
        <v>1</v>
      </c>
      <c r="AE441" s="110">
        <f>[2]UEM12!S441</f>
        <v>10.612</v>
      </c>
      <c r="AF441" s="107">
        <f>[2]UEM12!T441</f>
        <v>9</v>
      </c>
      <c r="AG441" s="111">
        <f>[2]UEM12!V441</f>
        <v>1</v>
      </c>
      <c r="AH441" s="109">
        <f>[2]MST2!I441</f>
        <v>13</v>
      </c>
      <c r="AI441" s="61">
        <f>[2]MST2!J441</f>
        <v>1</v>
      </c>
      <c r="AJ441" s="105">
        <f>[2]MST2!L441</f>
        <v>1</v>
      </c>
      <c r="AK441" s="110">
        <f>[2]UED12!J441</f>
        <v>13</v>
      </c>
      <c r="AL441" s="107">
        <f>[2]UED12!K441</f>
        <v>1</v>
      </c>
      <c r="AM441" s="111">
        <f>[2]UED12!M441</f>
        <v>1</v>
      </c>
      <c r="AN441" s="109">
        <f>[2]Fran2!I441</f>
        <v>10</v>
      </c>
      <c r="AO441" s="61">
        <f>[2]Fran2!J441</f>
        <v>1</v>
      </c>
      <c r="AP441" s="105">
        <f>[2]Fran2!L441</f>
        <v>1</v>
      </c>
      <c r="AQ441" s="65">
        <f>[2]Angl2!I441</f>
        <v>11.5</v>
      </c>
      <c r="AR441" s="61">
        <f>[2]Angl2!J441</f>
        <v>1</v>
      </c>
      <c r="AS441" s="105">
        <f>[2]Angl2!L441</f>
        <v>1</v>
      </c>
      <c r="AT441" s="110">
        <f>[2]UET12!M441</f>
        <v>10.75</v>
      </c>
      <c r="AU441" s="107">
        <f>[2]UET12!N441</f>
        <v>2</v>
      </c>
      <c r="AV441" s="112">
        <f>[2]UET12!P441</f>
        <v>1</v>
      </c>
      <c r="AW441" s="66">
        <f t="shared" si="24"/>
        <v>9.7829411764705885</v>
      </c>
      <c r="AX441" s="113">
        <f t="shared" si="25"/>
        <v>24</v>
      </c>
      <c r="AY441" s="123">
        <f t="shared" si="26"/>
        <v>2</v>
      </c>
      <c r="AZ441" s="124" t="str">
        <f t="shared" si="27"/>
        <v xml:space="preserve"> </v>
      </c>
    </row>
    <row r="442" spans="1:52" ht="13.5" customHeight="1">
      <c r="A442" s="102">
        <v>430</v>
      </c>
      <c r="B442" s="68">
        <v>1333002507</v>
      </c>
      <c r="C442" s="73" t="s">
        <v>724</v>
      </c>
      <c r="D442" s="73" t="s">
        <v>196</v>
      </c>
      <c r="E442" s="79" t="s">
        <v>38</v>
      </c>
      <c r="F442" s="116">
        <v>9.0941176470588232</v>
      </c>
      <c r="G442" s="104">
        <f>[2]Maths2!J442</f>
        <v>10.166666666666666</v>
      </c>
      <c r="H442" s="61">
        <f>[2]Maths2!K442</f>
        <v>6</v>
      </c>
      <c r="I442" s="105">
        <f>[2]Maths2!M442</f>
        <v>1</v>
      </c>
      <c r="J442" s="64">
        <f>[2]Phys2!J442</f>
        <v>2.6</v>
      </c>
      <c r="K442" s="61">
        <f>[2]Phys2!K442</f>
        <v>0</v>
      </c>
      <c r="L442" s="105">
        <f>[2]Phys2!M442</f>
        <v>1</v>
      </c>
      <c r="M442" s="64">
        <f>[2]Chim2!J442</f>
        <v>11.75</v>
      </c>
      <c r="N442" s="61">
        <f>[2]Chim2!K442</f>
        <v>6</v>
      </c>
      <c r="O442" s="105">
        <f>[2]Chim2!M442</f>
        <v>2</v>
      </c>
      <c r="P442" s="106">
        <f>[2]UEF12!P442</f>
        <v>8.1722222222222225</v>
      </c>
      <c r="Q442" s="107">
        <f>[2]UEF12!Q442</f>
        <v>12</v>
      </c>
      <c r="R442" s="111">
        <f>[2]UEF12!S442</f>
        <v>2</v>
      </c>
      <c r="S442" s="109">
        <f>[2]TPPhys2!H442</f>
        <v>11.24</v>
      </c>
      <c r="T442" s="61">
        <f>[2]TPPhys2!I442</f>
        <v>2</v>
      </c>
      <c r="U442" s="105">
        <f>[2]TPPhys2!K442</f>
        <v>1</v>
      </c>
      <c r="V442" s="65">
        <f>[2]TPChim2!H442</f>
        <v>16.16</v>
      </c>
      <c r="W442" s="61">
        <f>[2]TPChim2!I442</f>
        <v>2</v>
      </c>
      <c r="X442" s="105">
        <f>[2]TPChim2!K442</f>
        <v>1</v>
      </c>
      <c r="Y442" s="65">
        <f>[2]Info2!J442</f>
        <v>10</v>
      </c>
      <c r="Z442" s="61">
        <f>[2]Info2!K442</f>
        <v>4</v>
      </c>
      <c r="AA442" s="105">
        <f>[2]Info2!M442</f>
        <v>1</v>
      </c>
      <c r="AB442" s="65">
        <f>[2]MP!I442</f>
        <v>12</v>
      </c>
      <c r="AC442" s="61">
        <f>[2]MP!J442</f>
        <v>1</v>
      </c>
      <c r="AD442" s="105">
        <f>[2]MP!L442</f>
        <v>1</v>
      </c>
      <c r="AE442" s="110">
        <f>[2]UEM12!S442</f>
        <v>11.879999999999999</v>
      </c>
      <c r="AF442" s="107">
        <f>[2]UEM12!T442</f>
        <v>9</v>
      </c>
      <c r="AG442" s="111">
        <f>[2]UEM12!V442</f>
        <v>1</v>
      </c>
      <c r="AH442" s="109">
        <f>[2]MST2!I442</f>
        <v>10</v>
      </c>
      <c r="AI442" s="61">
        <f>[2]MST2!J442</f>
        <v>1</v>
      </c>
      <c r="AJ442" s="105">
        <f>[2]MST2!L442</f>
        <v>1</v>
      </c>
      <c r="AK442" s="110">
        <f>[2]UED12!J442</f>
        <v>10</v>
      </c>
      <c r="AL442" s="107">
        <f>[2]UED12!K442</f>
        <v>1</v>
      </c>
      <c r="AM442" s="111">
        <f>[2]UED12!M442</f>
        <v>1</v>
      </c>
      <c r="AN442" s="109">
        <f>[2]Fran2!I442</f>
        <v>14</v>
      </c>
      <c r="AO442" s="61">
        <f>[2]Fran2!J442</f>
        <v>1</v>
      </c>
      <c r="AP442" s="105">
        <f>[2]Fran2!L442</f>
        <v>1</v>
      </c>
      <c r="AQ442" s="65">
        <f>[2]Angl2!I442</f>
        <v>13</v>
      </c>
      <c r="AR442" s="61">
        <f>[2]Angl2!J442</f>
        <v>1</v>
      </c>
      <c r="AS442" s="105">
        <f>[2]Angl2!L442</f>
        <v>1</v>
      </c>
      <c r="AT442" s="110">
        <f>[2]UET12!M442</f>
        <v>13.5</v>
      </c>
      <c r="AU442" s="107">
        <f>[2]UET12!N442</f>
        <v>2</v>
      </c>
      <c r="AV442" s="112">
        <f>[2]UET12!P442</f>
        <v>1</v>
      </c>
      <c r="AW442" s="66">
        <f t="shared" si="24"/>
        <v>9.9970588235294109</v>
      </c>
      <c r="AX442" s="113">
        <f t="shared" si="25"/>
        <v>30</v>
      </c>
      <c r="AY442" s="123">
        <f t="shared" si="26"/>
        <v>2</v>
      </c>
      <c r="AZ442" s="124" t="str">
        <f t="shared" si="27"/>
        <v>S2 validé</v>
      </c>
    </row>
    <row r="443" spans="1:52" ht="13.5" customHeight="1">
      <c r="A443" s="102">
        <v>431</v>
      </c>
      <c r="B443" s="68">
        <v>1333006083</v>
      </c>
      <c r="C443" s="73" t="s">
        <v>725</v>
      </c>
      <c r="D443" s="73" t="s">
        <v>566</v>
      </c>
      <c r="E443" s="77" t="s">
        <v>43</v>
      </c>
      <c r="F443" s="116">
        <v>9.0677058823529411</v>
      </c>
      <c r="G443" s="104">
        <f>[2]Maths2!J443</f>
        <v>10.001999999999999</v>
      </c>
      <c r="H443" s="61">
        <f>[2]Maths2!K443</f>
        <v>6</v>
      </c>
      <c r="I443" s="105">
        <f>[2]Maths2!M443</f>
        <v>1</v>
      </c>
      <c r="J443" s="64">
        <f>[2]Phys2!J443</f>
        <v>5.4</v>
      </c>
      <c r="K443" s="61">
        <f>[2]Phys2!K443</f>
        <v>0</v>
      </c>
      <c r="L443" s="105">
        <f>[2]Phys2!M443</f>
        <v>2</v>
      </c>
      <c r="M443" s="64">
        <f>[2]Chim2!J443</f>
        <v>10.75</v>
      </c>
      <c r="N443" s="61">
        <f>[2]Chim2!K443</f>
        <v>6</v>
      </c>
      <c r="O443" s="105">
        <f>[2]Chim2!M443</f>
        <v>1</v>
      </c>
      <c r="P443" s="106">
        <f>[2]UEF12!P443</f>
        <v>8.7173333333333343</v>
      </c>
      <c r="Q443" s="107">
        <f>[2]UEF12!Q443</f>
        <v>12</v>
      </c>
      <c r="R443" s="111">
        <f>[2]UEF12!S443</f>
        <v>2</v>
      </c>
      <c r="S443" s="109">
        <f>[2]TPPhys2!H443</f>
        <v>12</v>
      </c>
      <c r="T443" s="61">
        <f>[2]TPPhys2!I443</f>
        <v>2</v>
      </c>
      <c r="U443" s="105">
        <f>[2]TPPhys2!K443</f>
        <v>1</v>
      </c>
      <c r="V443" s="65">
        <f>[2]TPChim2!H443</f>
        <v>10.208333333333334</v>
      </c>
      <c r="W443" s="61">
        <f>[2]TPChim2!I443</f>
        <v>2</v>
      </c>
      <c r="X443" s="105">
        <f>[2]TPChim2!K443</f>
        <v>1</v>
      </c>
      <c r="Y443" s="65">
        <f>[2]Info2!J443</f>
        <v>7.8933333333333335</v>
      </c>
      <c r="Z443" s="61">
        <f>[2]Info2!K443</f>
        <v>0</v>
      </c>
      <c r="AA443" s="105">
        <f>[2]Info2!M443</f>
        <v>1</v>
      </c>
      <c r="AB443" s="65">
        <f>[2]MP!I443</f>
        <v>12</v>
      </c>
      <c r="AC443" s="61">
        <f>[2]MP!J443</f>
        <v>1</v>
      </c>
      <c r="AD443" s="105">
        <f>[2]MP!L443</f>
        <v>1</v>
      </c>
      <c r="AE443" s="110">
        <f>[2]UEM12!S443</f>
        <v>9.9990000000000006</v>
      </c>
      <c r="AF443" s="107">
        <f>[2]UEM12!T443</f>
        <v>9</v>
      </c>
      <c r="AG443" s="111">
        <f>[2]UEM12!V443</f>
        <v>1</v>
      </c>
      <c r="AH443" s="109">
        <f>[2]MST2!I443</f>
        <v>13</v>
      </c>
      <c r="AI443" s="61">
        <f>[2]MST2!J443</f>
        <v>1</v>
      </c>
      <c r="AJ443" s="105">
        <f>[2]MST2!L443</f>
        <v>1</v>
      </c>
      <c r="AK443" s="110">
        <f>[2]UED12!J443</f>
        <v>13</v>
      </c>
      <c r="AL443" s="107">
        <f>[2]UED12!K443</f>
        <v>1</v>
      </c>
      <c r="AM443" s="111">
        <f>[2]UED12!M443</f>
        <v>1</v>
      </c>
      <c r="AN443" s="109">
        <f>[2]Fran2!I443</f>
        <v>10</v>
      </c>
      <c r="AO443" s="61">
        <f>[2]Fran2!J443</f>
        <v>1</v>
      </c>
      <c r="AP443" s="105">
        <f>[2]Fran2!L443</f>
        <v>1</v>
      </c>
      <c r="AQ443" s="65">
        <f>[2]Angl2!I443</f>
        <v>6</v>
      </c>
      <c r="AR443" s="61">
        <f>[2]Angl2!J443</f>
        <v>0</v>
      </c>
      <c r="AS443" s="105">
        <f>[2]Angl2!L443</f>
        <v>1</v>
      </c>
      <c r="AT443" s="110">
        <f>[2]UET12!M443</f>
        <v>8</v>
      </c>
      <c r="AU443" s="107">
        <f>[2]UET12!N443</f>
        <v>1</v>
      </c>
      <c r="AV443" s="112">
        <f>[2]UET12!P443</f>
        <v>1</v>
      </c>
      <c r="AW443" s="66">
        <f t="shared" si="24"/>
        <v>9.2618235294117657</v>
      </c>
      <c r="AX443" s="113">
        <f t="shared" si="25"/>
        <v>23</v>
      </c>
      <c r="AY443" s="123">
        <f t="shared" si="26"/>
        <v>2</v>
      </c>
      <c r="AZ443" s="124" t="str">
        <f t="shared" si="27"/>
        <v xml:space="preserve"> </v>
      </c>
    </row>
    <row r="444" spans="1:52" ht="13.5" customHeight="1">
      <c r="A444" s="102">
        <v>432</v>
      </c>
      <c r="B444" s="30">
        <v>1333002622</v>
      </c>
      <c r="C444" s="29" t="s">
        <v>726</v>
      </c>
      <c r="D444" s="29" t="s">
        <v>72</v>
      </c>
      <c r="E444" s="71" t="s">
        <v>48</v>
      </c>
      <c r="F444" s="103">
        <v>9.5584313725490198</v>
      </c>
      <c r="G444" s="104">
        <f>[2]Maths2!J444</f>
        <v>10.166666666666666</v>
      </c>
      <c r="H444" s="61">
        <f>[2]Maths2!K444</f>
        <v>6</v>
      </c>
      <c r="I444" s="105">
        <f>[2]Maths2!M444</f>
        <v>1</v>
      </c>
      <c r="J444" s="64">
        <f>[2]Phys2!J444</f>
        <v>4.666666666666667</v>
      </c>
      <c r="K444" s="61">
        <f>[2]Phys2!K444</f>
        <v>0</v>
      </c>
      <c r="L444" s="105">
        <f>[2]Phys2!M444</f>
        <v>1</v>
      </c>
      <c r="M444" s="64">
        <f>[2]Chim2!J444</f>
        <v>6.5</v>
      </c>
      <c r="N444" s="61">
        <f>[2]Chim2!K444</f>
        <v>0</v>
      </c>
      <c r="O444" s="105">
        <f>[2]Chim2!M444</f>
        <v>1</v>
      </c>
      <c r="P444" s="106">
        <f>[2]UEF12!P444</f>
        <v>7.1111111111111107</v>
      </c>
      <c r="Q444" s="107">
        <f>[2]UEF12!Q444</f>
        <v>6</v>
      </c>
      <c r="R444" s="111">
        <f>[2]UEF12!S444</f>
        <v>1</v>
      </c>
      <c r="S444" s="109">
        <f>[2]TPPhys2!H444</f>
        <v>12.5</v>
      </c>
      <c r="T444" s="61">
        <f>[2]TPPhys2!I444</f>
        <v>2</v>
      </c>
      <c r="U444" s="105">
        <f>[2]TPPhys2!K444</f>
        <v>1</v>
      </c>
      <c r="V444" s="65">
        <f>[2]TPChim2!H444</f>
        <v>14.16</v>
      </c>
      <c r="W444" s="61">
        <f>[2]TPChim2!I444</f>
        <v>2</v>
      </c>
      <c r="X444" s="105">
        <f>[2]TPChim2!K444</f>
        <v>1</v>
      </c>
      <c r="Y444" s="65">
        <f>[2]Info2!J444</f>
        <v>10</v>
      </c>
      <c r="Z444" s="61">
        <f>[2]Info2!K444</f>
        <v>4</v>
      </c>
      <c r="AA444" s="105">
        <f>[2]Info2!M444</f>
        <v>1</v>
      </c>
      <c r="AB444" s="65">
        <f>[2]MP!I444</f>
        <v>15</v>
      </c>
      <c r="AC444" s="61">
        <f>[2]MP!J444</f>
        <v>1</v>
      </c>
      <c r="AD444" s="105">
        <f>[2]MP!L444</f>
        <v>1</v>
      </c>
      <c r="AE444" s="110">
        <f>[2]UEM12!S444</f>
        <v>12.331999999999999</v>
      </c>
      <c r="AF444" s="107">
        <f>[2]UEM12!T444</f>
        <v>9</v>
      </c>
      <c r="AG444" s="111">
        <f>[2]UEM12!V444</f>
        <v>1</v>
      </c>
      <c r="AH444" s="109">
        <f>[2]MST2!I444</f>
        <v>14</v>
      </c>
      <c r="AI444" s="61">
        <f>[2]MST2!J444</f>
        <v>1</v>
      </c>
      <c r="AJ444" s="105">
        <f>[2]MST2!L444</f>
        <v>1</v>
      </c>
      <c r="AK444" s="110">
        <f>[2]UED12!J444</f>
        <v>14</v>
      </c>
      <c r="AL444" s="107">
        <f>[2]UED12!K444</f>
        <v>1</v>
      </c>
      <c r="AM444" s="111">
        <f>[2]UED12!M444</f>
        <v>1</v>
      </c>
      <c r="AN444" s="109">
        <f>[2]Fran2!I444</f>
        <v>11.5</v>
      </c>
      <c r="AO444" s="61">
        <f>[2]Fran2!J444</f>
        <v>1</v>
      </c>
      <c r="AP444" s="105">
        <f>[2]Fran2!L444</f>
        <v>1</v>
      </c>
      <c r="AQ444" s="65">
        <f>[2]Angl2!I444</f>
        <v>12</v>
      </c>
      <c r="AR444" s="61">
        <f>[2]Angl2!J444</f>
        <v>1</v>
      </c>
      <c r="AS444" s="105">
        <f>[2]Angl2!L444</f>
        <v>1</v>
      </c>
      <c r="AT444" s="110">
        <f>[2]UET12!M444</f>
        <v>11.75</v>
      </c>
      <c r="AU444" s="107">
        <f>[2]UET12!N444</f>
        <v>2</v>
      </c>
      <c r="AV444" s="112">
        <f>[2]UET12!P444</f>
        <v>1</v>
      </c>
      <c r="AW444" s="66">
        <f t="shared" si="24"/>
        <v>9.5976470588235294</v>
      </c>
      <c r="AX444" s="113">
        <f t="shared" si="25"/>
        <v>18</v>
      </c>
      <c r="AY444" s="123">
        <f t="shared" si="26"/>
        <v>1</v>
      </c>
      <c r="AZ444" s="124" t="str">
        <f t="shared" si="27"/>
        <v xml:space="preserve"> </v>
      </c>
    </row>
    <row r="445" spans="1:52" ht="13.5" customHeight="1">
      <c r="A445" s="102">
        <v>433</v>
      </c>
      <c r="B445" s="68">
        <v>123011487</v>
      </c>
      <c r="C445" s="73" t="s">
        <v>727</v>
      </c>
      <c r="D445" s="73" t="s">
        <v>728</v>
      </c>
      <c r="E445" s="77" t="s">
        <v>43</v>
      </c>
      <c r="F445" s="116">
        <v>8.6170588235294119</v>
      </c>
      <c r="G445" s="104">
        <f>[2]Maths2!J445</f>
        <v>10.333333333333334</v>
      </c>
      <c r="H445" s="61">
        <f>[2]Maths2!K445</f>
        <v>6</v>
      </c>
      <c r="I445" s="105">
        <f>[2]Maths2!M445</f>
        <v>1</v>
      </c>
      <c r="J445" s="64">
        <f>[2]Phys2!J445</f>
        <v>2.5</v>
      </c>
      <c r="K445" s="61">
        <f>[2]Phys2!K445</f>
        <v>0</v>
      </c>
      <c r="L445" s="105">
        <f>[2]Phys2!M445</f>
        <v>1</v>
      </c>
      <c r="M445" s="64">
        <f>[2]Chim2!J445</f>
        <v>10</v>
      </c>
      <c r="N445" s="61">
        <f>[2]Chim2!K445</f>
        <v>6</v>
      </c>
      <c r="O445" s="105">
        <f>[2]Chim2!M445</f>
        <v>1</v>
      </c>
      <c r="P445" s="106">
        <f>[2]UEF12!P445</f>
        <v>7.6111111111111107</v>
      </c>
      <c r="Q445" s="107">
        <f>[2]UEF12!Q445</f>
        <v>12</v>
      </c>
      <c r="R445" s="111">
        <f>[2]UEF12!S445</f>
        <v>1</v>
      </c>
      <c r="S445" s="109">
        <f>[2]TPPhys2!H445</f>
        <v>11.16</v>
      </c>
      <c r="T445" s="61">
        <f>[2]TPPhys2!I445</f>
        <v>2</v>
      </c>
      <c r="U445" s="105">
        <f>[2]TPPhys2!K445</f>
        <v>1</v>
      </c>
      <c r="V445" s="65">
        <f>[2]TPChim2!H445</f>
        <v>14.33</v>
      </c>
      <c r="W445" s="61">
        <f>[2]TPChim2!I445</f>
        <v>2</v>
      </c>
      <c r="X445" s="105">
        <f>[2]TPChim2!K445</f>
        <v>1</v>
      </c>
      <c r="Y445" s="65">
        <f>[2]Info2!J445</f>
        <v>5.4</v>
      </c>
      <c r="Z445" s="61">
        <f>[2]Info2!K445</f>
        <v>0</v>
      </c>
      <c r="AA445" s="105">
        <f>[2]Info2!M445</f>
        <v>1</v>
      </c>
      <c r="AB445" s="65">
        <f>[2]MP!I445</f>
        <v>10</v>
      </c>
      <c r="AC445" s="61">
        <f>[2]MP!J445</f>
        <v>1</v>
      </c>
      <c r="AD445" s="105">
        <f>[2]MP!L445</f>
        <v>1</v>
      </c>
      <c r="AE445" s="110">
        <f>[2]UEM12!S445</f>
        <v>9.2580000000000009</v>
      </c>
      <c r="AF445" s="107">
        <f>[2]UEM12!T445</f>
        <v>5</v>
      </c>
      <c r="AG445" s="111">
        <f>[2]UEM12!V445</f>
        <v>1</v>
      </c>
      <c r="AH445" s="109">
        <f>[2]MST2!I445</f>
        <v>13</v>
      </c>
      <c r="AI445" s="61">
        <f>[2]MST2!J445</f>
        <v>1</v>
      </c>
      <c r="AJ445" s="105">
        <f>[2]MST2!L445</f>
        <v>1</v>
      </c>
      <c r="AK445" s="110">
        <f>[2]UED12!J445</f>
        <v>13</v>
      </c>
      <c r="AL445" s="107">
        <f>[2]UED12!K445</f>
        <v>1</v>
      </c>
      <c r="AM445" s="111">
        <f>[2]UED12!M445</f>
        <v>1</v>
      </c>
      <c r="AN445" s="109">
        <f>[2]Fran2!I445</f>
        <v>10</v>
      </c>
      <c r="AO445" s="61">
        <f>[2]Fran2!J445</f>
        <v>1</v>
      </c>
      <c r="AP445" s="105">
        <f>[2]Fran2!L445</f>
        <v>1</v>
      </c>
      <c r="AQ445" s="65">
        <f>[2]Angl2!I445</f>
        <v>10.5</v>
      </c>
      <c r="AR445" s="61">
        <f>[2]Angl2!J445</f>
        <v>1</v>
      </c>
      <c r="AS445" s="105">
        <f>[2]Angl2!L445</f>
        <v>1</v>
      </c>
      <c r="AT445" s="110">
        <f>[2]UET12!M445</f>
        <v>10.25</v>
      </c>
      <c r="AU445" s="107">
        <f>[2]UET12!N445</f>
        <v>2</v>
      </c>
      <c r="AV445" s="112">
        <f>[2]UET12!P445</f>
        <v>1</v>
      </c>
      <c r="AW445" s="66">
        <f t="shared" si="24"/>
        <v>8.7229411764705898</v>
      </c>
      <c r="AX445" s="113">
        <f t="shared" si="25"/>
        <v>20</v>
      </c>
      <c r="AY445" s="123">
        <f t="shared" si="26"/>
        <v>1</v>
      </c>
      <c r="AZ445" s="124" t="str">
        <f t="shared" si="27"/>
        <v xml:space="preserve"> </v>
      </c>
    </row>
    <row r="446" spans="1:52" ht="13.5" customHeight="1">
      <c r="A446" s="102">
        <v>434</v>
      </c>
      <c r="B446" s="30">
        <v>1333003170</v>
      </c>
      <c r="C446" s="29" t="s">
        <v>729</v>
      </c>
      <c r="D446" s="29" t="s">
        <v>388</v>
      </c>
      <c r="E446" s="77" t="s">
        <v>35</v>
      </c>
      <c r="F446" s="103">
        <v>8.4213725490196083</v>
      </c>
      <c r="G446" s="104">
        <f>[2]Maths2!J446</f>
        <v>10.333333333333334</v>
      </c>
      <c r="H446" s="61">
        <f>[2]Maths2!K446</f>
        <v>6</v>
      </c>
      <c r="I446" s="105">
        <f>[2]Maths2!M446</f>
        <v>1</v>
      </c>
      <c r="J446" s="64">
        <f>[2]Phys2!J446</f>
        <v>5.2</v>
      </c>
      <c r="K446" s="61">
        <f>[2]Phys2!K446</f>
        <v>0</v>
      </c>
      <c r="L446" s="105">
        <f>[2]Phys2!M446</f>
        <v>1</v>
      </c>
      <c r="M446" s="64">
        <f>[2]Chim2!J446</f>
        <v>1.6666666666666667</v>
      </c>
      <c r="N446" s="61">
        <f>[2]Chim2!K446</f>
        <v>0</v>
      </c>
      <c r="O446" s="105">
        <f>[2]Chim2!M446</f>
        <v>1</v>
      </c>
      <c r="P446" s="106">
        <f>[2]UEF12!P446</f>
        <v>5.7333333333333334</v>
      </c>
      <c r="Q446" s="107">
        <f>[2]UEF12!Q446</f>
        <v>6</v>
      </c>
      <c r="R446" s="111">
        <f>[2]UEF12!S446</f>
        <v>1</v>
      </c>
      <c r="S446" s="109">
        <f>[2]TPPhys2!H446</f>
        <v>10.91</v>
      </c>
      <c r="T446" s="61">
        <f>[2]TPPhys2!I446</f>
        <v>2</v>
      </c>
      <c r="U446" s="105">
        <f>[2]TPPhys2!K446</f>
        <v>1</v>
      </c>
      <c r="V446" s="65">
        <f>[2]TPChim2!H446</f>
        <v>12.17</v>
      </c>
      <c r="W446" s="61">
        <f>[2]TPChim2!I446</f>
        <v>2</v>
      </c>
      <c r="X446" s="105">
        <f>[2]TPChim2!K446</f>
        <v>1</v>
      </c>
      <c r="Y446" s="65">
        <f>[2]Info2!J446</f>
        <v>5.166666666666667</v>
      </c>
      <c r="Z446" s="61">
        <f>[2]Info2!K446</f>
        <v>0</v>
      </c>
      <c r="AA446" s="105">
        <f>[2]Info2!M446</f>
        <v>1</v>
      </c>
      <c r="AB446" s="65">
        <f>[2]MP!I446</f>
        <v>17</v>
      </c>
      <c r="AC446" s="61">
        <f>[2]MP!J446</f>
        <v>1</v>
      </c>
      <c r="AD446" s="105">
        <f>[2]MP!L446</f>
        <v>1</v>
      </c>
      <c r="AE446" s="110">
        <f>[2]UEM12!S446</f>
        <v>10.082666666666666</v>
      </c>
      <c r="AF446" s="107">
        <f>[2]UEM12!T446</f>
        <v>9</v>
      </c>
      <c r="AG446" s="111">
        <f>[2]UEM12!V446</f>
        <v>1</v>
      </c>
      <c r="AH446" s="109">
        <f>[2]MST2!I446</f>
        <v>12</v>
      </c>
      <c r="AI446" s="61">
        <f>[2]MST2!J446</f>
        <v>1</v>
      </c>
      <c r="AJ446" s="105">
        <f>[2]MST2!L446</f>
        <v>1</v>
      </c>
      <c r="AK446" s="110">
        <f>[2]UED12!J446</f>
        <v>12</v>
      </c>
      <c r="AL446" s="107">
        <f>[2]UED12!K446</f>
        <v>1</v>
      </c>
      <c r="AM446" s="111">
        <f>[2]UED12!M446</f>
        <v>1</v>
      </c>
      <c r="AN446" s="109">
        <f>[2]Fran2!I446</f>
        <v>14.25</v>
      </c>
      <c r="AO446" s="61">
        <f>[2]Fran2!J446</f>
        <v>1</v>
      </c>
      <c r="AP446" s="105">
        <f>[2]Fran2!L446</f>
        <v>1</v>
      </c>
      <c r="AQ446" s="65">
        <f>[2]Angl2!I446</f>
        <v>15</v>
      </c>
      <c r="AR446" s="61">
        <f>[2]Angl2!J446</f>
        <v>1</v>
      </c>
      <c r="AS446" s="105">
        <f>[2]Angl2!L446</f>
        <v>1</v>
      </c>
      <c r="AT446" s="110">
        <f>[2]UET12!M446</f>
        <v>14.625</v>
      </c>
      <c r="AU446" s="107">
        <f>[2]UET12!N446</f>
        <v>2</v>
      </c>
      <c r="AV446" s="112">
        <f>[2]UET12!P446</f>
        <v>1</v>
      </c>
      <c r="AW446" s="66">
        <f t="shared" si="24"/>
        <v>8.427254901960783</v>
      </c>
      <c r="AX446" s="113">
        <f t="shared" si="25"/>
        <v>18</v>
      </c>
      <c r="AY446" s="123">
        <f t="shared" si="26"/>
        <v>1</v>
      </c>
      <c r="AZ446" s="124" t="str">
        <f t="shared" si="27"/>
        <v xml:space="preserve"> </v>
      </c>
    </row>
    <row r="447" spans="1:52" ht="13.5" customHeight="1">
      <c r="A447" s="102">
        <v>435</v>
      </c>
      <c r="B447" s="28" t="s">
        <v>730</v>
      </c>
      <c r="C447" s="29" t="s">
        <v>731</v>
      </c>
      <c r="D447" s="29" t="s">
        <v>676</v>
      </c>
      <c r="E447" s="79" t="s">
        <v>56</v>
      </c>
      <c r="F447" s="103">
        <v>8.4358823529411762</v>
      </c>
      <c r="G447" s="104">
        <f>[2]Maths2!J447</f>
        <v>10</v>
      </c>
      <c r="H447" s="61">
        <f>[2]Maths2!K447</f>
        <v>6</v>
      </c>
      <c r="I447" s="105">
        <f>[2]Maths2!M447</f>
        <v>1</v>
      </c>
      <c r="J447" s="64">
        <f>[2]Phys2!J447</f>
        <v>0.5</v>
      </c>
      <c r="K447" s="61">
        <f>[2]Phys2!K447</f>
        <v>0</v>
      </c>
      <c r="L447" s="105">
        <f>[2]Phys2!M447</f>
        <v>1</v>
      </c>
      <c r="M447" s="64">
        <f>[2]Chim2!J447</f>
        <v>11.4</v>
      </c>
      <c r="N447" s="61">
        <f>[2]Chim2!K447</f>
        <v>6</v>
      </c>
      <c r="O447" s="105">
        <f>[2]Chim2!M447</f>
        <v>1</v>
      </c>
      <c r="P447" s="106">
        <f>[2]UEF12!P447</f>
        <v>7.3000000000000007</v>
      </c>
      <c r="Q447" s="107">
        <f>[2]UEF12!Q447</f>
        <v>12</v>
      </c>
      <c r="R447" s="111">
        <f>[2]UEF12!S447</f>
        <v>1</v>
      </c>
      <c r="S447" s="109">
        <f>[2]TPPhys2!H447</f>
        <v>9.5</v>
      </c>
      <c r="T447" s="61">
        <f>[2]TPPhys2!I447</f>
        <v>0</v>
      </c>
      <c r="U447" s="105">
        <f>[2]TPPhys2!K447</f>
        <v>1</v>
      </c>
      <c r="V447" s="65">
        <f>[2]TPChim2!H447</f>
        <v>12.16</v>
      </c>
      <c r="W447" s="61">
        <f>[2]TPChim2!I447</f>
        <v>2</v>
      </c>
      <c r="X447" s="105">
        <f>[2]TPChim2!K447</f>
        <v>1</v>
      </c>
      <c r="Y447" s="65">
        <f>[2]Info2!J447</f>
        <v>12.375</v>
      </c>
      <c r="Z447" s="61">
        <f>[2]Info2!K447</f>
        <v>4</v>
      </c>
      <c r="AA447" s="105">
        <f>[2]Info2!M447</f>
        <v>1</v>
      </c>
      <c r="AB447" s="65">
        <f>[2]MP!I447</f>
        <v>10</v>
      </c>
      <c r="AC447" s="61">
        <f>[2]MP!J447</f>
        <v>1</v>
      </c>
      <c r="AD447" s="105">
        <f>[2]MP!L447</f>
        <v>1</v>
      </c>
      <c r="AE447" s="110">
        <f>[2]UEM12!S447</f>
        <v>11.282</v>
      </c>
      <c r="AF447" s="107">
        <f>[2]UEM12!T447</f>
        <v>9</v>
      </c>
      <c r="AG447" s="111">
        <f>[2]UEM12!V447</f>
        <v>1</v>
      </c>
      <c r="AH447" s="109">
        <f>[2]MST2!I447</f>
        <v>13</v>
      </c>
      <c r="AI447" s="61">
        <f>[2]MST2!J447</f>
        <v>1</v>
      </c>
      <c r="AJ447" s="105">
        <f>[2]MST2!L447</f>
        <v>1</v>
      </c>
      <c r="AK447" s="110">
        <f>[2]UED12!J447</f>
        <v>13</v>
      </c>
      <c r="AL447" s="107">
        <f>[2]UED12!K447</f>
        <v>1</v>
      </c>
      <c r="AM447" s="111">
        <f>[2]UED12!M447</f>
        <v>1</v>
      </c>
      <c r="AN447" s="109">
        <f>[2]Fran2!I447</f>
        <v>10</v>
      </c>
      <c r="AO447" s="61">
        <f>[2]Fran2!J447</f>
        <v>1</v>
      </c>
      <c r="AP447" s="105">
        <f>[2]Fran2!L447</f>
        <v>1</v>
      </c>
      <c r="AQ447" s="65">
        <f>[2]Angl2!I447</f>
        <v>14</v>
      </c>
      <c r="AR447" s="61">
        <f>[2]Angl2!J447</f>
        <v>1</v>
      </c>
      <c r="AS447" s="105">
        <f>[2]Angl2!L447</f>
        <v>1</v>
      </c>
      <c r="AT447" s="110">
        <f>[2]UET12!M447</f>
        <v>12</v>
      </c>
      <c r="AU447" s="107">
        <f>[2]UET12!N447</f>
        <v>2</v>
      </c>
      <c r="AV447" s="112">
        <f>[2]UET12!P447</f>
        <v>1</v>
      </c>
      <c r="AW447" s="66">
        <f t="shared" ref="AW447:AW464" si="28">(P447*9+AE447*5+AK447+AT447*2)/17</f>
        <v>9.3594117647058823</v>
      </c>
      <c r="AX447" s="113">
        <f t="shared" ref="AX447:AX464" si="29">IF(AW447&gt;=9.995,30,Q447+AF447+AL447+AU447)</f>
        <v>24</v>
      </c>
      <c r="AY447" s="123">
        <f t="shared" si="26"/>
        <v>1</v>
      </c>
      <c r="AZ447" s="124" t="str">
        <f t="shared" si="27"/>
        <v xml:space="preserve"> </v>
      </c>
    </row>
    <row r="448" spans="1:52" ht="13.5" customHeight="1">
      <c r="A448" s="102">
        <v>436</v>
      </c>
      <c r="B448" s="68">
        <v>1433008498</v>
      </c>
      <c r="C448" s="73" t="s">
        <v>732</v>
      </c>
      <c r="D448" s="73" t="s">
        <v>733</v>
      </c>
      <c r="E448" s="77" t="s">
        <v>43</v>
      </c>
      <c r="F448" s="116">
        <v>9.8621176470588239</v>
      </c>
      <c r="G448" s="104">
        <f>[2]Maths2!J448</f>
        <v>7.7</v>
      </c>
      <c r="H448" s="61">
        <f>[2]Maths2!K448</f>
        <v>0</v>
      </c>
      <c r="I448" s="105">
        <f>[2]Maths2!M448</f>
        <v>2</v>
      </c>
      <c r="J448" s="64">
        <f>[2]Phys2!J448</f>
        <v>10.001999999999999</v>
      </c>
      <c r="K448" s="61">
        <f>[2]Phys2!K448</f>
        <v>6</v>
      </c>
      <c r="L448" s="105">
        <f>[2]Phys2!M448</f>
        <v>1</v>
      </c>
      <c r="M448" s="64">
        <f>[2]Chim2!J448</f>
        <v>6.5</v>
      </c>
      <c r="N448" s="61">
        <f>[2]Chim2!K448</f>
        <v>0</v>
      </c>
      <c r="O448" s="105">
        <f>[2]Chim2!M448</f>
        <v>1</v>
      </c>
      <c r="P448" s="106">
        <f>[2]UEF12!P448</f>
        <v>8.0673333333333321</v>
      </c>
      <c r="Q448" s="107">
        <f>[2]UEF12!Q448</f>
        <v>6</v>
      </c>
      <c r="R448" s="111">
        <f>[2]UEF12!S448</f>
        <v>2</v>
      </c>
      <c r="S448" s="109">
        <f>[2]TPPhys2!H448</f>
        <v>9.25</v>
      </c>
      <c r="T448" s="61">
        <f>[2]TPPhys2!I448</f>
        <v>0</v>
      </c>
      <c r="U448" s="105">
        <f>[2]TPPhys2!K448</f>
        <v>1</v>
      </c>
      <c r="V448" s="65">
        <f>[2]TPChim2!H448</f>
        <v>13</v>
      </c>
      <c r="W448" s="61">
        <f>[2]TPChim2!I448</f>
        <v>2</v>
      </c>
      <c r="X448" s="105">
        <f>[2]TPChim2!K448</f>
        <v>1</v>
      </c>
      <c r="Y448" s="65">
        <f>[2]Info2!J448</f>
        <v>8.9</v>
      </c>
      <c r="Z448" s="61">
        <f>[2]Info2!K448</f>
        <v>0</v>
      </c>
      <c r="AA448" s="105">
        <f>[2]Info2!M448</f>
        <v>1</v>
      </c>
      <c r="AB448" s="65">
        <f>[2]MP!I448</f>
        <v>12.5</v>
      </c>
      <c r="AC448" s="61">
        <f>[2]MP!J448</f>
        <v>1</v>
      </c>
      <c r="AD448" s="105">
        <f>[2]MP!L448</f>
        <v>1</v>
      </c>
      <c r="AE448" s="110">
        <f>[2]UEM12!S448</f>
        <v>10.51</v>
      </c>
      <c r="AF448" s="107">
        <f>[2]UEM12!T448</f>
        <v>9</v>
      </c>
      <c r="AG448" s="111">
        <f>[2]UEM12!V448</f>
        <v>1</v>
      </c>
      <c r="AH448" s="109">
        <f>[2]MST2!I448</f>
        <v>15.5</v>
      </c>
      <c r="AI448" s="61">
        <f>[2]MST2!J448</f>
        <v>1</v>
      </c>
      <c r="AJ448" s="105">
        <f>[2]MST2!L448</f>
        <v>1</v>
      </c>
      <c r="AK448" s="110">
        <f>[2]UED12!J448</f>
        <v>15.5</v>
      </c>
      <c r="AL448" s="107">
        <f>[2]UED12!K448</f>
        <v>1</v>
      </c>
      <c r="AM448" s="111">
        <f>[2]UED12!M448</f>
        <v>1</v>
      </c>
      <c r="AN448" s="109">
        <f>[2]Fran2!I448</f>
        <v>18.5</v>
      </c>
      <c r="AO448" s="61">
        <f>[2]Fran2!J448</f>
        <v>1</v>
      </c>
      <c r="AP448" s="105">
        <f>[2]Fran2!L448</f>
        <v>1</v>
      </c>
      <c r="AQ448" s="65">
        <f>[2]Angl2!I448</f>
        <v>13</v>
      </c>
      <c r="AR448" s="61">
        <f>[2]Angl2!J448</f>
        <v>1</v>
      </c>
      <c r="AS448" s="105">
        <f>[2]Angl2!L448</f>
        <v>1</v>
      </c>
      <c r="AT448" s="110">
        <f>[2]UET12!M448</f>
        <v>15.75</v>
      </c>
      <c r="AU448" s="107">
        <f>[2]UET12!N448</f>
        <v>2</v>
      </c>
      <c r="AV448" s="112">
        <f>[2]UET12!P448</f>
        <v>1</v>
      </c>
      <c r="AW448" s="66">
        <f t="shared" si="28"/>
        <v>10.126823529411766</v>
      </c>
      <c r="AX448" s="113">
        <f t="shared" si="29"/>
        <v>30</v>
      </c>
      <c r="AY448" s="123">
        <f t="shared" ref="AY448:AY464" si="30">IF(OR(R448=2,AG448=2,AM448=2,AV448=2),2,1)</f>
        <v>2</v>
      </c>
      <c r="AZ448" s="124" t="str">
        <f t="shared" si="27"/>
        <v>S2 validé</v>
      </c>
    </row>
    <row r="449" spans="1:52" ht="13.5" customHeight="1">
      <c r="A449" s="102">
        <v>437</v>
      </c>
      <c r="B449" s="30">
        <v>123012568</v>
      </c>
      <c r="C449" s="29" t="s">
        <v>734</v>
      </c>
      <c r="D449" s="29" t="s">
        <v>303</v>
      </c>
      <c r="E449" s="79" t="s">
        <v>56</v>
      </c>
      <c r="F449" s="103">
        <v>8.7060784313725499</v>
      </c>
      <c r="G449" s="104">
        <f>[2]Maths2!J449</f>
        <v>10.833333333333334</v>
      </c>
      <c r="H449" s="61">
        <f>[2]Maths2!K449</f>
        <v>6</v>
      </c>
      <c r="I449" s="105">
        <f>[2]Maths2!M449</f>
        <v>1</v>
      </c>
      <c r="J449" s="64">
        <f>[2]Phys2!J449</f>
        <v>9.75</v>
      </c>
      <c r="K449" s="61">
        <f>[2]Phys2!K449</f>
        <v>0</v>
      </c>
      <c r="L449" s="105">
        <f>[2]Phys2!M449</f>
        <v>2</v>
      </c>
      <c r="M449" s="64">
        <f>[2]Chim2!J449</f>
        <v>7.7</v>
      </c>
      <c r="N449" s="61">
        <f>[2]Chim2!K449</f>
        <v>0</v>
      </c>
      <c r="O449" s="105">
        <f>[2]Chim2!M449</f>
        <v>2</v>
      </c>
      <c r="P449" s="106">
        <f>[2]UEF12!P449</f>
        <v>9.4277777777777771</v>
      </c>
      <c r="Q449" s="107">
        <f>[2]UEF12!Q449</f>
        <v>6</v>
      </c>
      <c r="R449" s="111">
        <f>[2]UEF12!S449</f>
        <v>2</v>
      </c>
      <c r="S449" s="109">
        <f>[2]TPPhys2!H449</f>
        <v>10.33</v>
      </c>
      <c r="T449" s="61">
        <f>[2]TPPhys2!I449</f>
        <v>2</v>
      </c>
      <c r="U449" s="105">
        <f>[2]TPPhys2!K449</f>
        <v>1</v>
      </c>
      <c r="V449" s="65">
        <f>[2]TPChim2!H449</f>
        <v>11.42</v>
      </c>
      <c r="W449" s="61">
        <f>[2]TPChim2!I449</f>
        <v>2</v>
      </c>
      <c r="X449" s="105">
        <f>[2]TPChim2!K449</f>
        <v>1</v>
      </c>
      <c r="Y449" s="65">
        <f>[2]Info2!J449</f>
        <v>7.6266666666666678</v>
      </c>
      <c r="Z449" s="61">
        <f>[2]Info2!K449</f>
        <v>0</v>
      </c>
      <c r="AA449" s="105">
        <f>[2]Info2!M449</f>
        <v>1</v>
      </c>
      <c r="AB449" s="65">
        <f>[2]MP!I449</f>
        <v>13</v>
      </c>
      <c r="AC449" s="61">
        <f>[2]MP!J449</f>
        <v>1</v>
      </c>
      <c r="AD449" s="105">
        <f>[2]MP!L449</f>
        <v>1</v>
      </c>
      <c r="AE449" s="110">
        <f>[2]UEM12!S449</f>
        <v>10.000666666666667</v>
      </c>
      <c r="AF449" s="107">
        <f>[2]UEM12!T449</f>
        <v>9</v>
      </c>
      <c r="AG449" s="111">
        <f>[2]UEM12!V449</f>
        <v>1</v>
      </c>
      <c r="AH449" s="109">
        <f>[2]MST2!I449</f>
        <v>10</v>
      </c>
      <c r="AI449" s="61">
        <f>[2]MST2!J449</f>
        <v>1</v>
      </c>
      <c r="AJ449" s="105">
        <f>[2]MST2!L449</f>
        <v>1</v>
      </c>
      <c r="AK449" s="110">
        <f>[2]UED12!J449</f>
        <v>10</v>
      </c>
      <c r="AL449" s="107">
        <f>[2]UED12!K449</f>
        <v>1</v>
      </c>
      <c r="AM449" s="111">
        <f>[2]UED12!M449</f>
        <v>1</v>
      </c>
      <c r="AN449" s="109">
        <f>[2]Fran2!I449</f>
        <v>10.5</v>
      </c>
      <c r="AO449" s="61">
        <f>[2]Fran2!J449</f>
        <v>1</v>
      </c>
      <c r="AP449" s="105">
        <f>[2]Fran2!L449</f>
        <v>1</v>
      </c>
      <c r="AQ449" s="65">
        <f>[2]Angl2!I449</f>
        <v>10</v>
      </c>
      <c r="AR449" s="61">
        <f>[2]Angl2!J449</f>
        <v>1</v>
      </c>
      <c r="AS449" s="105">
        <f>[2]Angl2!L449</f>
        <v>1</v>
      </c>
      <c r="AT449" s="110">
        <f>[2]UET12!M449</f>
        <v>10.25</v>
      </c>
      <c r="AU449" s="107">
        <f>[2]UET12!N449</f>
        <v>2</v>
      </c>
      <c r="AV449" s="112">
        <f>[2]UET12!P449</f>
        <v>1</v>
      </c>
      <c r="AW449" s="66">
        <f t="shared" si="28"/>
        <v>9.7266666666666666</v>
      </c>
      <c r="AX449" s="113">
        <f t="shared" si="29"/>
        <v>18</v>
      </c>
      <c r="AY449" s="123">
        <f t="shared" si="30"/>
        <v>2</v>
      </c>
      <c r="AZ449" s="124" t="str">
        <f t="shared" si="27"/>
        <v xml:space="preserve"> </v>
      </c>
    </row>
    <row r="450" spans="1:52" ht="13.5" customHeight="1">
      <c r="A450" s="102">
        <v>438</v>
      </c>
      <c r="B450" s="68" t="s">
        <v>735</v>
      </c>
      <c r="C450" s="73" t="s">
        <v>736</v>
      </c>
      <c r="D450" s="73" t="s">
        <v>219</v>
      </c>
      <c r="E450" s="77" t="s">
        <v>43</v>
      </c>
      <c r="F450" s="116">
        <v>7.5235294117647058</v>
      </c>
      <c r="G450" s="104">
        <f>[2]Maths2!J450</f>
        <v>6.3</v>
      </c>
      <c r="H450" s="61">
        <f>[2]Maths2!K450</f>
        <v>0</v>
      </c>
      <c r="I450" s="105">
        <f>[2]Maths2!M450</f>
        <v>1</v>
      </c>
      <c r="J450" s="64">
        <f>[2]Phys2!J450</f>
        <v>3.6</v>
      </c>
      <c r="K450" s="61">
        <f>[2]Phys2!K450</f>
        <v>0</v>
      </c>
      <c r="L450" s="105">
        <f>[2]Phys2!M450</f>
        <v>1</v>
      </c>
      <c r="M450" s="64">
        <f>[2]Chim2!J450</f>
        <v>5.0999999999999996</v>
      </c>
      <c r="N450" s="61">
        <f>[2]Chim2!K450</f>
        <v>0</v>
      </c>
      <c r="O450" s="105">
        <f>[2]Chim2!M450</f>
        <v>1</v>
      </c>
      <c r="P450" s="106">
        <f>[2]UEF12!P450</f>
        <v>5</v>
      </c>
      <c r="Q450" s="107">
        <f>[2]UEF12!Q450</f>
        <v>0</v>
      </c>
      <c r="R450" s="111">
        <f>[2]UEF12!S450</f>
        <v>1</v>
      </c>
      <c r="S450" s="109">
        <f>[2]TPPhys2!H450</f>
        <v>10.75</v>
      </c>
      <c r="T450" s="61">
        <f>[2]TPPhys2!I450</f>
        <v>2</v>
      </c>
      <c r="U450" s="105">
        <f>[2]TPPhys2!K450</f>
        <v>1</v>
      </c>
      <c r="V450" s="65">
        <f>[2]TPChim2!H450</f>
        <v>12.5</v>
      </c>
      <c r="W450" s="61">
        <f>[2]TPChim2!I450</f>
        <v>2</v>
      </c>
      <c r="X450" s="105">
        <f>[2]TPChim2!K450</f>
        <v>1</v>
      </c>
      <c r="Y450" s="65">
        <f>[2]Info2!J450</f>
        <v>10</v>
      </c>
      <c r="Z450" s="61">
        <f>[2]Info2!K450</f>
        <v>4</v>
      </c>
      <c r="AA450" s="105">
        <f>[2]Info2!M450</f>
        <v>1</v>
      </c>
      <c r="AB450" s="65">
        <f>[2]MP!I450</f>
        <v>10</v>
      </c>
      <c r="AC450" s="61">
        <f>[2]MP!J450</f>
        <v>1</v>
      </c>
      <c r="AD450" s="105">
        <f>[2]MP!L450</f>
        <v>1</v>
      </c>
      <c r="AE450" s="110">
        <f>[2]UEM12!S450</f>
        <v>10.65</v>
      </c>
      <c r="AF450" s="107">
        <f>[2]UEM12!T450</f>
        <v>9</v>
      </c>
      <c r="AG450" s="111">
        <f>[2]UEM12!V450</f>
        <v>1</v>
      </c>
      <c r="AH450" s="109">
        <f>[2]MST2!I450</f>
        <v>12</v>
      </c>
      <c r="AI450" s="61">
        <f>[2]MST2!J450</f>
        <v>1</v>
      </c>
      <c r="AJ450" s="105">
        <f>[2]MST2!L450</f>
        <v>1</v>
      </c>
      <c r="AK450" s="110">
        <f>[2]UED12!J450</f>
        <v>12</v>
      </c>
      <c r="AL450" s="107">
        <f>[2]UED12!K450</f>
        <v>1</v>
      </c>
      <c r="AM450" s="111">
        <f>[2]UED12!M450</f>
        <v>1</v>
      </c>
      <c r="AN450" s="109">
        <f>[2]Fran2!I450</f>
        <v>11</v>
      </c>
      <c r="AO450" s="61">
        <f>[2]Fran2!J450</f>
        <v>1</v>
      </c>
      <c r="AP450" s="105">
        <f>[2]Fran2!L450</f>
        <v>1</v>
      </c>
      <c r="AQ450" s="65">
        <f>[2]Angl2!I450</f>
        <v>10</v>
      </c>
      <c r="AR450" s="61">
        <f>[2]Angl2!J450</f>
        <v>1</v>
      </c>
      <c r="AS450" s="105">
        <f>[2]Angl2!L450</f>
        <v>1</v>
      </c>
      <c r="AT450" s="110">
        <f>[2]UET12!M450</f>
        <v>10.5</v>
      </c>
      <c r="AU450" s="107">
        <f>[2]UET12!N450</f>
        <v>2</v>
      </c>
      <c r="AV450" s="112">
        <f>[2]UET12!P450</f>
        <v>1</v>
      </c>
      <c r="AW450" s="66">
        <f t="shared" si="28"/>
        <v>7.7205882352941178</v>
      </c>
      <c r="AX450" s="113">
        <f t="shared" si="29"/>
        <v>12</v>
      </c>
      <c r="AY450" s="123">
        <f t="shared" si="30"/>
        <v>1</v>
      </c>
      <c r="AZ450" s="124" t="str">
        <f t="shared" si="27"/>
        <v xml:space="preserve"> </v>
      </c>
    </row>
    <row r="451" spans="1:52" ht="13.5" customHeight="1">
      <c r="A451" s="102">
        <v>439</v>
      </c>
      <c r="B451" s="30">
        <v>1333012276</v>
      </c>
      <c r="C451" s="29" t="s">
        <v>737</v>
      </c>
      <c r="D451" s="29" t="s">
        <v>489</v>
      </c>
      <c r="E451" s="79" t="s">
        <v>403</v>
      </c>
      <c r="F451" s="103">
        <v>9.2480392156862745</v>
      </c>
      <c r="G451" s="104">
        <f>[2]Maths2!J451</f>
        <v>10</v>
      </c>
      <c r="H451" s="61">
        <f>[2]Maths2!K451</f>
        <v>6</v>
      </c>
      <c r="I451" s="105">
        <f>[2]Maths2!M451</f>
        <v>1</v>
      </c>
      <c r="J451" s="64">
        <f>[2]Phys2!J451</f>
        <v>11.15</v>
      </c>
      <c r="K451" s="61">
        <f>[2]Phys2!K451</f>
        <v>6</v>
      </c>
      <c r="L451" s="105">
        <f>[2]Phys2!M451</f>
        <v>2</v>
      </c>
      <c r="M451" s="64">
        <f>[2]Chim2!J451</f>
        <v>6.25</v>
      </c>
      <c r="N451" s="61">
        <f>[2]Chim2!K451</f>
        <v>0</v>
      </c>
      <c r="O451" s="105">
        <f>[2]Chim2!M451</f>
        <v>1</v>
      </c>
      <c r="P451" s="106">
        <f>[2]UEF12!P451</f>
        <v>9.1333333333333329</v>
      </c>
      <c r="Q451" s="107">
        <f>[2]UEF12!Q451</f>
        <v>12</v>
      </c>
      <c r="R451" s="111">
        <f>[2]UEF12!S451</f>
        <v>2</v>
      </c>
      <c r="S451" s="109">
        <f>[2]TPPhys2!H451</f>
        <v>10</v>
      </c>
      <c r="T451" s="61">
        <f>[2]TPPhys2!I451</f>
        <v>2</v>
      </c>
      <c r="U451" s="105">
        <f>[2]TPPhys2!K451</f>
        <v>1</v>
      </c>
      <c r="V451" s="65">
        <f>[2]TPChim2!H451</f>
        <v>12.8</v>
      </c>
      <c r="W451" s="61">
        <f>[2]TPChim2!I451</f>
        <v>2</v>
      </c>
      <c r="X451" s="105">
        <f>[2]TPChim2!K451</f>
        <v>1</v>
      </c>
      <c r="Y451" s="65">
        <f>[2]Info2!J451</f>
        <v>10.333333333333334</v>
      </c>
      <c r="Z451" s="61">
        <f>[2]Info2!K451</f>
        <v>4</v>
      </c>
      <c r="AA451" s="105">
        <f>[2]Info2!M451</f>
        <v>1</v>
      </c>
      <c r="AB451" s="65">
        <f>[2]MP!I451</f>
        <v>13.5</v>
      </c>
      <c r="AC451" s="61">
        <f>[2]MP!J451</f>
        <v>1</v>
      </c>
      <c r="AD451" s="105">
        <f>[2]MP!L451</f>
        <v>1</v>
      </c>
      <c r="AE451" s="110">
        <f>[2]UEM12!S451</f>
        <v>11.393333333333334</v>
      </c>
      <c r="AF451" s="107">
        <f>[2]UEM12!T451</f>
        <v>9</v>
      </c>
      <c r="AG451" s="111">
        <f>[2]UEM12!V451</f>
        <v>1</v>
      </c>
      <c r="AH451" s="109">
        <f>[2]MST2!I451</f>
        <v>11</v>
      </c>
      <c r="AI451" s="61">
        <f>[2]MST2!J451</f>
        <v>1</v>
      </c>
      <c r="AJ451" s="105">
        <f>[2]MST2!L451</f>
        <v>1</v>
      </c>
      <c r="AK451" s="110">
        <f>[2]UED12!J451</f>
        <v>11</v>
      </c>
      <c r="AL451" s="107">
        <f>[2]UED12!K451</f>
        <v>1</v>
      </c>
      <c r="AM451" s="111">
        <f>[2]UED12!M451</f>
        <v>1</v>
      </c>
      <c r="AN451" s="109">
        <f>[2]Fran2!I451</f>
        <v>12.5</v>
      </c>
      <c r="AO451" s="61">
        <f>[2]Fran2!J451</f>
        <v>1</v>
      </c>
      <c r="AP451" s="105">
        <f>[2]Fran2!L451</f>
        <v>1</v>
      </c>
      <c r="AQ451" s="65">
        <f>[2]Angl2!I451</f>
        <v>10</v>
      </c>
      <c r="AR451" s="61">
        <f>[2]Angl2!J451</f>
        <v>1</v>
      </c>
      <c r="AS451" s="105">
        <f>[2]Angl2!L451</f>
        <v>1</v>
      </c>
      <c r="AT451" s="110">
        <f>[2]UET12!M451</f>
        <v>11.25</v>
      </c>
      <c r="AU451" s="107">
        <f>[2]UET12!N451</f>
        <v>2</v>
      </c>
      <c r="AV451" s="112">
        <f>[2]UET12!P451</f>
        <v>1</v>
      </c>
      <c r="AW451" s="66">
        <f t="shared" si="28"/>
        <v>10.156862745098039</v>
      </c>
      <c r="AX451" s="113">
        <f t="shared" si="29"/>
        <v>30</v>
      </c>
      <c r="AY451" s="123">
        <f t="shared" si="30"/>
        <v>2</v>
      </c>
      <c r="AZ451" s="124" t="str">
        <f t="shared" si="27"/>
        <v>S2 validé</v>
      </c>
    </row>
    <row r="452" spans="1:52" ht="13.5" customHeight="1">
      <c r="A452" s="102">
        <v>440</v>
      </c>
      <c r="B452" s="30">
        <v>1333004720</v>
      </c>
      <c r="C452" s="29" t="s">
        <v>738</v>
      </c>
      <c r="D452" s="29" t="s">
        <v>739</v>
      </c>
      <c r="E452" s="79" t="s">
        <v>38</v>
      </c>
      <c r="F452" s="103">
        <v>9.73</v>
      </c>
      <c r="G452" s="104">
        <f>[2]Maths2!J452</f>
        <v>10</v>
      </c>
      <c r="H452" s="61">
        <f>[2]Maths2!K452</f>
        <v>6</v>
      </c>
      <c r="I452" s="105">
        <f>[2]Maths2!M452</f>
        <v>1</v>
      </c>
      <c r="J452" s="64">
        <f>[2]Phys2!J452</f>
        <v>5.583333333333333</v>
      </c>
      <c r="K452" s="61">
        <f>[2]Phys2!K452</f>
        <v>0</v>
      </c>
      <c r="L452" s="105">
        <f>[2]Phys2!M452</f>
        <v>1</v>
      </c>
      <c r="M452" s="64">
        <f>[2]Chim2!J452</f>
        <v>10.333333333333334</v>
      </c>
      <c r="N452" s="61">
        <f>[2]Chim2!K452</f>
        <v>6</v>
      </c>
      <c r="O452" s="105">
        <f>[2]Chim2!M452</f>
        <v>1</v>
      </c>
      <c r="P452" s="106">
        <f>[2]UEF12!P452</f>
        <v>8.6388888888888893</v>
      </c>
      <c r="Q452" s="107">
        <f>[2]UEF12!Q452</f>
        <v>12</v>
      </c>
      <c r="R452" s="111">
        <f>[2]UEF12!S452</f>
        <v>1</v>
      </c>
      <c r="S452" s="109">
        <f>[2]TPPhys2!H452</f>
        <v>10.41</v>
      </c>
      <c r="T452" s="61">
        <f>[2]TPPhys2!I452</f>
        <v>2</v>
      </c>
      <c r="U452" s="105">
        <f>[2]TPPhys2!K452</f>
        <v>1</v>
      </c>
      <c r="V452" s="65">
        <f>[2]TPChim2!H452</f>
        <v>13.5</v>
      </c>
      <c r="W452" s="61">
        <f>[2]TPChim2!I452</f>
        <v>2</v>
      </c>
      <c r="X452" s="105">
        <f>[2]TPChim2!K452</f>
        <v>1</v>
      </c>
      <c r="Y452" s="65">
        <f>[2]Info2!J452</f>
        <v>7</v>
      </c>
      <c r="Z452" s="61">
        <f>[2]Info2!K452</f>
        <v>0</v>
      </c>
      <c r="AA452" s="105">
        <f>[2]Info2!M452</f>
        <v>1</v>
      </c>
      <c r="AB452" s="65">
        <f>[2]MP!I452</f>
        <v>13.5</v>
      </c>
      <c r="AC452" s="61">
        <f>[2]MP!J452</f>
        <v>1</v>
      </c>
      <c r="AD452" s="105">
        <f>[2]MP!L452</f>
        <v>1</v>
      </c>
      <c r="AE452" s="110">
        <f>[2]UEM12!S452</f>
        <v>10.282</v>
      </c>
      <c r="AF452" s="107">
        <f>[2]UEM12!T452</f>
        <v>9</v>
      </c>
      <c r="AG452" s="111">
        <f>[2]UEM12!V452</f>
        <v>1</v>
      </c>
      <c r="AH452" s="109">
        <f>[2]MST2!I452</f>
        <v>10</v>
      </c>
      <c r="AI452" s="61">
        <f>[2]MST2!J452</f>
        <v>1</v>
      </c>
      <c r="AJ452" s="105">
        <f>[2]MST2!L452</f>
        <v>1</v>
      </c>
      <c r="AK452" s="110">
        <f>[2]UED12!J452</f>
        <v>10</v>
      </c>
      <c r="AL452" s="107">
        <f>[2]UED12!K452</f>
        <v>1</v>
      </c>
      <c r="AM452" s="111">
        <f>[2]UED12!M452</f>
        <v>1</v>
      </c>
      <c r="AN452" s="109">
        <f>[2]Fran2!I452</f>
        <v>10.5</v>
      </c>
      <c r="AO452" s="61">
        <f>[2]Fran2!J452</f>
        <v>1</v>
      </c>
      <c r="AP452" s="105">
        <f>[2]Fran2!L452</f>
        <v>1</v>
      </c>
      <c r="AQ452" s="65">
        <f>[2]Angl2!I452</f>
        <v>15.75</v>
      </c>
      <c r="AR452" s="61">
        <f>[2]Angl2!J452</f>
        <v>1</v>
      </c>
      <c r="AS452" s="105">
        <f>[2]Angl2!L452</f>
        <v>1</v>
      </c>
      <c r="AT452" s="110">
        <f>[2]UET12!M452</f>
        <v>13.125</v>
      </c>
      <c r="AU452" s="107">
        <f>[2]UET12!N452</f>
        <v>2</v>
      </c>
      <c r="AV452" s="112">
        <f>[2]UET12!P452</f>
        <v>1</v>
      </c>
      <c r="AW452" s="66">
        <f t="shared" si="28"/>
        <v>9.73</v>
      </c>
      <c r="AX452" s="113">
        <f t="shared" si="29"/>
        <v>24</v>
      </c>
      <c r="AY452" s="123">
        <f t="shared" si="30"/>
        <v>1</v>
      </c>
      <c r="AZ452" s="124" t="str">
        <f t="shared" si="27"/>
        <v xml:space="preserve"> </v>
      </c>
    </row>
    <row r="453" spans="1:52" ht="13.5" customHeight="1">
      <c r="A453" s="102">
        <v>441</v>
      </c>
      <c r="B453" s="30">
        <v>1333005462</v>
      </c>
      <c r="C453" s="29" t="s">
        <v>740</v>
      </c>
      <c r="D453" s="29" t="s">
        <v>70</v>
      </c>
      <c r="E453" s="79" t="s">
        <v>773</v>
      </c>
      <c r="F453" s="103">
        <v>9.5931372549019596</v>
      </c>
      <c r="G453" s="104">
        <f>[2]Maths2!J453</f>
        <v>11.333333333333334</v>
      </c>
      <c r="H453" s="61">
        <f>[2]Maths2!K453</f>
        <v>6</v>
      </c>
      <c r="I453" s="105">
        <f>[2]Maths2!M453</f>
        <v>1</v>
      </c>
      <c r="J453" s="64">
        <f>[2]Phys2!J453</f>
        <v>4.416666666666667</v>
      </c>
      <c r="K453" s="61">
        <f>[2]Phys2!K453</f>
        <v>0</v>
      </c>
      <c r="L453" s="105">
        <f>[2]Phys2!M453</f>
        <v>1</v>
      </c>
      <c r="M453" s="64">
        <f>[2]Chim2!J453</f>
        <v>10</v>
      </c>
      <c r="N453" s="61">
        <f>[2]Chim2!K453</f>
        <v>6</v>
      </c>
      <c r="O453" s="105">
        <f>[2]Chim2!M453</f>
        <v>1</v>
      </c>
      <c r="P453" s="106">
        <f>[2]UEF12!P453</f>
        <v>8.5833333333333339</v>
      </c>
      <c r="Q453" s="107">
        <f>[2]UEF12!Q453</f>
        <v>12</v>
      </c>
      <c r="R453" s="111">
        <f>[2]UEF12!S453</f>
        <v>1</v>
      </c>
      <c r="S453" s="109">
        <f>[2]TPPhys2!H453</f>
        <v>13.5</v>
      </c>
      <c r="T453" s="61">
        <f>[2]TPPhys2!I453</f>
        <v>2</v>
      </c>
      <c r="U453" s="105">
        <f>[2]TPPhys2!K453</f>
        <v>1</v>
      </c>
      <c r="V453" s="65">
        <f>[2]TPChim2!H453</f>
        <v>14</v>
      </c>
      <c r="W453" s="61">
        <f>[2]TPChim2!I453</f>
        <v>2</v>
      </c>
      <c r="X453" s="105">
        <f>[2]TPChim2!K453</f>
        <v>1</v>
      </c>
      <c r="Y453" s="65">
        <f>[2]Info2!J453</f>
        <v>8.1666666666666661</v>
      </c>
      <c r="Z453" s="61">
        <f>[2]Info2!K453</f>
        <v>0</v>
      </c>
      <c r="AA453" s="105">
        <f>[2]Info2!M453</f>
        <v>1</v>
      </c>
      <c r="AB453" s="65">
        <f>[2]MP!I453</f>
        <v>11.5</v>
      </c>
      <c r="AC453" s="61">
        <f>[2]MP!J453</f>
        <v>1</v>
      </c>
      <c r="AD453" s="105">
        <f>[2]MP!L453</f>
        <v>1</v>
      </c>
      <c r="AE453" s="110">
        <f>[2]UEM12!S453</f>
        <v>11.066666666666666</v>
      </c>
      <c r="AF453" s="107">
        <f>[2]UEM12!T453</f>
        <v>9</v>
      </c>
      <c r="AG453" s="111">
        <f>[2]UEM12!V453</f>
        <v>1</v>
      </c>
      <c r="AH453" s="109">
        <f>[2]MST2!I453</f>
        <v>10</v>
      </c>
      <c r="AI453" s="61">
        <f>[2]MST2!J453</f>
        <v>1</v>
      </c>
      <c r="AJ453" s="105">
        <f>[2]MST2!L453</f>
        <v>1</v>
      </c>
      <c r="AK453" s="110">
        <f>[2]UED12!J453</f>
        <v>10</v>
      </c>
      <c r="AL453" s="107">
        <f>[2]UED12!K453</f>
        <v>1</v>
      </c>
      <c r="AM453" s="111">
        <f>[2]UED12!M453</f>
        <v>1</v>
      </c>
      <c r="AN453" s="109">
        <f>[2]Fran2!I453</f>
        <v>10</v>
      </c>
      <c r="AO453" s="61">
        <f>[2]Fran2!J453</f>
        <v>1</v>
      </c>
      <c r="AP453" s="105">
        <f>[2]Fran2!L453</f>
        <v>1</v>
      </c>
      <c r="AQ453" s="65">
        <f>[2]Angl2!I453</f>
        <v>10.5</v>
      </c>
      <c r="AR453" s="61">
        <f>[2]Angl2!J453</f>
        <v>1</v>
      </c>
      <c r="AS453" s="105">
        <f>[2]Angl2!L453</f>
        <v>1</v>
      </c>
      <c r="AT453" s="110">
        <f>[2]UET12!M453</f>
        <v>10.25</v>
      </c>
      <c r="AU453" s="107">
        <f>[2]UET12!N453</f>
        <v>2</v>
      </c>
      <c r="AV453" s="112">
        <f>[2]UET12!P453</f>
        <v>1</v>
      </c>
      <c r="AW453" s="66">
        <f t="shared" si="28"/>
        <v>9.5931372549019596</v>
      </c>
      <c r="AX453" s="113">
        <f t="shared" si="29"/>
        <v>24</v>
      </c>
      <c r="AY453" s="123">
        <f t="shared" si="30"/>
        <v>1</v>
      </c>
      <c r="AZ453" s="124" t="str">
        <f t="shared" si="27"/>
        <v xml:space="preserve"> </v>
      </c>
    </row>
    <row r="454" spans="1:52" ht="13.5" customHeight="1">
      <c r="A454" s="102">
        <v>442</v>
      </c>
      <c r="B454" s="30">
        <v>123012087</v>
      </c>
      <c r="C454" s="29" t="s">
        <v>741</v>
      </c>
      <c r="D454" s="29" t="s">
        <v>78</v>
      </c>
      <c r="E454" s="77" t="s">
        <v>35</v>
      </c>
      <c r="F454" s="103">
        <v>7.25</v>
      </c>
      <c r="G454" s="104">
        <f>[2]Maths2!J454</f>
        <v>10</v>
      </c>
      <c r="H454" s="61">
        <f>[2]Maths2!K454</f>
        <v>6</v>
      </c>
      <c r="I454" s="105">
        <f>[2]Maths2!M454</f>
        <v>1</v>
      </c>
      <c r="J454" s="64">
        <f>[2]Phys2!J454</f>
        <v>0.5</v>
      </c>
      <c r="K454" s="61">
        <f>[2]Phys2!K454</f>
        <v>0</v>
      </c>
      <c r="L454" s="105">
        <f>[2]Phys2!M454</f>
        <v>1</v>
      </c>
      <c r="M454" s="64">
        <f>[2]Chim2!J454</f>
        <v>1.9</v>
      </c>
      <c r="N454" s="61">
        <f>[2]Chim2!K454</f>
        <v>0</v>
      </c>
      <c r="O454" s="105">
        <f>[2]Chim2!M454</f>
        <v>2</v>
      </c>
      <c r="P454" s="106">
        <f>[2]UEF12!P454</f>
        <v>4.1333333333333337</v>
      </c>
      <c r="Q454" s="107">
        <f>[2]UEF12!Q454</f>
        <v>6</v>
      </c>
      <c r="R454" s="111">
        <f>[2]UEF12!S454</f>
        <v>2</v>
      </c>
      <c r="S454" s="109">
        <f>[2]TPPhys2!H454</f>
        <v>10.25</v>
      </c>
      <c r="T454" s="61">
        <f>[2]TPPhys2!I454</f>
        <v>2</v>
      </c>
      <c r="U454" s="105">
        <f>[2]TPPhys2!K454</f>
        <v>1</v>
      </c>
      <c r="V454" s="65">
        <f>[2]TPChim2!H454</f>
        <v>10</v>
      </c>
      <c r="W454" s="61">
        <f>[2]TPChim2!I454</f>
        <v>2</v>
      </c>
      <c r="X454" s="105">
        <f>[2]TPChim2!K454</f>
        <v>1</v>
      </c>
      <c r="Y454" s="65">
        <f>[2]Info2!J454</f>
        <v>11.75</v>
      </c>
      <c r="Z454" s="61">
        <f>[2]Info2!K454</f>
        <v>4</v>
      </c>
      <c r="AA454" s="105">
        <f>[2]Info2!M454</f>
        <v>1</v>
      </c>
      <c r="AB454" s="65">
        <f>[2]MP!I454</f>
        <v>10</v>
      </c>
      <c r="AC454" s="61">
        <f>[2]MP!J454</f>
        <v>1</v>
      </c>
      <c r="AD454" s="105">
        <f>[2]MP!L454</f>
        <v>1</v>
      </c>
      <c r="AE454" s="110">
        <f>[2]UEM12!S454</f>
        <v>10.75</v>
      </c>
      <c r="AF454" s="107">
        <f>[2]UEM12!T454</f>
        <v>9</v>
      </c>
      <c r="AG454" s="111">
        <f>[2]UEM12!V454</f>
        <v>1</v>
      </c>
      <c r="AH454" s="109">
        <f>[2]MST2!I454</f>
        <v>14</v>
      </c>
      <c r="AI454" s="61">
        <f>[2]MST2!J454</f>
        <v>1</v>
      </c>
      <c r="AJ454" s="105">
        <f>[2]MST2!L454</f>
        <v>1</v>
      </c>
      <c r="AK454" s="110">
        <f>[2]UED12!J454</f>
        <v>14</v>
      </c>
      <c r="AL454" s="107">
        <f>[2]UED12!K454</f>
        <v>1</v>
      </c>
      <c r="AM454" s="111">
        <f>[2]UED12!M454</f>
        <v>1</v>
      </c>
      <c r="AN454" s="109">
        <f>[2]Fran2!I454</f>
        <v>10.5</v>
      </c>
      <c r="AO454" s="61">
        <f>[2]Fran2!J454</f>
        <v>1</v>
      </c>
      <c r="AP454" s="105">
        <f>[2]Fran2!L454</f>
        <v>1</v>
      </c>
      <c r="AQ454" s="65">
        <f>[2]Angl2!I454</f>
        <v>10</v>
      </c>
      <c r="AR454" s="61">
        <f>[2]Angl2!J454</f>
        <v>1</v>
      </c>
      <c r="AS454" s="105">
        <f>[2]Angl2!L454</f>
        <v>1</v>
      </c>
      <c r="AT454" s="110">
        <f>[2]UET12!M454</f>
        <v>10.25</v>
      </c>
      <c r="AU454" s="107">
        <f>[2]UET12!N454</f>
        <v>2</v>
      </c>
      <c r="AV454" s="112">
        <f>[2]UET12!P454</f>
        <v>1</v>
      </c>
      <c r="AW454" s="66">
        <f t="shared" si="28"/>
        <v>7.3794117647058828</v>
      </c>
      <c r="AX454" s="113">
        <f t="shared" si="29"/>
        <v>18</v>
      </c>
      <c r="AY454" s="123">
        <f t="shared" si="30"/>
        <v>2</v>
      </c>
      <c r="AZ454" s="124" t="str">
        <f t="shared" si="27"/>
        <v xml:space="preserve"> </v>
      </c>
    </row>
    <row r="455" spans="1:52" ht="13.5" customHeight="1">
      <c r="A455" s="102">
        <v>443</v>
      </c>
      <c r="B455" s="67">
        <v>1333010732</v>
      </c>
      <c r="C455" s="73" t="s">
        <v>742</v>
      </c>
      <c r="D455" s="73" t="s">
        <v>119</v>
      </c>
      <c r="E455" s="77" t="s">
        <v>43</v>
      </c>
      <c r="F455" s="116">
        <v>9.0705882352941174</v>
      </c>
      <c r="G455" s="104">
        <f>[2]Maths2!J455</f>
        <v>10.199999999999999</v>
      </c>
      <c r="H455" s="61">
        <f>[2]Maths2!K455</f>
        <v>6</v>
      </c>
      <c r="I455" s="105">
        <f>[2]Maths2!M455</f>
        <v>1</v>
      </c>
      <c r="J455" s="64">
        <f>[2]Phys2!J455</f>
        <v>7.3</v>
      </c>
      <c r="K455" s="61">
        <f>[2]Phys2!K455</f>
        <v>0</v>
      </c>
      <c r="L455" s="105">
        <f>[2]Phys2!M455</f>
        <v>1</v>
      </c>
      <c r="M455" s="64">
        <f>[2]Chim2!J455</f>
        <v>12.5</v>
      </c>
      <c r="N455" s="61">
        <f>[2]Chim2!K455</f>
        <v>6</v>
      </c>
      <c r="O455" s="105">
        <f>[2]Chim2!M455</f>
        <v>1</v>
      </c>
      <c r="P455" s="106">
        <f>[2]UEF12!P455</f>
        <v>10</v>
      </c>
      <c r="Q455" s="107">
        <f>[2]UEF12!Q455</f>
        <v>18</v>
      </c>
      <c r="R455" s="111">
        <f>[2]UEF12!S455</f>
        <v>1</v>
      </c>
      <c r="S455" s="109">
        <f>[2]TPPhys2!H455</f>
        <v>10.32</v>
      </c>
      <c r="T455" s="61">
        <f>[2]TPPhys2!I455</f>
        <v>2</v>
      </c>
      <c r="U455" s="105">
        <f>[2]TPPhys2!K455</f>
        <v>1</v>
      </c>
      <c r="V455" s="65">
        <f>[2]TPChim2!H455</f>
        <v>12.33</v>
      </c>
      <c r="W455" s="61">
        <f>[2]TPChim2!I455</f>
        <v>2</v>
      </c>
      <c r="X455" s="105">
        <f>[2]TPChim2!K455</f>
        <v>1</v>
      </c>
      <c r="Y455" s="65">
        <f>[2]Info2!J455</f>
        <v>10</v>
      </c>
      <c r="Z455" s="61">
        <f>[2]Info2!K455</f>
        <v>4</v>
      </c>
      <c r="AA455" s="105">
        <f>[2]Info2!M455</f>
        <v>1</v>
      </c>
      <c r="AB455" s="65">
        <f>[2]MP!I455</f>
        <v>10</v>
      </c>
      <c r="AC455" s="61">
        <f>[2]MP!J455</f>
        <v>1</v>
      </c>
      <c r="AD455" s="105">
        <f>[2]MP!L455</f>
        <v>1</v>
      </c>
      <c r="AE455" s="110">
        <f>[2]UEM12!S455</f>
        <v>10.53</v>
      </c>
      <c r="AF455" s="107">
        <f>[2]UEM12!T455</f>
        <v>9</v>
      </c>
      <c r="AG455" s="111">
        <f>[2]UEM12!V455</f>
        <v>1</v>
      </c>
      <c r="AH455" s="109">
        <f>[2]MST2!I455</f>
        <v>13</v>
      </c>
      <c r="AI455" s="61">
        <f>[2]MST2!J455</f>
        <v>1</v>
      </c>
      <c r="AJ455" s="105">
        <f>[2]MST2!L455</f>
        <v>1</v>
      </c>
      <c r="AK455" s="110">
        <f>[2]UED12!J455</f>
        <v>13</v>
      </c>
      <c r="AL455" s="107">
        <f>[2]UED12!K455</f>
        <v>1</v>
      </c>
      <c r="AM455" s="111">
        <f>[2]UED12!M455</f>
        <v>1</v>
      </c>
      <c r="AN455" s="109">
        <f>[2]Fran2!I455</f>
        <v>10</v>
      </c>
      <c r="AO455" s="61">
        <f>[2]Fran2!J455</f>
        <v>1</v>
      </c>
      <c r="AP455" s="105">
        <f>[2]Fran2!L455</f>
        <v>1</v>
      </c>
      <c r="AQ455" s="65">
        <f>[2]Angl2!I455</f>
        <v>10</v>
      </c>
      <c r="AR455" s="61">
        <f>[2]Angl2!J455</f>
        <v>1</v>
      </c>
      <c r="AS455" s="105">
        <f>[2]Angl2!L455</f>
        <v>1</v>
      </c>
      <c r="AT455" s="110">
        <f>[2]UET12!M455</f>
        <v>10</v>
      </c>
      <c r="AU455" s="107">
        <f>[2]UET12!N455</f>
        <v>2</v>
      </c>
      <c r="AV455" s="112">
        <f>[2]UET12!P455</f>
        <v>1</v>
      </c>
      <c r="AW455" s="66">
        <f t="shared" si="28"/>
        <v>10.33235294117647</v>
      </c>
      <c r="AX455" s="113">
        <f t="shared" si="29"/>
        <v>30</v>
      </c>
      <c r="AY455" s="123">
        <f t="shared" si="30"/>
        <v>1</v>
      </c>
      <c r="AZ455" s="124" t="str">
        <f t="shared" si="27"/>
        <v>S2 validé</v>
      </c>
    </row>
    <row r="456" spans="1:52" ht="13.5" customHeight="1">
      <c r="A456" s="102">
        <v>444</v>
      </c>
      <c r="B456" s="30">
        <v>123016188</v>
      </c>
      <c r="C456" s="29" t="s">
        <v>743</v>
      </c>
      <c r="D456" s="29" t="s">
        <v>335</v>
      </c>
      <c r="E456" s="71" t="s">
        <v>48</v>
      </c>
      <c r="F456" s="103">
        <v>9.2794117647058822</v>
      </c>
      <c r="G456" s="104">
        <f>[2]Maths2!J456</f>
        <v>10</v>
      </c>
      <c r="H456" s="61">
        <f>[2]Maths2!K456</f>
        <v>6</v>
      </c>
      <c r="I456" s="105">
        <f>[2]Maths2!M456</f>
        <v>1</v>
      </c>
      <c r="J456" s="64">
        <f>[2]Phys2!J456</f>
        <v>7.333333333333333</v>
      </c>
      <c r="K456" s="61">
        <f>[2]Phys2!K456</f>
        <v>0</v>
      </c>
      <c r="L456" s="105">
        <f>[2]Phys2!M456</f>
        <v>1</v>
      </c>
      <c r="M456" s="64">
        <f>[2]Chim2!J456</f>
        <v>3.8333333333333335</v>
      </c>
      <c r="N456" s="61">
        <f>[2]Chim2!K456</f>
        <v>0</v>
      </c>
      <c r="O456" s="105">
        <f>[2]Chim2!M456</f>
        <v>1</v>
      </c>
      <c r="P456" s="106">
        <f>[2]UEF12!P456</f>
        <v>7.0555555555555554</v>
      </c>
      <c r="Q456" s="107">
        <f>[2]UEF12!Q456</f>
        <v>6</v>
      </c>
      <c r="R456" s="111">
        <f>[2]UEF12!S456</f>
        <v>1</v>
      </c>
      <c r="S456" s="109">
        <f>[2]TPPhys2!H456</f>
        <v>11.25</v>
      </c>
      <c r="T456" s="61">
        <f>[2]TPPhys2!I456</f>
        <v>2</v>
      </c>
      <c r="U456" s="105">
        <f>[2]TPPhys2!K456</f>
        <v>1</v>
      </c>
      <c r="V456" s="65">
        <f>[2]TPChim2!H456</f>
        <v>13.833333333333334</v>
      </c>
      <c r="W456" s="61">
        <f>[2]TPChim2!I456</f>
        <v>2</v>
      </c>
      <c r="X456" s="105">
        <f>[2]TPChim2!K456</f>
        <v>1</v>
      </c>
      <c r="Y456" s="65">
        <f>[2]Info2!J456</f>
        <v>7.833333333333333</v>
      </c>
      <c r="Z456" s="61">
        <f>[2]Info2!K456</f>
        <v>0</v>
      </c>
      <c r="AA456" s="105">
        <f>[2]Info2!M456</f>
        <v>1</v>
      </c>
      <c r="AB456" s="65">
        <f>[2]MP!I456</f>
        <v>10</v>
      </c>
      <c r="AC456" s="61">
        <f>[2]MP!J456</f>
        <v>1</v>
      </c>
      <c r="AD456" s="105">
        <f>[2]MP!L456</f>
        <v>1</v>
      </c>
      <c r="AE456" s="110">
        <f>[2]UEM12!S456</f>
        <v>10.15</v>
      </c>
      <c r="AF456" s="107">
        <f>[2]UEM12!T456</f>
        <v>9</v>
      </c>
      <c r="AG456" s="111">
        <f>[2]UEM12!V456</f>
        <v>1</v>
      </c>
      <c r="AH456" s="109">
        <f>[2]MST2!I456</f>
        <v>15</v>
      </c>
      <c r="AI456" s="61">
        <f>[2]MST2!J456</f>
        <v>1</v>
      </c>
      <c r="AJ456" s="105">
        <f>[2]MST2!L456</f>
        <v>1</v>
      </c>
      <c r="AK456" s="110">
        <f>[2]UED12!J456</f>
        <v>15</v>
      </c>
      <c r="AL456" s="107">
        <f>[2]UED12!K456</f>
        <v>1</v>
      </c>
      <c r="AM456" s="111">
        <f>[2]UED12!M456</f>
        <v>1</v>
      </c>
      <c r="AN456" s="109">
        <f>[2]Fran2!I456</f>
        <v>13.5</v>
      </c>
      <c r="AO456" s="61">
        <f>[2]Fran2!J456</f>
        <v>1</v>
      </c>
      <c r="AP456" s="105">
        <f>[2]Fran2!L456</f>
        <v>1</v>
      </c>
      <c r="AQ456" s="65">
        <f>[2]Angl2!I456</f>
        <v>15</v>
      </c>
      <c r="AR456" s="61">
        <f>[2]Angl2!J456</f>
        <v>1</v>
      </c>
      <c r="AS456" s="105">
        <f>[2]Angl2!L456</f>
        <v>1</v>
      </c>
      <c r="AT456" s="110">
        <f>[2]UET12!M456</f>
        <v>14.25</v>
      </c>
      <c r="AU456" s="107">
        <f>[2]UET12!N456</f>
        <v>2</v>
      </c>
      <c r="AV456" s="112">
        <f>[2]UET12!P456</f>
        <v>1</v>
      </c>
      <c r="AW456" s="66">
        <f t="shared" si="28"/>
        <v>9.2794117647058822</v>
      </c>
      <c r="AX456" s="113">
        <f t="shared" si="29"/>
        <v>18</v>
      </c>
      <c r="AY456" s="123">
        <f t="shared" si="30"/>
        <v>1</v>
      </c>
      <c r="AZ456" s="124" t="str">
        <f t="shared" si="27"/>
        <v xml:space="preserve"> </v>
      </c>
    </row>
    <row r="457" spans="1:52" ht="13.5" customHeight="1">
      <c r="A457" s="102">
        <v>445</v>
      </c>
      <c r="B457" s="30">
        <v>123003260</v>
      </c>
      <c r="C457" s="29" t="s">
        <v>744</v>
      </c>
      <c r="D457" s="29" t="s">
        <v>745</v>
      </c>
      <c r="E457" s="77" t="s">
        <v>35</v>
      </c>
      <c r="F457" s="103">
        <v>8.2600000000000016</v>
      </c>
      <c r="G457" s="104">
        <f>[2]Maths2!J457</f>
        <v>8.6666666666666661</v>
      </c>
      <c r="H457" s="61">
        <f>[2]Maths2!K457</f>
        <v>0</v>
      </c>
      <c r="I457" s="105">
        <f>[2]Maths2!M457</f>
        <v>1</v>
      </c>
      <c r="J457" s="64">
        <f>[2]Phys2!J457</f>
        <v>3.2</v>
      </c>
      <c r="K457" s="61">
        <f>[2]Phys2!K457</f>
        <v>0</v>
      </c>
      <c r="L457" s="105">
        <f>[2]Phys2!M457</f>
        <v>1</v>
      </c>
      <c r="M457" s="64">
        <f>[2]Chim2!J457</f>
        <v>6.666666666666667</v>
      </c>
      <c r="N457" s="61">
        <f>[2]Chim2!K457</f>
        <v>0</v>
      </c>
      <c r="O457" s="105">
        <f>[2]Chim2!M457</f>
        <v>1</v>
      </c>
      <c r="P457" s="106">
        <f>[2]UEF12!P457</f>
        <v>6.177777777777778</v>
      </c>
      <c r="Q457" s="107">
        <f>[2]UEF12!Q457</f>
        <v>0</v>
      </c>
      <c r="R457" s="111">
        <f>[2]UEF12!S457</f>
        <v>1</v>
      </c>
      <c r="S457" s="109">
        <f>[2]TPPhys2!H457</f>
        <v>10.17</v>
      </c>
      <c r="T457" s="61">
        <f>[2]TPPhys2!I457</f>
        <v>2</v>
      </c>
      <c r="U457" s="105">
        <f>[2]TPPhys2!K457</f>
        <v>1</v>
      </c>
      <c r="V457" s="65">
        <f>[2]TPChim2!H457</f>
        <v>10</v>
      </c>
      <c r="W457" s="61">
        <f>[2]TPChim2!I457</f>
        <v>2</v>
      </c>
      <c r="X457" s="105">
        <f>[2]TPChim2!K457</f>
        <v>1</v>
      </c>
      <c r="Y457" s="65">
        <f>[2]Info2!J457</f>
        <v>10</v>
      </c>
      <c r="Z457" s="61">
        <f>[2]Info2!K457</f>
        <v>4</v>
      </c>
      <c r="AA457" s="105">
        <f>[2]Info2!M457</f>
        <v>1</v>
      </c>
      <c r="AB457" s="65">
        <f>[2]MP!I457</f>
        <v>12.25</v>
      </c>
      <c r="AC457" s="61">
        <f>[2]MP!J457</f>
        <v>1</v>
      </c>
      <c r="AD457" s="105">
        <f>[2]MP!L457</f>
        <v>1</v>
      </c>
      <c r="AE457" s="110">
        <f>[2]UEM12!S457</f>
        <v>10.484</v>
      </c>
      <c r="AF457" s="107">
        <f>[2]UEM12!T457</f>
        <v>9</v>
      </c>
      <c r="AG457" s="111">
        <f>[2]UEM12!V457</f>
        <v>1</v>
      </c>
      <c r="AH457" s="109">
        <f>[2]MST2!I457</f>
        <v>13</v>
      </c>
      <c r="AI457" s="61">
        <f>[2]MST2!J457</f>
        <v>1</v>
      </c>
      <c r="AJ457" s="105">
        <f>[2]MST2!L457</f>
        <v>1</v>
      </c>
      <c r="AK457" s="110">
        <f>[2]UED12!J457</f>
        <v>13</v>
      </c>
      <c r="AL457" s="107">
        <f>[2]UED12!K457</f>
        <v>1</v>
      </c>
      <c r="AM457" s="111">
        <f>[2]UED12!M457</f>
        <v>1</v>
      </c>
      <c r="AN457" s="109">
        <f>[2]Fran2!I457</f>
        <v>10</v>
      </c>
      <c r="AO457" s="61">
        <f>[2]Fran2!J457</f>
        <v>1</v>
      </c>
      <c r="AP457" s="105">
        <f>[2]Fran2!L457</f>
        <v>1</v>
      </c>
      <c r="AQ457" s="65">
        <f>[2]Angl2!I457</f>
        <v>11.5</v>
      </c>
      <c r="AR457" s="61">
        <f>[2]Angl2!J457</f>
        <v>1</v>
      </c>
      <c r="AS457" s="105">
        <f>[2]Angl2!L457</f>
        <v>1</v>
      </c>
      <c r="AT457" s="110">
        <f>[2]UET12!M457</f>
        <v>10.75</v>
      </c>
      <c r="AU457" s="107">
        <f>[2]UET12!N457</f>
        <v>2</v>
      </c>
      <c r="AV457" s="112">
        <f>[2]UET12!P457</f>
        <v>1</v>
      </c>
      <c r="AW457" s="66">
        <f t="shared" si="28"/>
        <v>8.383529411764707</v>
      </c>
      <c r="AX457" s="113">
        <f t="shared" si="29"/>
        <v>12</v>
      </c>
      <c r="AY457" s="123">
        <f t="shared" si="30"/>
        <v>1</v>
      </c>
      <c r="AZ457" s="124" t="str">
        <f t="shared" ref="AZ457:AZ464" si="31">IF(AX457=30,"S2 validé"," ")</f>
        <v xml:space="preserve"> </v>
      </c>
    </row>
    <row r="458" spans="1:52" ht="13.5" customHeight="1">
      <c r="A458" s="102">
        <v>446</v>
      </c>
      <c r="B458" s="68">
        <v>1333006634</v>
      </c>
      <c r="C458" s="73" t="s">
        <v>746</v>
      </c>
      <c r="D458" s="73" t="s">
        <v>747</v>
      </c>
      <c r="E458" s="77" t="s">
        <v>43</v>
      </c>
      <c r="F458" s="116">
        <v>9.5384313725490202</v>
      </c>
      <c r="G458" s="104">
        <f>[2]Maths2!J458</f>
        <v>6.5</v>
      </c>
      <c r="H458" s="61">
        <f>[2]Maths2!K458</f>
        <v>0</v>
      </c>
      <c r="I458" s="105">
        <f>[2]Maths2!M458</f>
        <v>1</v>
      </c>
      <c r="J458" s="64">
        <f>[2]Phys2!J458</f>
        <v>11.1</v>
      </c>
      <c r="K458" s="61">
        <f>[2]Phys2!K458</f>
        <v>6</v>
      </c>
      <c r="L458" s="105">
        <f>[2]Phys2!M458</f>
        <v>1</v>
      </c>
      <c r="M458" s="64">
        <f>[2]Chim2!J458</f>
        <v>6.9</v>
      </c>
      <c r="N458" s="61">
        <f>[2]Chim2!K458</f>
        <v>0</v>
      </c>
      <c r="O458" s="105">
        <f>[2]Chim2!M458</f>
        <v>1</v>
      </c>
      <c r="P458" s="106">
        <f>[2]UEF12!P458</f>
        <v>8.1666666666666661</v>
      </c>
      <c r="Q458" s="107">
        <f>[2]UEF12!Q458</f>
        <v>6</v>
      </c>
      <c r="R458" s="111">
        <f>[2]UEF12!S458</f>
        <v>1</v>
      </c>
      <c r="S458" s="109">
        <f>[2]TPPhys2!H458</f>
        <v>10</v>
      </c>
      <c r="T458" s="61">
        <f>[2]TPPhys2!I458</f>
        <v>2</v>
      </c>
      <c r="U458" s="105">
        <f>[2]TPPhys2!K458</f>
        <v>1</v>
      </c>
      <c r="V458" s="65">
        <f>[2]TPChim2!H458</f>
        <v>13.41</v>
      </c>
      <c r="W458" s="61">
        <f>[2]TPChim2!I458</f>
        <v>2</v>
      </c>
      <c r="X458" s="105">
        <f>[2]TPChim2!K458</f>
        <v>1</v>
      </c>
      <c r="Y458" s="65">
        <f>[2]Info2!J458</f>
        <v>6.5466666666666669</v>
      </c>
      <c r="Z458" s="61">
        <f>[2]Info2!K458</f>
        <v>0</v>
      </c>
      <c r="AA458" s="105">
        <f>[2]Info2!M458</f>
        <v>1</v>
      </c>
      <c r="AB458" s="65">
        <f>[2]MP!I458</f>
        <v>13.5</v>
      </c>
      <c r="AC458" s="61">
        <f>[2]MP!J458</f>
        <v>1</v>
      </c>
      <c r="AD458" s="105">
        <f>[2]MP!L458</f>
        <v>1</v>
      </c>
      <c r="AE458" s="110">
        <f>[2]UEM12!S458</f>
        <v>10.000666666666666</v>
      </c>
      <c r="AF458" s="107">
        <f>[2]UEM12!T458</f>
        <v>9</v>
      </c>
      <c r="AG458" s="111">
        <f>[2]UEM12!V458</f>
        <v>1</v>
      </c>
      <c r="AH458" s="109">
        <f>[2]MST2!I458</f>
        <v>14.5</v>
      </c>
      <c r="AI458" s="61">
        <f>[2]MST2!J458</f>
        <v>1</v>
      </c>
      <c r="AJ458" s="105">
        <f>[2]MST2!L458</f>
        <v>1</v>
      </c>
      <c r="AK458" s="110">
        <f>[2]UED12!J458</f>
        <v>14.5</v>
      </c>
      <c r="AL458" s="107">
        <f>[2]UED12!K458</f>
        <v>1</v>
      </c>
      <c r="AM458" s="111">
        <f>[2]UED12!M458</f>
        <v>1</v>
      </c>
      <c r="AN458" s="109">
        <f>[2]Fran2!I458</f>
        <v>12.5</v>
      </c>
      <c r="AO458" s="61">
        <f>[2]Fran2!J458</f>
        <v>1</v>
      </c>
      <c r="AP458" s="105">
        <f>[2]Fran2!L458</f>
        <v>1</v>
      </c>
      <c r="AQ458" s="65">
        <f>[2]Angl2!I458</f>
        <v>13</v>
      </c>
      <c r="AR458" s="61">
        <f>[2]Angl2!J458</f>
        <v>1</v>
      </c>
      <c r="AS458" s="105">
        <f>[2]Angl2!L458</f>
        <v>1</v>
      </c>
      <c r="AT458" s="110">
        <f>[2]UET12!M458</f>
        <v>12.75</v>
      </c>
      <c r="AU458" s="107">
        <f>[2]UET12!N458</f>
        <v>2</v>
      </c>
      <c r="AV458" s="112">
        <f>[2]UET12!P458</f>
        <v>1</v>
      </c>
      <c r="AW458" s="66">
        <f t="shared" si="28"/>
        <v>9.6178431372549014</v>
      </c>
      <c r="AX458" s="113">
        <f t="shared" si="29"/>
        <v>18</v>
      </c>
      <c r="AY458" s="123">
        <f t="shared" si="30"/>
        <v>1</v>
      </c>
      <c r="AZ458" s="124" t="str">
        <f t="shared" si="31"/>
        <v xml:space="preserve"> </v>
      </c>
    </row>
    <row r="459" spans="1:52" ht="13.5" customHeight="1">
      <c r="A459" s="102">
        <v>447</v>
      </c>
      <c r="B459" s="68">
        <v>1433002971</v>
      </c>
      <c r="C459" s="73" t="s">
        <v>748</v>
      </c>
      <c r="D459" s="73" t="s">
        <v>749</v>
      </c>
      <c r="E459" s="79" t="s">
        <v>38</v>
      </c>
      <c r="F459" s="116">
        <v>8.7964705882352945</v>
      </c>
      <c r="G459" s="104">
        <f>[2]Maths2!J459</f>
        <v>8.6</v>
      </c>
      <c r="H459" s="61">
        <f>[2]Maths2!K459</f>
        <v>0</v>
      </c>
      <c r="I459" s="105">
        <f>[2]Maths2!M459</f>
        <v>2</v>
      </c>
      <c r="J459" s="64">
        <f>[2]Phys2!J459</f>
        <v>6.8</v>
      </c>
      <c r="K459" s="61">
        <f>[2]Phys2!K459</f>
        <v>0</v>
      </c>
      <c r="L459" s="105">
        <f>[2]Phys2!M459</f>
        <v>2</v>
      </c>
      <c r="M459" s="64">
        <f>[2]Chim2!J459</f>
        <v>12</v>
      </c>
      <c r="N459" s="61">
        <f>[2]Chim2!K459</f>
        <v>6</v>
      </c>
      <c r="O459" s="105">
        <f>[2]Chim2!M459</f>
        <v>2</v>
      </c>
      <c r="P459" s="106">
        <f>[2]UEF12!P459</f>
        <v>9.1333333333333329</v>
      </c>
      <c r="Q459" s="107">
        <f>[2]UEF12!Q459</f>
        <v>6</v>
      </c>
      <c r="R459" s="111">
        <f>[2]UEF12!S459</f>
        <v>2</v>
      </c>
      <c r="S459" s="109">
        <f>[2]TPPhys2!H459</f>
        <v>10.08</v>
      </c>
      <c r="T459" s="61">
        <f>[2]TPPhys2!I459</f>
        <v>2</v>
      </c>
      <c r="U459" s="105">
        <f>[2]TPPhys2!K459</f>
        <v>1</v>
      </c>
      <c r="V459" s="65">
        <f>[2]TPChim2!H459</f>
        <v>14.16</v>
      </c>
      <c r="W459" s="61">
        <f>[2]TPChim2!I459</f>
        <v>2</v>
      </c>
      <c r="X459" s="105">
        <f>[2]TPChim2!K459</f>
        <v>1</v>
      </c>
      <c r="Y459" s="65">
        <f>[2]Info2!J459</f>
        <v>9.85</v>
      </c>
      <c r="Z459" s="61">
        <f>[2]Info2!K459</f>
        <v>0</v>
      </c>
      <c r="AA459" s="105">
        <f>[2]Info2!M459</f>
        <v>1</v>
      </c>
      <c r="AB459" s="65">
        <f>[2]MP!I459</f>
        <v>11.5</v>
      </c>
      <c r="AC459" s="61">
        <f>[2]MP!J459</f>
        <v>1</v>
      </c>
      <c r="AD459" s="105">
        <f>[2]MP!L459</f>
        <v>1</v>
      </c>
      <c r="AE459" s="110">
        <f>[2]UEM12!S459</f>
        <v>11.087999999999999</v>
      </c>
      <c r="AF459" s="107">
        <f>[2]UEM12!T459</f>
        <v>9</v>
      </c>
      <c r="AG459" s="111">
        <f>[2]UEM12!V459</f>
        <v>1</v>
      </c>
      <c r="AH459" s="109">
        <f>[2]MST2!I459</f>
        <v>12</v>
      </c>
      <c r="AI459" s="61">
        <f>[2]MST2!J459</f>
        <v>1</v>
      </c>
      <c r="AJ459" s="105">
        <f>[2]MST2!L459</f>
        <v>1</v>
      </c>
      <c r="AK459" s="110">
        <f>[2]UED12!J459</f>
        <v>12</v>
      </c>
      <c r="AL459" s="107">
        <f>[2]UED12!K459</f>
        <v>1</v>
      </c>
      <c r="AM459" s="111">
        <f>[2]UED12!M459</f>
        <v>1</v>
      </c>
      <c r="AN459" s="109">
        <f>[2]Fran2!I459</f>
        <v>11.5</v>
      </c>
      <c r="AO459" s="61">
        <f>[2]Fran2!J459</f>
        <v>1</v>
      </c>
      <c r="AP459" s="105">
        <f>[2]Fran2!L459</f>
        <v>1</v>
      </c>
      <c r="AQ459" s="65">
        <f>[2]Angl2!I459</f>
        <v>13</v>
      </c>
      <c r="AR459" s="61">
        <f>[2]Angl2!J459</f>
        <v>1</v>
      </c>
      <c r="AS459" s="105">
        <f>[2]Angl2!L459</f>
        <v>1</v>
      </c>
      <c r="AT459" s="110">
        <f>[2]UET12!M459</f>
        <v>12.25</v>
      </c>
      <c r="AU459" s="107">
        <f>[2]UET12!N459</f>
        <v>2</v>
      </c>
      <c r="AV459" s="112">
        <f>[2]UET12!P459</f>
        <v>1</v>
      </c>
      <c r="AW459" s="66">
        <f t="shared" si="28"/>
        <v>10.243529411764705</v>
      </c>
      <c r="AX459" s="113">
        <f t="shared" si="29"/>
        <v>30</v>
      </c>
      <c r="AY459" s="123">
        <f t="shared" si="30"/>
        <v>2</v>
      </c>
      <c r="AZ459" s="124" t="str">
        <f t="shared" si="31"/>
        <v>S2 validé</v>
      </c>
    </row>
    <row r="460" spans="1:52" ht="13.5" customHeight="1">
      <c r="A460" s="102">
        <v>448</v>
      </c>
      <c r="B460" s="30">
        <v>1333003393</v>
      </c>
      <c r="C460" s="29" t="s">
        <v>750</v>
      </c>
      <c r="D460" s="29" t="s">
        <v>220</v>
      </c>
      <c r="E460" s="80" t="s">
        <v>154</v>
      </c>
      <c r="F460" s="103">
        <v>9.8441176470588232</v>
      </c>
      <c r="G460" s="104">
        <f>[2]Maths2!J460</f>
        <v>11.333333333333334</v>
      </c>
      <c r="H460" s="61">
        <f>[2]Maths2!K460</f>
        <v>6</v>
      </c>
      <c r="I460" s="105">
        <f>[2]Maths2!M460</f>
        <v>1</v>
      </c>
      <c r="J460" s="64">
        <f>[2]Phys2!J460</f>
        <v>6.166666666666667</v>
      </c>
      <c r="K460" s="61">
        <f>[2]Phys2!K460</f>
        <v>0</v>
      </c>
      <c r="L460" s="105">
        <f>[2]Phys2!M460</f>
        <v>1</v>
      </c>
      <c r="M460" s="64">
        <f>[2]Chim2!J460</f>
        <v>8.25</v>
      </c>
      <c r="N460" s="61">
        <f>[2]Chim2!K460</f>
        <v>0</v>
      </c>
      <c r="O460" s="105">
        <f>[2]Chim2!M460</f>
        <v>1</v>
      </c>
      <c r="P460" s="106">
        <f>[2]UEF12!P460</f>
        <v>8.5833333333333339</v>
      </c>
      <c r="Q460" s="107">
        <f>[2]UEF12!Q460</f>
        <v>6</v>
      </c>
      <c r="R460" s="111">
        <f>[2]UEF12!S460</f>
        <v>1</v>
      </c>
      <c r="S460" s="109">
        <f>[2]TPPhys2!H460</f>
        <v>10</v>
      </c>
      <c r="T460" s="61">
        <f>[2]TPPhys2!I460</f>
        <v>2</v>
      </c>
      <c r="U460" s="105">
        <f>[2]TPPhys2!K460</f>
        <v>1</v>
      </c>
      <c r="V460" s="65">
        <f>[2]TPChim2!H460</f>
        <v>10.6</v>
      </c>
      <c r="W460" s="61">
        <f>[2]TPChim2!I460</f>
        <v>2</v>
      </c>
      <c r="X460" s="105">
        <f>[2]TPChim2!K460</f>
        <v>1</v>
      </c>
      <c r="Y460" s="65">
        <f>[2]Info2!J460</f>
        <v>8.5</v>
      </c>
      <c r="Z460" s="61">
        <f>[2]Info2!K460</f>
        <v>0</v>
      </c>
      <c r="AA460" s="105">
        <f>[2]Info2!M460</f>
        <v>1</v>
      </c>
      <c r="AB460" s="65">
        <f>[2]MP!I460</f>
        <v>14.5</v>
      </c>
      <c r="AC460" s="61">
        <f>[2]MP!J460</f>
        <v>1</v>
      </c>
      <c r="AD460" s="105">
        <f>[2]MP!L460</f>
        <v>1</v>
      </c>
      <c r="AE460" s="110">
        <f>[2]UEM12!S460</f>
        <v>10.42</v>
      </c>
      <c r="AF460" s="107">
        <f>[2]UEM12!T460</f>
        <v>9</v>
      </c>
      <c r="AG460" s="111">
        <f>[2]UEM12!V460</f>
        <v>1</v>
      </c>
      <c r="AH460" s="109">
        <f>[2]MST2!I460</f>
        <v>14</v>
      </c>
      <c r="AI460" s="61">
        <f>[2]MST2!J460</f>
        <v>1</v>
      </c>
      <c r="AJ460" s="105">
        <f>[2]MST2!L460</f>
        <v>1</v>
      </c>
      <c r="AK460" s="110">
        <f>[2]UED12!J460</f>
        <v>14</v>
      </c>
      <c r="AL460" s="107">
        <f>[2]UED12!K460</f>
        <v>1</v>
      </c>
      <c r="AM460" s="111">
        <f>[2]UED12!M460</f>
        <v>1</v>
      </c>
      <c r="AN460" s="109">
        <f>[2]Fran2!I460</f>
        <v>14</v>
      </c>
      <c r="AO460" s="61">
        <f>[2]Fran2!J460</f>
        <v>1</v>
      </c>
      <c r="AP460" s="105">
        <f>[2]Fran2!L460</f>
        <v>1</v>
      </c>
      <c r="AQ460" s="65">
        <f>[2]Angl2!I460</f>
        <v>10</v>
      </c>
      <c r="AR460" s="61">
        <f>[2]Angl2!J460</f>
        <v>1</v>
      </c>
      <c r="AS460" s="105">
        <f>[2]Angl2!L460</f>
        <v>1</v>
      </c>
      <c r="AT460" s="110">
        <f>[2]UET12!M460</f>
        <v>12</v>
      </c>
      <c r="AU460" s="107">
        <f>[2]UET12!N460</f>
        <v>2</v>
      </c>
      <c r="AV460" s="112">
        <f>[2]UET12!P460</f>
        <v>1</v>
      </c>
      <c r="AW460" s="66">
        <f t="shared" si="28"/>
        <v>9.8441176470588232</v>
      </c>
      <c r="AX460" s="113">
        <f t="shared" si="29"/>
        <v>18</v>
      </c>
      <c r="AY460" s="123">
        <f t="shared" si="30"/>
        <v>1</v>
      </c>
      <c r="AZ460" s="124" t="str">
        <f t="shared" si="31"/>
        <v xml:space="preserve"> </v>
      </c>
    </row>
    <row r="461" spans="1:52" ht="13.5" customHeight="1">
      <c r="A461" s="102">
        <v>449</v>
      </c>
      <c r="B461" s="28" t="s">
        <v>751</v>
      </c>
      <c r="C461" s="29" t="s">
        <v>752</v>
      </c>
      <c r="D461" s="29" t="s">
        <v>72</v>
      </c>
      <c r="E461" s="81" t="s">
        <v>62</v>
      </c>
      <c r="F461" s="103">
        <v>9.2990196078431353</v>
      </c>
      <c r="G461" s="104">
        <f>[2]Maths2!J461</f>
        <v>11</v>
      </c>
      <c r="H461" s="61">
        <f>[2]Maths2!K461</f>
        <v>6</v>
      </c>
      <c r="I461" s="105">
        <f>[2]Maths2!M461</f>
        <v>1</v>
      </c>
      <c r="J461" s="64">
        <f>[2]Phys2!J461</f>
        <v>5.45</v>
      </c>
      <c r="K461" s="61">
        <f>[2]Phys2!K461</f>
        <v>0</v>
      </c>
      <c r="L461" s="105">
        <f>[2]Phys2!M461</f>
        <v>2</v>
      </c>
      <c r="M461" s="64">
        <f>[2]Chim2!J461</f>
        <v>11</v>
      </c>
      <c r="N461" s="61">
        <f>[2]Chim2!K461</f>
        <v>6</v>
      </c>
      <c r="O461" s="105">
        <f>[2]Chim2!M461</f>
        <v>1</v>
      </c>
      <c r="P461" s="106">
        <f>[2]UEF12!P461</f>
        <v>9.1499999999999986</v>
      </c>
      <c r="Q461" s="107">
        <f>[2]UEF12!Q461</f>
        <v>12</v>
      </c>
      <c r="R461" s="111">
        <f>[2]UEF12!S461</f>
        <v>2</v>
      </c>
      <c r="S461" s="109">
        <f>[2]TPPhys2!H461</f>
        <v>11.5</v>
      </c>
      <c r="T461" s="61">
        <f>[2]TPPhys2!I461</f>
        <v>2</v>
      </c>
      <c r="U461" s="105">
        <f>[2]TPPhys2!K461</f>
        <v>1</v>
      </c>
      <c r="V461" s="65">
        <f>[2]TPChim2!H461</f>
        <v>14.75</v>
      </c>
      <c r="W461" s="61">
        <f>[2]TPChim2!I461</f>
        <v>2</v>
      </c>
      <c r="X461" s="105">
        <f>[2]TPChim2!K461</f>
        <v>1</v>
      </c>
      <c r="Y461" s="65">
        <f>[2]Info2!J461</f>
        <v>8.1666666666666661</v>
      </c>
      <c r="Z461" s="61">
        <f>[2]Info2!K461</f>
        <v>0</v>
      </c>
      <c r="AA461" s="105">
        <f>[2]Info2!M461</f>
        <v>1</v>
      </c>
      <c r="AB461" s="65">
        <f>[2]MP!I461</f>
        <v>10</v>
      </c>
      <c r="AC461" s="61">
        <f>[2]MP!J461</f>
        <v>1</v>
      </c>
      <c r="AD461" s="105">
        <f>[2]MP!L461</f>
        <v>1</v>
      </c>
      <c r="AE461" s="110">
        <f>[2]UEM12!S461</f>
        <v>10.516666666666666</v>
      </c>
      <c r="AF461" s="107">
        <f>[2]UEM12!T461</f>
        <v>9</v>
      </c>
      <c r="AG461" s="111">
        <f>[2]UEM12!V461</f>
        <v>1</v>
      </c>
      <c r="AH461" s="109">
        <f>[2]MST2!I461</f>
        <v>10</v>
      </c>
      <c r="AI461" s="61">
        <f>[2]MST2!J461</f>
        <v>1</v>
      </c>
      <c r="AJ461" s="105">
        <f>[2]MST2!L461</f>
        <v>1</v>
      </c>
      <c r="AK461" s="110">
        <f>[2]UED12!J461</f>
        <v>10</v>
      </c>
      <c r="AL461" s="107">
        <f>[2]UED12!K461</f>
        <v>1</v>
      </c>
      <c r="AM461" s="111">
        <f>[2]UED12!M461</f>
        <v>1</v>
      </c>
      <c r="AN461" s="109">
        <f>[2]Fran2!I461</f>
        <v>12</v>
      </c>
      <c r="AO461" s="61">
        <f>[2]Fran2!J461</f>
        <v>1</v>
      </c>
      <c r="AP461" s="105">
        <f>[2]Fran2!L461</f>
        <v>1</v>
      </c>
      <c r="AQ461" s="65">
        <f>[2]Angl2!I461</f>
        <v>12.5</v>
      </c>
      <c r="AR461" s="61">
        <f>[2]Angl2!J461</f>
        <v>1</v>
      </c>
      <c r="AS461" s="105">
        <f>[2]Angl2!L461</f>
        <v>1</v>
      </c>
      <c r="AT461" s="110">
        <f>[2]UET12!M461</f>
        <v>12.25</v>
      </c>
      <c r="AU461" s="107">
        <f>[2]UET12!N461</f>
        <v>2</v>
      </c>
      <c r="AV461" s="112">
        <f>[2]UET12!P461</f>
        <v>1</v>
      </c>
      <c r="AW461" s="66">
        <f t="shared" si="28"/>
        <v>9.9666666666666668</v>
      </c>
      <c r="AX461" s="113">
        <f t="shared" si="29"/>
        <v>24</v>
      </c>
      <c r="AY461" s="123">
        <f t="shared" si="30"/>
        <v>2</v>
      </c>
      <c r="AZ461" s="124" t="str">
        <f t="shared" si="31"/>
        <v xml:space="preserve"> </v>
      </c>
    </row>
    <row r="462" spans="1:52" ht="13.5" customHeight="1">
      <c r="A462" s="102">
        <v>450</v>
      </c>
      <c r="B462" s="30">
        <v>123003397</v>
      </c>
      <c r="C462" s="29" t="s">
        <v>753</v>
      </c>
      <c r="D462" s="29" t="s">
        <v>754</v>
      </c>
      <c r="E462" s="78" t="s">
        <v>360</v>
      </c>
      <c r="F462" s="103">
        <v>9.9896078431372537</v>
      </c>
      <c r="G462" s="104">
        <f>[2]Maths2!J462</f>
        <v>8.3333333333333339</v>
      </c>
      <c r="H462" s="61">
        <f>[2]Maths2!K462</f>
        <v>0</v>
      </c>
      <c r="I462" s="105">
        <f>[2]Maths2!M462</f>
        <v>1</v>
      </c>
      <c r="J462" s="64">
        <f>[2]Phys2!J462</f>
        <v>9</v>
      </c>
      <c r="K462" s="61">
        <f>[2]Phys2!K462</f>
        <v>0</v>
      </c>
      <c r="L462" s="105">
        <f>[2]Phys2!M462</f>
        <v>1</v>
      </c>
      <c r="M462" s="64">
        <f>[2]Chim2!J462</f>
        <v>12.666666666666666</v>
      </c>
      <c r="N462" s="61">
        <f>[2]Chim2!K462</f>
        <v>6</v>
      </c>
      <c r="O462" s="105">
        <f>[2]Chim2!M462</f>
        <v>1</v>
      </c>
      <c r="P462" s="106">
        <f>[2]UEF12!P462</f>
        <v>10</v>
      </c>
      <c r="Q462" s="107">
        <f>[2]UEF12!Q462</f>
        <v>18</v>
      </c>
      <c r="R462" s="111">
        <f>[2]UEF12!S462</f>
        <v>1</v>
      </c>
      <c r="S462" s="109">
        <f>[2]TPPhys2!H462</f>
        <v>12.99</v>
      </c>
      <c r="T462" s="61">
        <f>[2]TPPhys2!I462</f>
        <v>2</v>
      </c>
      <c r="U462" s="105">
        <f>[2]TPPhys2!K462</f>
        <v>1</v>
      </c>
      <c r="V462" s="65">
        <f>[2]TPChim2!H462</f>
        <v>12.416666666666666</v>
      </c>
      <c r="W462" s="61">
        <f>[2]TPChim2!I462</f>
        <v>2</v>
      </c>
      <c r="X462" s="105">
        <f>[2]TPChim2!K462</f>
        <v>1</v>
      </c>
      <c r="Y462" s="65">
        <f>[2]Info2!J462</f>
        <v>7.2</v>
      </c>
      <c r="Z462" s="61">
        <f>[2]Info2!K462</f>
        <v>0</v>
      </c>
      <c r="AA462" s="105">
        <f>[2]Info2!M462</f>
        <v>1</v>
      </c>
      <c r="AB462" s="65">
        <f>[2]MP!I462</f>
        <v>10</v>
      </c>
      <c r="AC462" s="61">
        <f>[2]MP!J462</f>
        <v>1</v>
      </c>
      <c r="AD462" s="105">
        <f>[2]MP!L462</f>
        <v>1</v>
      </c>
      <c r="AE462" s="110">
        <f>[2]UEM12!S462</f>
        <v>9.9613333333333323</v>
      </c>
      <c r="AF462" s="107">
        <f>[2]UEM12!T462</f>
        <v>5</v>
      </c>
      <c r="AG462" s="111">
        <f>[2]UEM12!V462</f>
        <v>1</v>
      </c>
      <c r="AH462" s="109">
        <f>[2]MST2!I462</f>
        <v>10.5</v>
      </c>
      <c r="AI462" s="61">
        <f>[2]MST2!J462</f>
        <v>1</v>
      </c>
      <c r="AJ462" s="105">
        <f>[2]MST2!L462</f>
        <v>1</v>
      </c>
      <c r="AK462" s="110">
        <f>[2]UED12!J462</f>
        <v>10.5</v>
      </c>
      <c r="AL462" s="107">
        <f>[2]UED12!K462</f>
        <v>1</v>
      </c>
      <c r="AM462" s="111">
        <f>[2]UED12!M462</f>
        <v>1</v>
      </c>
      <c r="AN462" s="109">
        <f>[2]Fran2!I462</f>
        <v>12</v>
      </c>
      <c r="AO462" s="61">
        <f>[2]Fran2!J462</f>
        <v>1</v>
      </c>
      <c r="AP462" s="105">
        <f>[2]Fran2!L462</f>
        <v>1</v>
      </c>
      <c r="AQ462" s="65">
        <f>[2]Angl2!I462</f>
        <v>14.25</v>
      </c>
      <c r="AR462" s="61">
        <f>[2]Angl2!J462</f>
        <v>1</v>
      </c>
      <c r="AS462" s="105">
        <f>[2]Angl2!L462</f>
        <v>1</v>
      </c>
      <c r="AT462" s="110">
        <f>[2]UET12!M462</f>
        <v>13.125</v>
      </c>
      <c r="AU462" s="107">
        <f>[2]UET12!N462</f>
        <v>2</v>
      </c>
      <c r="AV462" s="112">
        <f>[2]UET12!P462</f>
        <v>1</v>
      </c>
      <c r="AW462" s="66">
        <f t="shared" si="28"/>
        <v>10.385686274509805</v>
      </c>
      <c r="AX462" s="113">
        <f t="shared" si="29"/>
        <v>30</v>
      </c>
      <c r="AY462" s="123">
        <f t="shared" si="30"/>
        <v>1</v>
      </c>
      <c r="AZ462" s="124" t="str">
        <f t="shared" si="31"/>
        <v>S2 validé</v>
      </c>
    </row>
    <row r="463" spans="1:52" ht="13.5" customHeight="1">
      <c r="A463" s="102">
        <v>451</v>
      </c>
      <c r="B463" s="68">
        <v>1433010103</v>
      </c>
      <c r="C463" s="73" t="s">
        <v>753</v>
      </c>
      <c r="D463" s="73" t="s">
        <v>755</v>
      </c>
      <c r="E463" s="79" t="s">
        <v>38</v>
      </c>
      <c r="F463" s="116">
        <v>8.721764705882352</v>
      </c>
      <c r="G463" s="104">
        <f>[2]Maths2!J463</f>
        <v>9.4499999999999993</v>
      </c>
      <c r="H463" s="61">
        <f>[2]Maths2!K463</f>
        <v>0</v>
      </c>
      <c r="I463" s="105">
        <f>[2]Maths2!M463</f>
        <v>2</v>
      </c>
      <c r="J463" s="64">
        <f>[2]Phys2!J463</f>
        <v>7.1</v>
      </c>
      <c r="K463" s="61">
        <f>[2]Phys2!K463</f>
        <v>0</v>
      </c>
      <c r="L463" s="105">
        <f>[2]Phys2!M463</f>
        <v>1</v>
      </c>
      <c r="M463" s="64">
        <f>[2]Chim2!J463</f>
        <v>6.9</v>
      </c>
      <c r="N463" s="61">
        <f>[2]Chim2!K463</f>
        <v>0</v>
      </c>
      <c r="O463" s="105">
        <f>[2]Chim2!M463</f>
        <v>2</v>
      </c>
      <c r="P463" s="106">
        <f>[2]UEF12!P463</f>
        <v>7.8166666666666664</v>
      </c>
      <c r="Q463" s="107">
        <f>[2]UEF12!Q463</f>
        <v>0</v>
      </c>
      <c r="R463" s="111">
        <f>[2]UEF12!S463</f>
        <v>2</v>
      </c>
      <c r="S463" s="109">
        <f>[2]TPPhys2!H463</f>
        <v>11.25</v>
      </c>
      <c r="T463" s="61">
        <f>[2]TPPhys2!I463</f>
        <v>2</v>
      </c>
      <c r="U463" s="105">
        <f>[2]TPPhys2!K463</f>
        <v>1</v>
      </c>
      <c r="V463" s="65">
        <f>[2]TPChim2!H463</f>
        <v>14.32</v>
      </c>
      <c r="W463" s="61">
        <f>[2]TPChim2!I463</f>
        <v>2</v>
      </c>
      <c r="X463" s="105">
        <f>[2]TPChim2!K463</f>
        <v>1</v>
      </c>
      <c r="Y463" s="65">
        <f>[2]Info2!J463</f>
        <v>10</v>
      </c>
      <c r="Z463" s="61">
        <f>[2]Info2!K463</f>
        <v>4</v>
      </c>
      <c r="AA463" s="105">
        <f>[2]Info2!M463</f>
        <v>1</v>
      </c>
      <c r="AB463" s="65">
        <f>[2]MP!I463</f>
        <v>7.5</v>
      </c>
      <c r="AC463" s="61">
        <f>[2]MP!J463</f>
        <v>0</v>
      </c>
      <c r="AD463" s="105">
        <f>[2]MP!L463</f>
        <v>1</v>
      </c>
      <c r="AE463" s="110">
        <f>[2]UEM12!S463</f>
        <v>10.614000000000001</v>
      </c>
      <c r="AF463" s="107">
        <f>[2]UEM12!T463</f>
        <v>9</v>
      </c>
      <c r="AG463" s="111">
        <f>[2]UEM12!V463</f>
        <v>1</v>
      </c>
      <c r="AH463" s="109">
        <f>[2]MST2!I463</f>
        <v>13</v>
      </c>
      <c r="AI463" s="61">
        <f>[2]MST2!J463</f>
        <v>1</v>
      </c>
      <c r="AJ463" s="105">
        <f>[2]MST2!L463</f>
        <v>1</v>
      </c>
      <c r="AK463" s="110">
        <f>[2]UED12!J463</f>
        <v>13</v>
      </c>
      <c r="AL463" s="107">
        <f>[2]UED12!K463</f>
        <v>1</v>
      </c>
      <c r="AM463" s="111">
        <f>[2]UED12!M463</f>
        <v>1</v>
      </c>
      <c r="AN463" s="109">
        <f>[2]Fran2!I463</f>
        <v>12</v>
      </c>
      <c r="AO463" s="61">
        <f>[2]Fran2!J463</f>
        <v>1</v>
      </c>
      <c r="AP463" s="105">
        <f>[2]Fran2!L463</f>
        <v>1</v>
      </c>
      <c r="AQ463" s="65">
        <f>[2]Angl2!I463</f>
        <v>11.5</v>
      </c>
      <c r="AR463" s="61">
        <f>[2]Angl2!J463</f>
        <v>1</v>
      </c>
      <c r="AS463" s="105">
        <f>[2]Angl2!L463</f>
        <v>1</v>
      </c>
      <c r="AT463" s="110">
        <f>[2]UET12!M463</f>
        <v>11.75</v>
      </c>
      <c r="AU463" s="107">
        <f>[2]UET12!N463</f>
        <v>2</v>
      </c>
      <c r="AV463" s="112">
        <f>[2]UET12!P463</f>
        <v>1</v>
      </c>
      <c r="AW463" s="66">
        <f t="shared" si="28"/>
        <v>9.4070588235294128</v>
      </c>
      <c r="AX463" s="113">
        <f t="shared" si="29"/>
        <v>12</v>
      </c>
      <c r="AY463" s="123">
        <f t="shared" si="30"/>
        <v>2</v>
      </c>
      <c r="AZ463" s="124" t="str">
        <f t="shared" si="31"/>
        <v xml:space="preserve"> </v>
      </c>
    </row>
    <row r="464" spans="1:52" ht="13.5" customHeight="1">
      <c r="A464" s="102">
        <v>452</v>
      </c>
      <c r="B464" s="30">
        <v>123014897</v>
      </c>
      <c r="C464" s="29" t="s">
        <v>756</v>
      </c>
      <c r="D464" s="29" t="s">
        <v>755</v>
      </c>
      <c r="E464" s="77" t="s">
        <v>35</v>
      </c>
      <c r="F464" s="103">
        <v>9.2894117647058838</v>
      </c>
      <c r="G464" s="104">
        <f>[2]Maths2!J464</f>
        <v>12.666666666666666</v>
      </c>
      <c r="H464" s="61">
        <f>[2]Maths2!K464</f>
        <v>6</v>
      </c>
      <c r="I464" s="105">
        <f>[2]Maths2!M464</f>
        <v>1</v>
      </c>
      <c r="J464" s="64">
        <f>[2]Phys2!J464</f>
        <v>3.5833333333333335</v>
      </c>
      <c r="K464" s="61">
        <f>[2]Phys2!K464</f>
        <v>0</v>
      </c>
      <c r="L464" s="105">
        <f>[2]Phys2!M464</f>
        <v>1</v>
      </c>
      <c r="M464" s="64">
        <f>[2]Chim2!J464</f>
        <v>5.5</v>
      </c>
      <c r="N464" s="61">
        <f>[2]Chim2!K464</f>
        <v>0</v>
      </c>
      <c r="O464" s="105">
        <f>[2]Chim2!M464</f>
        <v>1</v>
      </c>
      <c r="P464" s="106">
        <f>[2]UEF12!P464</f>
        <v>7.25</v>
      </c>
      <c r="Q464" s="107">
        <f>[2]UEF12!Q464</f>
        <v>6</v>
      </c>
      <c r="R464" s="111">
        <f>[2]UEF12!S464</f>
        <v>1</v>
      </c>
      <c r="S464" s="109">
        <f>[2]TPPhys2!H464</f>
        <v>12.34</v>
      </c>
      <c r="T464" s="61">
        <f>[2]TPPhys2!I464</f>
        <v>2</v>
      </c>
      <c r="U464" s="105">
        <f>[2]TPPhys2!K464</f>
        <v>1</v>
      </c>
      <c r="V464" s="65">
        <f>[2]TPChim2!H464</f>
        <v>14.33</v>
      </c>
      <c r="W464" s="61">
        <f>[2]TPChim2!I464</f>
        <v>2</v>
      </c>
      <c r="X464" s="105">
        <f>[2]TPChim2!K464</f>
        <v>1</v>
      </c>
      <c r="Y464" s="65">
        <f>[2]Info2!J464</f>
        <v>10.75</v>
      </c>
      <c r="Z464" s="61">
        <f>[2]Info2!K464</f>
        <v>4</v>
      </c>
      <c r="AA464" s="105">
        <f>[2]Info2!M464</f>
        <v>1</v>
      </c>
      <c r="AB464" s="65">
        <f>[2]MP!I464</f>
        <v>10</v>
      </c>
      <c r="AC464" s="61">
        <f>[2]MP!J464</f>
        <v>1</v>
      </c>
      <c r="AD464" s="105">
        <f>[2]MP!L464</f>
        <v>1</v>
      </c>
      <c r="AE464" s="110">
        <f>[2]UEM12!S464</f>
        <v>11.634</v>
      </c>
      <c r="AF464" s="107">
        <f>[2]UEM12!T464</f>
        <v>9</v>
      </c>
      <c r="AG464" s="111">
        <f>[2]UEM12!V464</f>
        <v>1</v>
      </c>
      <c r="AH464" s="109">
        <f>[2]MST2!I464</f>
        <v>10</v>
      </c>
      <c r="AI464" s="61">
        <f>[2]MST2!J464</f>
        <v>1</v>
      </c>
      <c r="AJ464" s="105">
        <f>[2]MST2!L464</f>
        <v>1</v>
      </c>
      <c r="AK464" s="110">
        <f>[2]UED12!J464</f>
        <v>10</v>
      </c>
      <c r="AL464" s="107">
        <f>[2]UED12!K464</f>
        <v>1</v>
      </c>
      <c r="AM464" s="111">
        <f>[2]UED12!M464</f>
        <v>1</v>
      </c>
      <c r="AN464" s="109">
        <f>[2]Fran2!I464</f>
        <v>14.5</v>
      </c>
      <c r="AO464" s="61">
        <f>[2]Fran2!J464</f>
        <v>1</v>
      </c>
      <c r="AP464" s="105">
        <f>[2]Fran2!L464</f>
        <v>1</v>
      </c>
      <c r="AQ464" s="65">
        <f>[2]Angl2!I464</f>
        <v>10</v>
      </c>
      <c r="AR464" s="61">
        <f>[2]Angl2!J464</f>
        <v>1</v>
      </c>
      <c r="AS464" s="105">
        <f>[2]Angl2!L464</f>
        <v>1</v>
      </c>
      <c r="AT464" s="110">
        <f>[2]UET12!M464</f>
        <v>12.25</v>
      </c>
      <c r="AU464" s="107">
        <f>[2]UET12!N464</f>
        <v>2</v>
      </c>
      <c r="AV464" s="112">
        <f>[2]UET12!P464</f>
        <v>1</v>
      </c>
      <c r="AW464" s="66">
        <f t="shared" si="28"/>
        <v>9.2894117647058838</v>
      </c>
      <c r="AX464" s="113">
        <f t="shared" si="29"/>
        <v>18</v>
      </c>
      <c r="AY464" s="123">
        <f t="shared" si="30"/>
        <v>1</v>
      </c>
      <c r="AZ464" s="124" t="str">
        <f t="shared" si="31"/>
        <v xml:space="preserve"> </v>
      </c>
    </row>
  </sheetData>
  <autoFilter ref="A12:AZ464"/>
  <mergeCells count="7">
    <mergeCell ref="E6:AX6"/>
    <mergeCell ref="E8:Q8"/>
    <mergeCell ref="AL8:AX8"/>
    <mergeCell ref="G11:Q11"/>
    <mergeCell ref="S11:AF11"/>
    <mergeCell ref="AH11:AL11"/>
    <mergeCell ref="AN11:AU11"/>
  </mergeCells>
  <pageMargins left="0.39370078740157483" right="0.39370078740157483" top="0.59055118110236227" bottom="0.59055118110236227" header="0.11811023622047245" footer="0.31496062992125984"/>
  <pageSetup paperSize="9" scale="75" orientation="landscape" horizontalDpi="300" verticalDpi="300" r:id="rId1"/>
  <headerFooter alignWithMargins="0">
    <oddFooter>&amp;C&amp;8&amp;P&amp;R&amp;"Arial,Italique"&amp;8PVJSemestriel-MDNP-S2-1516-Session Normale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464"/>
  <sheetViews>
    <sheetView tabSelected="1" view="pageBreakPreview" zoomScaleSheetLayoutView="100" workbookViewId="0">
      <selection activeCell="R20" sqref="R20"/>
    </sheetView>
  </sheetViews>
  <sheetFormatPr baseColWidth="10" defaultColWidth="10" defaultRowHeight="11.25"/>
  <cols>
    <col min="1" max="1" width="3.7109375" style="18" customWidth="1"/>
    <col min="2" max="2" width="14.7109375" style="18" customWidth="1"/>
    <col min="3" max="4" width="15.7109375" style="18" customWidth="1"/>
    <col min="5" max="5" width="8.7109375" style="18" customWidth="1"/>
    <col min="6" max="6" width="5.7109375" style="18" customWidth="1"/>
    <col min="7" max="7" width="4.5703125" style="18" customWidth="1"/>
    <col min="8" max="8" width="4.5703125" style="18" hidden="1" customWidth="1"/>
    <col min="9" max="9" width="6.140625" style="18" customWidth="1"/>
    <col min="10" max="10" width="4.5703125" style="18" customWidth="1"/>
    <col min="11" max="11" width="4.5703125" style="18" hidden="1" customWidth="1"/>
    <col min="12" max="12" width="6.7109375" style="18" customWidth="1"/>
    <col min="13" max="13" width="4.7109375" style="18" customWidth="1"/>
    <col min="14" max="14" width="6" style="18" customWidth="1"/>
    <col min="15" max="15" width="12.140625" style="18" customWidth="1"/>
    <col min="16" max="16384" width="10" style="18"/>
  </cols>
  <sheetData>
    <row r="1" spans="1:15" s="4" customFormat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34" t="s">
        <v>771</v>
      </c>
    </row>
    <row r="2" spans="1:15" s="4" customFormat="1" ht="12.75" customHeight="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s="4" customFormat="1" ht="12.75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 s="4" customFormat="1" ht="15" customHeight="1">
      <c r="A4" s="9" t="s">
        <v>3</v>
      </c>
      <c r="B4" s="10"/>
      <c r="C4" s="10"/>
      <c r="D4" s="11"/>
      <c r="E4" s="11"/>
      <c r="F4" s="11"/>
      <c r="G4" s="11"/>
      <c r="H4" s="11"/>
      <c r="I4" s="11"/>
      <c r="J4" s="12"/>
      <c r="K4" s="12"/>
      <c r="L4" s="11"/>
      <c r="M4" s="11"/>
      <c r="N4" s="11"/>
      <c r="O4" s="7"/>
    </row>
    <row r="5" spans="1:15" s="4" customFormat="1" ht="12.75" customHeight="1">
      <c r="A5" s="13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7"/>
    </row>
    <row r="6" spans="1:15" s="4" customFormat="1" ht="12.75" customHeight="1">
      <c r="A6" s="13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7"/>
    </row>
    <row r="7" spans="1:15" s="4" customFormat="1" ht="24" customHeight="1">
      <c r="A7" s="14"/>
      <c r="B7" s="153" t="s">
        <v>16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5"/>
      <c r="N7" s="125"/>
      <c r="O7" s="7"/>
    </row>
    <row r="8" spans="1:15" s="4" customFormat="1" ht="12.75" customHeight="1">
      <c r="A8" s="15"/>
      <c r="B8" s="6"/>
      <c r="C8" s="6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7"/>
    </row>
    <row r="9" spans="1:15" ht="18" customHeight="1">
      <c r="A9" s="16"/>
      <c r="B9" s="17"/>
      <c r="C9" s="156" t="s">
        <v>861</v>
      </c>
      <c r="D9" s="157"/>
      <c r="E9" s="157"/>
      <c r="F9" s="157"/>
      <c r="G9" s="157"/>
      <c r="H9" s="157"/>
      <c r="I9" s="158"/>
      <c r="M9" s="19"/>
      <c r="N9" s="19"/>
      <c r="O9" s="20"/>
    </row>
    <row r="10" spans="1:15" s="25" customFormat="1" ht="12.75" customHeight="1">
      <c r="A10" s="21"/>
      <c r="B10" s="22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4"/>
    </row>
    <row r="11" spans="1:15" ht="12.75" customHeight="1" thickBot="1"/>
    <row r="12" spans="1:15" s="26" customFormat="1" ht="30.75" customHeight="1">
      <c r="A12" s="126" t="s">
        <v>4</v>
      </c>
      <c r="B12" s="127" t="s">
        <v>5</v>
      </c>
      <c r="C12" s="128" t="s">
        <v>6</v>
      </c>
      <c r="D12" s="129" t="s">
        <v>7</v>
      </c>
      <c r="E12" s="131" t="s">
        <v>8</v>
      </c>
      <c r="F12" s="135" t="s">
        <v>9</v>
      </c>
      <c r="G12" s="136" t="s">
        <v>10</v>
      </c>
      <c r="H12" s="137" t="s">
        <v>862</v>
      </c>
      <c r="I12" s="135" t="s">
        <v>11</v>
      </c>
      <c r="J12" s="136" t="s">
        <v>12</v>
      </c>
      <c r="K12" s="137" t="s">
        <v>860</v>
      </c>
      <c r="L12" s="135" t="s">
        <v>13</v>
      </c>
      <c r="M12" s="136" t="s">
        <v>14</v>
      </c>
      <c r="N12" s="134" t="s">
        <v>863</v>
      </c>
      <c r="O12" s="130" t="s">
        <v>15</v>
      </c>
    </row>
    <row r="13" spans="1:15" ht="13.5" customHeight="1">
      <c r="A13" s="159">
        <v>1</v>
      </c>
      <c r="B13" s="160" t="s">
        <v>32</v>
      </c>
      <c r="C13" s="161" t="s">
        <v>33</v>
      </c>
      <c r="D13" s="162" t="s">
        <v>34</v>
      </c>
      <c r="E13" s="132" t="s">
        <v>35</v>
      </c>
      <c r="F13" s="163">
        <f>'PV Semestre1'!AW13</f>
        <v>8.2396078431372537</v>
      </c>
      <c r="G13" s="164">
        <f>'PV Semestre1'!AX13</f>
        <v>12</v>
      </c>
      <c r="H13" s="165">
        <f>'PV Semestre1'!AY13</f>
        <v>1</v>
      </c>
      <c r="I13" s="163">
        <f>'PV Semestre2'!AW13</f>
        <v>10.587843137254902</v>
      </c>
      <c r="J13" s="164">
        <f>'PV Semestre2'!AX13</f>
        <v>30</v>
      </c>
      <c r="K13" s="165">
        <f>'PV Semestre2'!AY13</f>
        <v>1</v>
      </c>
      <c r="L13" s="166">
        <f>(F13+I13)/2</f>
        <v>9.4137254901960787</v>
      </c>
      <c r="M13" s="167">
        <f>IF(L13&gt;=9.995,60,G13+J13)</f>
        <v>42</v>
      </c>
      <c r="N13" s="168">
        <f>IF(OR(H13=2,K13=2),2,1)</f>
        <v>1</v>
      </c>
      <c r="O13" s="169" t="str">
        <f>IF(M13=60,"Année validée","Ajourné ( e )")</f>
        <v>Ajourné ( e )</v>
      </c>
    </row>
    <row r="14" spans="1:15" ht="13.5" customHeight="1">
      <c r="A14" s="159">
        <v>2</v>
      </c>
      <c r="B14" s="170">
        <v>1433000807</v>
      </c>
      <c r="C14" s="161" t="s">
        <v>36</v>
      </c>
      <c r="D14" s="162" t="s">
        <v>37</v>
      </c>
      <c r="E14" s="132" t="s">
        <v>38</v>
      </c>
      <c r="F14" s="163">
        <f>'PV Semestre1'!AW14</f>
        <v>9.9664705882352944</v>
      </c>
      <c r="G14" s="164">
        <f>'PV Semestre1'!AX14</f>
        <v>18</v>
      </c>
      <c r="H14" s="165">
        <f>'PV Semestre1'!AY14</f>
        <v>1</v>
      </c>
      <c r="I14" s="163">
        <f>'PV Semestre2'!AW14</f>
        <v>9.4835294117647067</v>
      </c>
      <c r="J14" s="164">
        <f>'PV Semestre2'!AX14</f>
        <v>18</v>
      </c>
      <c r="K14" s="165">
        <f>'PV Semestre2'!AY14</f>
        <v>1</v>
      </c>
      <c r="L14" s="166">
        <f t="shared" ref="L14:L77" si="0">(F14+I14)/2</f>
        <v>9.7250000000000014</v>
      </c>
      <c r="M14" s="167">
        <f t="shared" ref="M14:M77" si="1">IF(L14&gt;=9.995,60,G14+J14)</f>
        <v>36</v>
      </c>
      <c r="N14" s="168">
        <f t="shared" ref="N14:N77" si="2">IF(OR(H14=2,K14=2),2,1)</f>
        <v>1</v>
      </c>
      <c r="O14" s="169" t="str">
        <f t="shared" ref="O14:O77" si="3">IF(M14=60,"Année validée","Ajourné ( e )")</f>
        <v>Ajourné ( e )</v>
      </c>
    </row>
    <row r="15" spans="1:15" ht="13.5" customHeight="1">
      <c r="A15" s="159">
        <v>3</v>
      </c>
      <c r="B15" s="170">
        <v>1433005614</v>
      </c>
      <c r="C15" s="161" t="s">
        <v>39</v>
      </c>
      <c r="D15" s="162" t="s">
        <v>40</v>
      </c>
      <c r="E15" s="132" t="s">
        <v>38</v>
      </c>
      <c r="F15" s="163">
        <f>'PV Semestre1'!AW15</f>
        <v>9.4864705882352922</v>
      </c>
      <c r="G15" s="164">
        <f>'PV Semestre1'!AX15</f>
        <v>18</v>
      </c>
      <c r="H15" s="165">
        <f>'PV Semestre1'!AY15</f>
        <v>1</v>
      </c>
      <c r="I15" s="163">
        <f>'PV Semestre2'!AW15</f>
        <v>9.0141176470588249</v>
      </c>
      <c r="J15" s="164">
        <f>'PV Semestre2'!AX15</f>
        <v>18</v>
      </c>
      <c r="K15" s="165">
        <f>'PV Semestre2'!AY15</f>
        <v>1</v>
      </c>
      <c r="L15" s="166">
        <f t="shared" si="0"/>
        <v>9.2502941176470586</v>
      </c>
      <c r="M15" s="167">
        <f t="shared" si="1"/>
        <v>36</v>
      </c>
      <c r="N15" s="168">
        <f t="shared" si="2"/>
        <v>1</v>
      </c>
      <c r="O15" s="169" t="str">
        <f t="shared" si="3"/>
        <v>Ajourné ( e )</v>
      </c>
    </row>
    <row r="16" spans="1:15" ht="13.5" customHeight="1">
      <c r="A16" s="159">
        <v>4</v>
      </c>
      <c r="B16" s="170">
        <v>1334054874</v>
      </c>
      <c r="C16" s="161" t="s">
        <v>41</v>
      </c>
      <c r="D16" s="162" t="s">
        <v>42</v>
      </c>
      <c r="E16" s="132" t="s">
        <v>43</v>
      </c>
      <c r="F16" s="163">
        <f>'PV Semestre1'!AW16</f>
        <v>8.7764705882352931</v>
      </c>
      <c r="G16" s="164">
        <f>'PV Semestre1'!AX16</f>
        <v>18</v>
      </c>
      <c r="H16" s="165">
        <f>'PV Semestre1'!AY16</f>
        <v>1</v>
      </c>
      <c r="I16" s="163">
        <f>'PV Semestre2'!AW16</f>
        <v>8.2017647058823542</v>
      </c>
      <c r="J16" s="164">
        <f>'PV Semestre2'!AX16</f>
        <v>18</v>
      </c>
      <c r="K16" s="165">
        <f>'PV Semestre2'!AY16</f>
        <v>1</v>
      </c>
      <c r="L16" s="166">
        <f t="shared" si="0"/>
        <v>8.4891176470588228</v>
      </c>
      <c r="M16" s="167">
        <f t="shared" si="1"/>
        <v>36</v>
      </c>
      <c r="N16" s="168">
        <f t="shared" si="2"/>
        <v>1</v>
      </c>
      <c r="O16" s="169" t="str">
        <f t="shared" si="3"/>
        <v>Ajourné ( e )</v>
      </c>
    </row>
    <row r="17" spans="1:15" ht="13.5" customHeight="1">
      <c r="A17" s="159">
        <v>5</v>
      </c>
      <c r="B17" s="170">
        <v>1333005615</v>
      </c>
      <c r="C17" s="161" t="s">
        <v>44</v>
      </c>
      <c r="D17" s="162" t="s">
        <v>45</v>
      </c>
      <c r="E17" s="132" t="s">
        <v>38</v>
      </c>
      <c r="F17" s="163">
        <f>'PV Semestre1'!AW17</f>
        <v>10.947352941176471</v>
      </c>
      <c r="G17" s="164">
        <f>'PV Semestre1'!AX17</f>
        <v>30</v>
      </c>
      <c r="H17" s="165">
        <f>'PV Semestre1'!AY17</f>
        <v>2</v>
      </c>
      <c r="I17" s="163">
        <f>'PV Semestre2'!AW17</f>
        <v>9.0531372549019604</v>
      </c>
      <c r="J17" s="164">
        <f>'PV Semestre2'!AX17</f>
        <v>18</v>
      </c>
      <c r="K17" s="165">
        <f>'PV Semestre2'!AY17</f>
        <v>1</v>
      </c>
      <c r="L17" s="166">
        <f t="shared" si="0"/>
        <v>10.000245098039215</v>
      </c>
      <c r="M17" s="167">
        <f t="shared" si="1"/>
        <v>60</v>
      </c>
      <c r="N17" s="168">
        <f t="shared" si="2"/>
        <v>2</v>
      </c>
      <c r="O17" s="169" t="str">
        <f t="shared" si="3"/>
        <v>Année validée</v>
      </c>
    </row>
    <row r="18" spans="1:15" ht="13.5" customHeight="1">
      <c r="A18" s="159">
        <v>6</v>
      </c>
      <c r="B18" s="170">
        <v>1333012210</v>
      </c>
      <c r="C18" s="161" t="s">
        <v>46</v>
      </c>
      <c r="D18" s="162" t="s">
        <v>47</v>
      </c>
      <c r="E18" s="171" t="s">
        <v>48</v>
      </c>
      <c r="F18" s="163">
        <f>'PV Semestre1'!AW18</f>
        <v>9.6574509803921575</v>
      </c>
      <c r="G18" s="164">
        <f>'PV Semestre1'!AX18</f>
        <v>18</v>
      </c>
      <c r="H18" s="165">
        <f>'PV Semestre1'!AY18</f>
        <v>1</v>
      </c>
      <c r="I18" s="163">
        <f>'PV Semestre2'!AW18</f>
        <v>10.337058823529413</v>
      </c>
      <c r="J18" s="164">
        <f>'PV Semestre2'!AX18</f>
        <v>30</v>
      </c>
      <c r="K18" s="165">
        <f>'PV Semestre2'!AY18</f>
        <v>2</v>
      </c>
      <c r="L18" s="166">
        <f t="shared" si="0"/>
        <v>9.997254901960785</v>
      </c>
      <c r="M18" s="167">
        <f t="shared" si="1"/>
        <v>60</v>
      </c>
      <c r="N18" s="168">
        <f t="shared" si="2"/>
        <v>2</v>
      </c>
      <c r="O18" s="169" t="str">
        <f t="shared" si="3"/>
        <v>Année validée</v>
      </c>
    </row>
    <row r="19" spans="1:15" ht="13.5" customHeight="1">
      <c r="A19" s="159">
        <v>7</v>
      </c>
      <c r="B19" s="170">
        <v>1333016516</v>
      </c>
      <c r="C19" s="161" t="s">
        <v>772</v>
      </c>
      <c r="D19" s="162" t="s">
        <v>184</v>
      </c>
      <c r="E19" s="171" t="s">
        <v>773</v>
      </c>
      <c r="F19" s="163">
        <f>'PV Semestre1'!AW19</f>
        <v>8.8431372549019596</v>
      </c>
      <c r="G19" s="164">
        <f>'PV Semestre1'!AX19</f>
        <v>12</v>
      </c>
      <c r="H19" s="165">
        <f>'PV Semestre1'!AY19</f>
        <v>1</v>
      </c>
      <c r="I19" s="163">
        <f>'PV Semestre2'!AW19</f>
        <v>9.4649019607843137</v>
      </c>
      <c r="J19" s="164">
        <f>'PV Semestre2'!AX19</f>
        <v>18</v>
      </c>
      <c r="K19" s="165">
        <f>'PV Semestre2'!AY19</f>
        <v>1</v>
      </c>
      <c r="L19" s="166">
        <f t="shared" si="0"/>
        <v>9.1540196078431357</v>
      </c>
      <c r="M19" s="167">
        <f t="shared" si="1"/>
        <v>30</v>
      </c>
      <c r="N19" s="168">
        <f t="shared" si="2"/>
        <v>1</v>
      </c>
      <c r="O19" s="169" t="str">
        <f t="shared" si="3"/>
        <v>Ajourné ( e )</v>
      </c>
    </row>
    <row r="20" spans="1:15" ht="13.5" customHeight="1">
      <c r="A20" s="159">
        <v>8</v>
      </c>
      <c r="B20" s="170">
        <v>1333000881</v>
      </c>
      <c r="C20" s="161" t="s">
        <v>49</v>
      </c>
      <c r="D20" s="162" t="s">
        <v>50</v>
      </c>
      <c r="E20" s="132" t="s">
        <v>43</v>
      </c>
      <c r="F20" s="163">
        <f>'PV Semestre1'!AW20</f>
        <v>8.4262745098039211</v>
      </c>
      <c r="G20" s="164">
        <f>'PV Semestre1'!AX20</f>
        <v>18</v>
      </c>
      <c r="H20" s="165">
        <f>'PV Semestre1'!AY20</f>
        <v>1</v>
      </c>
      <c r="I20" s="163">
        <f>'PV Semestre2'!AW20</f>
        <v>8.2264705882352942</v>
      </c>
      <c r="J20" s="164">
        <f>'PV Semestre2'!AX20</f>
        <v>12</v>
      </c>
      <c r="K20" s="165">
        <f>'PV Semestre2'!AY20</f>
        <v>1</v>
      </c>
      <c r="L20" s="166">
        <f t="shared" si="0"/>
        <v>8.3263725490196077</v>
      </c>
      <c r="M20" s="167">
        <f t="shared" si="1"/>
        <v>30</v>
      </c>
      <c r="N20" s="168">
        <f t="shared" si="2"/>
        <v>1</v>
      </c>
      <c r="O20" s="169" t="str">
        <f t="shared" si="3"/>
        <v>Ajourné ( e )</v>
      </c>
    </row>
    <row r="21" spans="1:15" ht="13.5" customHeight="1">
      <c r="A21" s="159">
        <v>9</v>
      </c>
      <c r="B21" s="170">
        <v>123005030</v>
      </c>
      <c r="C21" s="161" t="s">
        <v>51</v>
      </c>
      <c r="D21" s="162" t="s">
        <v>52</v>
      </c>
      <c r="E21" s="132" t="s">
        <v>38</v>
      </c>
      <c r="F21" s="163">
        <f>'PV Semestre1'!AW21</f>
        <v>9.9128431372549013</v>
      </c>
      <c r="G21" s="164">
        <f>'PV Semestre1'!AX21</f>
        <v>18</v>
      </c>
      <c r="H21" s="165">
        <f>'PV Semestre1'!AY21</f>
        <v>2</v>
      </c>
      <c r="I21" s="163">
        <f>'PV Semestre2'!AW21</f>
        <v>10.087450980392157</v>
      </c>
      <c r="J21" s="164">
        <f>'PV Semestre2'!AX21</f>
        <v>30</v>
      </c>
      <c r="K21" s="165">
        <f>'PV Semestre2'!AY21</f>
        <v>1</v>
      </c>
      <c r="L21" s="166">
        <f t="shared" si="0"/>
        <v>10.000147058823529</v>
      </c>
      <c r="M21" s="167">
        <f t="shared" si="1"/>
        <v>60</v>
      </c>
      <c r="N21" s="168">
        <f t="shared" si="2"/>
        <v>2</v>
      </c>
      <c r="O21" s="169" t="str">
        <f t="shared" si="3"/>
        <v>Année validée</v>
      </c>
    </row>
    <row r="22" spans="1:15" ht="13.5" customHeight="1">
      <c r="A22" s="159">
        <v>10</v>
      </c>
      <c r="B22" s="170">
        <v>1333005095</v>
      </c>
      <c r="C22" s="161" t="s">
        <v>51</v>
      </c>
      <c r="D22" s="162" t="s">
        <v>53</v>
      </c>
      <c r="E22" s="132" t="s">
        <v>38</v>
      </c>
      <c r="F22" s="163">
        <f>'PV Semestre1'!AW22</f>
        <v>10.414460784313727</v>
      </c>
      <c r="G22" s="164">
        <f>'PV Semestre1'!AX22</f>
        <v>30</v>
      </c>
      <c r="H22" s="165">
        <f>'PV Semestre1'!AY22</f>
        <v>2</v>
      </c>
      <c r="I22" s="163">
        <f>'PV Semestre2'!AW22</f>
        <v>9.5885294117647053</v>
      </c>
      <c r="J22" s="164">
        <f>'PV Semestre2'!AX22</f>
        <v>18</v>
      </c>
      <c r="K22" s="165">
        <f>'PV Semestre2'!AY22</f>
        <v>1</v>
      </c>
      <c r="L22" s="166">
        <f t="shared" si="0"/>
        <v>10.001495098039216</v>
      </c>
      <c r="M22" s="167">
        <f t="shared" si="1"/>
        <v>60</v>
      </c>
      <c r="N22" s="168">
        <f t="shared" si="2"/>
        <v>2</v>
      </c>
      <c r="O22" s="169" t="str">
        <f t="shared" si="3"/>
        <v>Année validée</v>
      </c>
    </row>
    <row r="23" spans="1:15" ht="13.5" customHeight="1">
      <c r="A23" s="159">
        <v>11</v>
      </c>
      <c r="B23" s="170">
        <v>1333012069</v>
      </c>
      <c r="C23" s="161" t="s">
        <v>54</v>
      </c>
      <c r="D23" s="162" t="s">
        <v>55</v>
      </c>
      <c r="E23" s="132" t="s">
        <v>56</v>
      </c>
      <c r="F23" s="163">
        <f>'PV Semestre1'!AW23</f>
        <v>9.9850980392156856</v>
      </c>
      <c r="G23" s="164">
        <f>'PV Semestre1'!AX23</f>
        <v>17</v>
      </c>
      <c r="H23" s="165">
        <f>'PV Semestre1'!AY23</f>
        <v>2</v>
      </c>
      <c r="I23" s="163">
        <f>'PV Semestre2'!AW23</f>
        <v>10.009803921568629</v>
      </c>
      <c r="J23" s="164">
        <f>'PV Semestre2'!AX23</f>
        <v>30</v>
      </c>
      <c r="K23" s="165">
        <f>'PV Semestre2'!AY23</f>
        <v>2</v>
      </c>
      <c r="L23" s="166">
        <f t="shared" si="0"/>
        <v>9.9974509803921574</v>
      </c>
      <c r="M23" s="167">
        <f t="shared" si="1"/>
        <v>60</v>
      </c>
      <c r="N23" s="168">
        <f t="shared" si="2"/>
        <v>2</v>
      </c>
      <c r="O23" s="169" t="str">
        <f t="shared" si="3"/>
        <v>Année validée</v>
      </c>
    </row>
    <row r="24" spans="1:15" ht="13.5" customHeight="1">
      <c r="A24" s="159">
        <v>12</v>
      </c>
      <c r="B24" s="160" t="s">
        <v>57</v>
      </c>
      <c r="C24" s="161" t="s">
        <v>58</v>
      </c>
      <c r="D24" s="162" t="s">
        <v>59</v>
      </c>
      <c r="E24" s="172" t="s">
        <v>60</v>
      </c>
      <c r="F24" s="163">
        <f>'PV Semestre1'!AW24</f>
        <v>9.3661176470588234</v>
      </c>
      <c r="G24" s="164">
        <f>'PV Semestre1'!AX24</f>
        <v>23</v>
      </c>
      <c r="H24" s="165">
        <f>'PV Semestre1'!AY24</f>
        <v>2</v>
      </c>
      <c r="I24" s="163">
        <f>'PV Semestre2'!AW24</f>
        <v>9.9558823529411757</v>
      </c>
      <c r="J24" s="164">
        <f>'PV Semestre2'!AX24</f>
        <v>25</v>
      </c>
      <c r="K24" s="165">
        <f>'PV Semestre2'!AY24</f>
        <v>1</v>
      </c>
      <c r="L24" s="166">
        <f t="shared" si="0"/>
        <v>9.6609999999999996</v>
      </c>
      <c r="M24" s="167">
        <f t="shared" si="1"/>
        <v>48</v>
      </c>
      <c r="N24" s="168">
        <f t="shared" si="2"/>
        <v>2</v>
      </c>
      <c r="O24" s="169" t="str">
        <f t="shared" si="3"/>
        <v>Ajourné ( e )</v>
      </c>
    </row>
    <row r="25" spans="1:15" ht="13.5" customHeight="1">
      <c r="A25" s="159">
        <v>13</v>
      </c>
      <c r="B25" s="170">
        <v>1333004233</v>
      </c>
      <c r="C25" s="161" t="s">
        <v>61</v>
      </c>
      <c r="D25" s="162" t="s">
        <v>42</v>
      </c>
      <c r="E25" s="173" t="s">
        <v>62</v>
      </c>
      <c r="F25" s="163">
        <f>'PV Semestre1'!AW25</f>
        <v>9.7468627450980385</v>
      </c>
      <c r="G25" s="164">
        <f>'PV Semestre1'!AX25</f>
        <v>24</v>
      </c>
      <c r="H25" s="165">
        <f>'PV Semestre1'!AY25</f>
        <v>2</v>
      </c>
      <c r="I25" s="163">
        <f>'PV Semestre2'!AW25</f>
        <v>10.245882352941177</v>
      </c>
      <c r="J25" s="164">
        <f>'PV Semestre2'!AX25</f>
        <v>30</v>
      </c>
      <c r="K25" s="165">
        <f>'PV Semestre2'!AY25</f>
        <v>1</v>
      </c>
      <c r="L25" s="166">
        <f t="shared" si="0"/>
        <v>9.9963725490196076</v>
      </c>
      <c r="M25" s="167">
        <f t="shared" si="1"/>
        <v>60</v>
      </c>
      <c r="N25" s="168">
        <f t="shared" si="2"/>
        <v>2</v>
      </c>
      <c r="O25" s="169" t="str">
        <f t="shared" si="3"/>
        <v>Année validée</v>
      </c>
    </row>
    <row r="26" spans="1:15" ht="13.5" customHeight="1">
      <c r="A26" s="159">
        <v>14</v>
      </c>
      <c r="B26" s="170">
        <v>1333002388</v>
      </c>
      <c r="C26" s="161" t="s">
        <v>63</v>
      </c>
      <c r="D26" s="162" t="s">
        <v>64</v>
      </c>
      <c r="E26" s="132" t="s">
        <v>43</v>
      </c>
      <c r="F26" s="163">
        <f>'PV Semestre1'!AW26</f>
        <v>10</v>
      </c>
      <c r="G26" s="164">
        <f>'PV Semestre1'!AX26</f>
        <v>30</v>
      </c>
      <c r="H26" s="165">
        <f>'PV Semestre1'!AY26</f>
        <v>2</v>
      </c>
      <c r="I26" s="163">
        <f>'PV Semestre2'!AW26</f>
        <v>9.9988235294117658</v>
      </c>
      <c r="J26" s="164">
        <f>'PV Semestre2'!AX26</f>
        <v>30</v>
      </c>
      <c r="K26" s="165">
        <f>'PV Semestre2'!AY26</f>
        <v>2</v>
      </c>
      <c r="L26" s="166">
        <f t="shared" si="0"/>
        <v>9.9994117647058829</v>
      </c>
      <c r="M26" s="167">
        <f t="shared" si="1"/>
        <v>60</v>
      </c>
      <c r="N26" s="168">
        <f t="shared" si="2"/>
        <v>2</v>
      </c>
      <c r="O26" s="169" t="str">
        <f t="shared" si="3"/>
        <v>Année validée</v>
      </c>
    </row>
    <row r="27" spans="1:15" ht="13.5" customHeight="1">
      <c r="A27" s="159">
        <v>15</v>
      </c>
      <c r="B27" s="170">
        <v>123015008</v>
      </c>
      <c r="C27" s="161" t="s">
        <v>65</v>
      </c>
      <c r="D27" s="162" t="s">
        <v>66</v>
      </c>
      <c r="E27" s="132" t="s">
        <v>56</v>
      </c>
      <c r="F27" s="163">
        <f>'PV Semestre1'!AW27</f>
        <v>10.219117647058823</v>
      </c>
      <c r="G27" s="164">
        <f>'PV Semestre1'!AX27</f>
        <v>30</v>
      </c>
      <c r="H27" s="165">
        <f>'PV Semestre1'!AY27</f>
        <v>2</v>
      </c>
      <c r="I27" s="163">
        <f>'PV Semestre2'!AW27</f>
        <v>9.7839215686274503</v>
      </c>
      <c r="J27" s="164">
        <f>'PV Semestre2'!AX27</f>
        <v>24</v>
      </c>
      <c r="K27" s="165">
        <f>'PV Semestre2'!AY27</f>
        <v>1</v>
      </c>
      <c r="L27" s="166">
        <f t="shared" si="0"/>
        <v>10.001519607843136</v>
      </c>
      <c r="M27" s="167">
        <f t="shared" si="1"/>
        <v>60</v>
      </c>
      <c r="N27" s="168">
        <f t="shared" si="2"/>
        <v>2</v>
      </c>
      <c r="O27" s="169" t="str">
        <f t="shared" si="3"/>
        <v>Année validée</v>
      </c>
    </row>
    <row r="28" spans="1:15" ht="13.5" customHeight="1">
      <c r="A28" s="159">
        <v>16</v>
      </c>
      <c r="B28" s="170">
        <v>1333002905</v>
      </c>
      <c r="C28" s="161" t="s">
        <v>67</v>
      </c>
      <c r="D28" s="162" t="s">
        <v>68</v>
      </c>
      <c r="E28" s="132" t="s">
        <v>56</v>
      </c>
      <c r="F28" s="163">
        <f>'PV Semestre1'!AW28</f>
        <v>9.1819607843137252</v>
      </c>
      <c r="G28" s="164">
        <f>'PV Semestre1'!AX28</f>
        <v>18</v>
      </c>
      <c r="H28" s="165">
        <f>'PV Semestre1'!AY28</f>
        <v>2</v>
      </c>
      <c r="I28" s="163">
        <f>'PV Semestre2'!AW28</f>
        <v>10.818235294117647</v>
      </c>
      <c r="J28" s="164">
        <f>'PV Semestre2'!AX28</f>
        <v>30</v>
      </c>
      <c r="K28" s="165">
        <f>'PV Semestre2'!AY28</f>
        <v>1</v>
      </c>
      <c r="L28" s="166">
        <f t="shared" si="0"/>
        <v>10.000098039215686</v>
      </c>
      <c r="M28" s="167">
        <f t="shared" si="1"/>
        <v>60</v>
      </c>
      <c r="N28" s="168">
        <f t="shared" si="2"/>
        <v>2</v>
      </c>
      <c r="O28" s="169" t="str">
        <f t="shared" si="3"/>
        <v>Année validée</v>
      </c>
    </row>
    <row r="29" spans="1:15" ht="13.5" customHeight="1">
      <c r="A29" s="159">
        <v>17</v>
      </c>
      <c r="B29" s="170">
        <v>1333001064</v>
      </c>
      <c r="C29" s="161" t="s">
        <v>69</v>
      </c>
      <c r="D29" s="162" t="s">
        <v>70</v>
      </c>
      <c r="E29" s="132" t="s">
        <v>38</v>
      </c>
      <c r="F29" s="163">
        <f>'PV Semestre1'!AW29</f>
        <v>9.367647058823529</v>
      </c>
      <c r="G29" s="164">
        <f>'PV Semestre1'!AX29</f>
        <v>20</v>
      </c>
      <c r="H29" s="165">
        <f>'PV Semestre1'!AY29</f>
        <v>2</v>
      </c>
      <c r="I29" s="163">
        <f>'PV Semestre2'!AW29</f>
        <v>10.628235294117648</v>
      </c>
      <c r="J29" s="164">
        <f>'PV Semestre2'!AX29</f>
        <v>30</v>
      </c>
      <c r="K29" s="165">
        <f>'PV Semestre2'!AY29</f>
        <v>2</v>
      </c>
      <c r="L29" s="166">
        <f t="shared" si="0"/>
        <v>9.9979411764705883</v>
      </c>
      <c r="M29" s="167">
        <f t="shared" si="1"/>
        <v>60</v>
      </c>
      <c r="N29" s="168">
        <f t="shared" si="2"/>
        <v>2</v>
      </c>
      <c r="O29" s="169" t="str">
        <f t="shared" si="3"/>
        <v>Année validée</v>
      </c>
    </row>
    <row r="30" spans="1:15" ht="13.5" customHeight="1">
      <c r="A30" s="159">
        <v>18</v>
      </c>
      <c r="B30" s="170">
        <v>1333015719</v>
      </c>
      <c r="C30" s="161" t="s">
        <v>71</v>
      </c>
      <c r="D30" s="162" t="s">
        <v>72</v>
      </c>
      <c r="E30" s="132" t="s">
        <v>43</v>
      </c>
      <c r="F30" s="163">
        <f>'PV Semestre1'!AW30</f>
        <v>9.609311274509805</v>
      </c>
      <c r="G30" s="164">
        <f>'PV Semestre1'!AX30</f>
        <v>28</v>
      </c>
      <c r="H30" s="165">
        <f>'PV Semestre1'!AY30</f>
        <v>1</v>
      </c>
      <c r="I30" s="163">
        <f>'PV Semestre2'!AW30</f>
        <v>9.7561274509803919</v>
      </c>
      <c r="J30" s="164">
        <f>'PV Semestre2'!AX30</f>
        <v>28</v>
      </c>
      <c r="K30" s="165">
        <f>'PV Semestre2'!AY30</f>
        <v>1</v>
      </c>
      <c r="L30" s="166">
        <f t="shared" si="0"/>
        <v>9.6827193627450985</v>
      </c>
      <c r="M30" s="167">
        <f t="shared" si="1"/>
        <v>56</v>
      </c>
      <c r="N30" s="168">
        <f t="shared" si="2"/>
        <v>1</v>
      </c>
      <c r="O30" s="169" t="str">
        <f t="shared" si="3"/>
        <v>Ajourné ( e )</v>
      </c>
    </row>
    <row r="31" spans="1:15" ht="13.5" customHeight="1">
      <c r="A31" s="159">
        <v>19</v>
      </c>
      <c r="B31" s="170">
        <v>1433003019</v>
      </c>
      <c r="C31" s="161" t="s">
        <v>73</v>
      </c>
      <c r="D31" s="162" t="s">
        <v>74</v>
      </c>
      <c r="E31" s="132" t="s">
        <v>38</v>
      </c>
      <c r="F31" s="163">
        <f>'PV Semestre1'!AW31</f>
        <v>10.53673202614379</v>
      </c>
      <c r="G31" s="164">
        <f>'PV Semestre1'!AX31</f>
        <v>30</v>
      </c>
      <c r="H31" s="165">
        <f>'PV Semestre1'!AY31</f>
        <v>2</v>
      </c>
      <c r="I31" s="163">
        <f>'PV Semestre2'!AW31</f>
        <v>9.4573109243697484</v>
      </c>
      <c r="J31" s="164">
        <f>'PV Semestre2'!AX31</f>
        <v>18</v>
      </c>
      <c r="K31" s="165">
        <f>'PV Semestre2'!AY31</f>
        <v>1</v>
      </c>
      <c r="L31" s="166">
        <f t="shared" si="0"/>
        <v>9.9970214752567692</v>
      </c>
      <c r="M31" s="167">
        <f t="shared" si="1"/>
        <v>60</v>
      </c>
      <c r="N31" s="168">
        <f t="shared" si="2"/>
        <v>2</v>
      </c>
      <c r="O31" s="169" t="str">
        <f t="shared" si="3"/>
        <v>Année validée</v>
      </c>
    </row>
    <row r="32" spans="1:15" ht="13.5" customHeight="1">
      <c r="A32" s="159">
        <v>20</v>
      </c>
      <c r="B32" s="170">
        <v>1333011599</v>
      </c>
      <c r="C32" s="161" t="s">
        <v>75</v>
      </c>
      <c r="D32" s="162" t="s">
        <v>76</v>
      </c>
      <c r="E32" s="173" t="s">
        <v>62</v>
      </c>
      <c r="F32" s="163">
        <f>'PV Semestre1'!AW32</f>
        <v>9.8657720588235289</v>
      </c>
      <c r="G32" s="164">
        <f>'PV Semestre1'!AX32</f>
        <v>24</v>
      </c>
      <c r="H32" s="165">
        <f>'PV Semestre1'!AY32</f>
        <v>2</v>
      </c>
      <c r="I32" s="163">
        <f>'PV Semestre2'!AW32</f>
        <v>10.32529411764706</v>
      </c>
      <c r="J32" s="164">
        <f>'PV Semestre2'!AX32</f>
        <v>30</v>
      </c>
      <c r="K32" s="165">
        <f>'PV Semestre2'!AY32</f>
        <v>1</v>
      </c>
      <c r="L32" s="166">
        <f t="shared" si="0"/>
        <v>10.095533088235294</v>
      </c>
      <c r="M32" s="167">
        <f t="shared" si="1"/>
        <v>60</v>
      </c>
      <c r="N32" s="168">
        <f t="shared" si="2"/>
        <v>2</v>
      </c>
      <c r="O32" s="169" t="str">
        <f t="shared" si="3"/>
        <v>Année validée</v>
      </c>
    </row>
    <row r="33" spans="1:15" ht="13.5" customHeight="1">
      <c r="A33" s="159">
        <v>21</v>
      </c>
      <c r="B33" s="170">
        <v>1433003716</v>
      </c>
      <c r="C33" s="161" t="s">
        <v>77</v>
      </c>
      <c r="D33" s="162" t="s">
        <v>78</v>
      </c>
      <c r="E33" s="132" t="s">
        <v>43</v>
      </c>
      <c r="F33" s="163">
        <f>'PV Semestre1'!AW33</f>
        <v>10.858823529411765</v>
      </c>
      <c r="G33" s="164">
        <f>'PV Semestre1'!AX33</f>
        <v>30</v>
      </c>
      <c r="H33" s="165">
        <f>'PV Semestre1'!AY33</f>
        <v>2</v>
      </c>
      <c r="I33" s="163">
        <f>'PV Semestre2'!AW33</f>
        <v>9.1905882352941184</v>
      </c>
      <c r="J33" s="164">
        <f>'PV Semestre2'!AX33</f>
        <v>24</v>
      </c>
      <c r="K33" s="165">
        <f>'PV Semestre2'!AY33</f>
        <v>2</v>
      </c>
      <c r="L33" s="166">
        <f t="shared" si="0"/>
        <v>10.024705882352942</v>
      </c>
      <c r="M33" s="167">
        <f t="shared" si="1"/>
        <v>60</v>
      </c>
      <c r="N33" s="168">
        <f t="shared" si="2"/>
        <v>2</v>
      </c>
      <c r="O33" s="169" t="str">
        <f t="shared" si="3"/>
        <v>Année validée</v>
      </c>
    </row>
    <row r="34" spans="1:15" ht="13.5" customHeight="1">
      <c r="A34" s="159">
        <v>22</v>
      </c>
      <c r="B34" s="170">
        <v>123003488</v>
      </c>
      <c r="C34" s="161" t="s">
        <v>79</v>
      </c>
      <c r="D34" s="162" t="s">
        <v>80</v>
      </c>
      <c r="E34" s="132" t="s">
        <v>38</v>
      </c>
      <c r="F34" s="163">
        <f>'PV Semestre1'!AW34</f>
        <v>8.8615686274509784</v>
      </c>
      <c r="G34" s="164">
        <f>'PV Semestre1'!AX34</f>
        <v>12</v>
      </c>
      <c r="H34" s="165">
        <f>'PV Semestre1'!AY34</f>
        <v>1</v>
      </c>
      <c r="I34" s="163">
        <f>'PV Semestre2'!AW34</f>
        <v>9.7349019607843132</v>
      </c>
      <c r="J34" s="164">
        <f>'PV Semestre2'!AX34</f>
        <v>18</v>
      </c>
      <c r="K34" s="165">
        <f>'PV Semestre2'!AY34</f>
        <v>1</v>
      </c>
      <c r="L34" s="166">
        <f t="shared" si="0"/>
        <v>9.2982352941176458</v>
      </c>
      <c r="M34" s="167">
        <f t="shared" si="1"/>
        <v>30</v>
      </c>
      <c r="N34" s="168">
        <f t="shared" si="2"/>
        <v>1</v>
      </c>
      <c r="O34" s="169" t="str">
        <f t="shared" si="3"/>
        <v>Ajourné ( e )</v>
      </c>
    </row>
    <row r="35" spans="1:15" ht="13.5" customHeight="1">
      <c r="A35" s="159">
        <v>23</v>
      </c>
      <c r="B35" s="160" t="s">
        <v>81</v>
      </c>
      <c r="C35" s="161" t="s">
        <v>82</v>
      </c>
      <c r="D35" s="162" t="s">
        <v>83</v>
      </c>
      <c r="E35" s="132" t="s">
        <v>35</v>
      </c>
      <c r="F35" s="163">
        <f>'PV Semestre1'!AW35</f>
        <v>7.2574509803921572</v>
      </c>
      <c r="G35" s="164">
        <f>'PV Semestre1'!AX35</f>
        <v>12</v>
      </c>
      <c r="H35" s="165">
        <f>'PV Semestre1'!AY35</f>
        <v>2</v>
      </c>
      <c r="I35" s="163">
        <f>'PV Semestre2'!AW35</f>
        <v>9.246078431372549</v>
      </c>
      <c r="J35" s="164">
        <f>'PV Semestre2'!AX35</f>
        <v>22</v>
      </c>
      <c r="K35" s="165">
        <f>'PV Semestre2'!AY35</f>
        <v>1</v>
      </c>
      <c r="L35" s="166">
        <f t="shared" si="0"/>
        <v>8.2517647058823531</v>
      </c>
      <c r="M35" s="167">
        <f t="shared" si="1"/>
        <v>34</v>
      </c>
      <c r="N35" s="168">
        <f t="shared" si="2"/>
        <v>2</v>
      </c>
      <c r="O35" s="169" t="str">
        <f t="shared" si="3"/>
        <v>Ajourné ( e )</v>
      </c>
    </row>
    <row r="36" spans="1:15" ht="13.5" customHeight="1">
      <c r="A36" s="159">
        <v>24</v>
      </c>
      <c r="B36" s="170">
        <v>123006637</v>
      </c>
      <c r="C36" s="161" t="s">
        <v>84</v>
      </c>
      <c r="D36" s="162" t="s">
        <v>85</v>
      </c>
      <c r="E36" s="132" t="s">
        <v>38</v>
      </c>
      <c r="F36" s="163">
        <f>'PV Semestre1'!AW36</f>
        <v>9.5235294117647058</v>
      </c>
      <c r="G36" s="164">
        <f>'PV Semestre1'!AX36</f>
        <v>18</v>
      </c>
      <c r="H36" s="165">
        <f>'PV Semestre1'!AY36</f>
        <v>2</v>
      </c>
      <c r="I36" s="163">
        <f>'PV Semestre2'!AW36</f>
        <v>10.482352941176471</v>
      </c>
      <c r="J36" s="164">
        <f>'PV Semestre2'!AX36</f>
        <v>30</v>
      </c>
      <c r="K36" s="165">
        <f>'PV Semestre2'!AY36</f>
        <v>1</v>
      </c>
      <c r="L36" s="166">
        <f t="shared" si="0"/>
        <v>10.002941176470589</v>
      </c>
      <c r="M36" s="167">
        <f t="shared" si="1"/>
        <v>60</v>
      </c>
      <c r="N36" s="168">
        <f t="shared" si="2"/>
        <v>2</v>
      </c>
      <c r="O36" s="169" t="str">
        <f t="shared" si="3"/>
        <v>Année validée</v>
      </c>
    </row>
    <row r="37" spans="1:15" ht="13.5" customHeight="1">
      <c r="A37" s="159">
        <v>25</v>
      </c>
      <c r="B37" s="170">
        <v>123012613</v>
      </c>
      <c r="C37" s="161" t="s">
        <v>86</v>
      </c>
      <c r="D37" s="162" t="s">
        <v>85</v>
      </c>
      <c r="E37" s="132" t="s">
        <v>56</v>
      </c>
      <c r="F37" s="163">
        <f>'PV Semestre1'!AW37</f>
        <v>10.001568627450981</v>
      </c>
      <c r="G37" s="164">
        <f>'PV Semestre1'!AX37</f>
        <v>30</v>
      </c>
      <c r="H37" s="165">
        <f>'PV Semestre1'!AY37</f>
        <v>2</v>
      </c>
      <c r="I37" s="163">
        <f>'PV Semestre2'!AW37</f>
        <v>10.000196078431372</v>
      </c>
      <c r="J37" s="164">
        <f>'PV Semestre2'!AX37</f>
        <v>30</v>
      </c>
      <c r="K37" s="165">
        <f>'PV Semestre2'!AY37</f>
        <v>2</v>
      </c>
      <c r="L37" s="166">
        <f t="shared" si="0"/>
        <v>10.000882352941176</v>
      </c>
      <c r="M37" s="167">
        <f t="shared" si="1"/>
        <v>60</v>
      </c>
      <c r="N37" s="168">
        <f t="shared" si="2"/>
        <v>2</v>
      </c>
      <c r="O37" s="169" t="str">
        <f t="shared" si="3"/>
        <v>Année validée</v>
      </c>
    </row>
    <row r="38" spans="1:15" ht="13.5" customHeight="1">
      <c r="A38" s="159">
        <v>26</v>
      </c>
      <c r="B38" s="160" t="s">
        <v>87</v>
      </c>
      <c r="C38" s="161" t="s">
        <v>88</v>
      </c>
      <c r="D38" s="162" t="s">
        <v>89</v>
      </c>
      <c r="E38" s="132" t="s">
        <v>56</v>
      </c>
      <c r="F38" s="163">
        <f>'PV Semestre1'!AW38</f>
        <v>10.000196078431372</v>
      </c>
      <c r="G38" s="164">
        <f>'PV Semestre1'!AX38</f>
        <v>30</v>
      </c>
      <c r="H38" s="165">
        <f>'PV Semestre1'!AY38</f>
        <v>2</v>
      </c>
      <c r="I38" s="163">
        <f>'PV Semestre2'!AW38</f>
        <v>10.003529411764706</v>
      </c>
      <c r="J38" s="164">
        <f>'PV Semestre2'!AX38</f>
        <v>30</v>
      </c>
      <c r="K38" s="165">
        <f>'PV Semestre2'!AY38</f>
        <v>2</v>
      </c>
      <c r="L38" s="166">
        <f t="shared" si="0"/>
        <v>10.001862745098039</v>
      </c>
      <c r="M38" s="167">
        <f t="shared" si="1"/>
        <v>60</v>
      </c>
      <c r="N38" s="168">
        <f t="shared" si="2"/>
        <v>2</v>
      </c>
      <c r="O38" s="169" t="str">
        <f t="shared" si="3"/>
        <v>Année validée</v>
      </c>
    </row>
    <row r="39" spans="1:15" ht="13.5" customHeight="1">
      <c r="A39" s="159">
        <v>27</v>
      </c>
      <c r="B39" s="170">
        <v>123003378</v>
      </c>
      <c r="C39" s="161" t="s">
        <v>90</v>
      </c>
      <c r="D39" s="162" t="s">
        <v>91</v>
      </c>
      <c r="E39" s="132" t="s">
        <v>35</v>
      </c>
      <c r="F39" s="163">
        <f>'PV Semestre1'!AW39</f>
        <v>9.4731372549019621</v>
      </c>
      <c r="G39" s="164">
        <f>'PV Semestre1'!AX39</f>
        <v>24</v>
      </c>
      <c r="H39" s="165">
        <f>'PV Semestre1'!AY39</f>
        <v>1</v>
      </c>
      <c r="I39" s="163">
        <f>'PV Semestre2'!AW39</f>
        <v>7.5588235294117645</v>
      </c>
      <c r="J39" s="164">
        <f>'PV Semestre2'!AX39</f>
        <v>17</v>
      </c>
      <c r="K39" s="165">
        <f>'PV Semestre2'!AY39</f>
        <v>1</v>
      </c>
      <c r="L39" s="166">
        <f t="shared" si="0"/>
        <v>8.5159803921568624</v>
      </c>
      <c r="M39" s="167">
        <f t="shared" si="1"/>
        <v>41</v>
      </c>
      <c r="N39" s="168">
        <f t="shared" si="2"/>
        <v>1</v>
      </c>
      <c r="O39" s="169" t="str">
        <f t="shared" si="3"/>
        <v>Ajourné ( e )</v>
      </c>
    </row>
    <row r="40" spans="1:15" ht="13.5" customHeight="1">
      <c r="A40" s="159">
        <v>28</v>
      </c>
      <c r="B40" s="170">
        <v>1333002812</v>
      </c>
      <c r="C40" s="161" t="s">
        <v>92</v>
      </c>
      <c r="D40" s="162" t="s">
        <v>93</v>
      </c>
      <c r="E40" s="132" t="s">
        <v>56</v>
      </c>
      <c r="F40" s="163">
        <f>'PV Semestre1'!AW40</f>
        <v>10.272549019607842</v>
      </c>
      <c r="G40" s="164">
        <f>'PV Semestre1'!AX40</f>
        <v>30</v>
      </c>
      <c r="H40" s="165">
        <f>'PV Semestre1'!AY40</f>
        <v>2</v>
      </c>
      <c r="I40" s="163">
        <f>'PV Semestre2'!AW40</f>
        <v>9.7254901960784323</v>
      </c>
      <c r="J40" s="164">
        <f>'PV Semestre2'!AX40</f>
        <v>18</v>
      </c>
      <c r="K40" s="165">
        <f>'PV Semestre2'!AY40</f>
        <v>1</v>
      </c>
      <c r="L40" s="166">
        <f t="shared" si="0"/>
        <v>9.9990196078431381</v>
      </c>
      <c r="M40" s="167">
        <f t="shared" si="1"/>
        <v>60</v>
      </c>
      <c r="N40" s="168">
        <f t="shared" si="2"/>
        <v>2</v>
      </c>
      <c r="O40" s="169" t="str">
        <f t="shared" si="3"/>
        <v>Année validée</v>
      </c>
    </row>
    <row r="41" spans="1:15" ht="13.5" customHeight="1">
      <c r="A41" s="159">
        <v>29</v>
      </c>
      <c r="B41" s="170">
        <v>123006112</v>
      </c>
      <c r="C41" s="161" t="s">
        <v>94</v>
      </c>
      <c r="D41" s="162" t="s">
        <v>95</v>
      </c>
      <c r="E41" s="173" t="s">
        <v>62</v>
      </c>
      <c r="F41" s="163">
        <f>'PV Semestre1'!AW41</f>
        <v>9.5729411764705894</v>
      </c>
      <c r="G41" s="164">
        <f>'PV Semestre1'!AX41</f>
        <v>23</v>
      </c>
      <c r="H41" s="165">
        <f>'PV Semestre1'!AY41</f>
        <v>2</v>
      </c>
      <c r="I41" s="163">
        <f>'PV Semestre2'!AW41</f>
        <v>10.425882352941176</v>
      </c>
      <c r="J41" s="164">
        <f>'PV Semestre2'!AX41</f>
        <v>30</v>
      </c>
      <c r="K41" s="165">
        <f>'PV Semestre2'!AY41</f>
        <v>2</v>
      </c>
      <c r="L41" s="166">
        <f t="shared" si="0"/>
        <v>9.9994117647058829</v>
      </c>
      <c r="M41" s="167">
        <f t="shared" si="1"/>
        <v>60</v>
      </c>
      <c r="N41" s="168">
        <f t="shared" si="2"/>
        <v>2</v>
      </c>
      <c r="O41" s="169" t="str">
        <f t="shared" si="3"/>
        <v>Année validée</v>
      </c>
    </row>
    <row r="42" spans="1:15" ht="13.5" customHeight="1">
      <c r="A42" s="159">
        <v>30</v>
      </c>
      <c r="B42" s="170">
        <v>1333003235</v>
      </c>
      <c r="C42" s="161" t="s">
        <v>96</v>
      </c>
      <c r="D42" s="162" t="s">
        <v>97</v>
      </c>
      <c r="E42" s="173" t="s">
        <v>62</v>
      </c>
      <c r="F42" s="163">
        <f>'PV Semestre1'!AW42</f>
        <v>10.003725490196079</v>
      </c>
      <c r="G42" s="164">
        <f>'PV Semestre1'!AX42</f>
        <v>30</v>
      </c>
      <c r="H42" s="165">
        <f>'PV Semestre1'!AY42</f>
        <v>2</v>
      </c>
      <c r="I42" s="163">
        <f>'PV Semestre2'!AW42</f>
        <v>9.9978431372549004</v>
      </c>
      <c r="J42" s="164">
        <f>'PV Semestre2'!AX42</f>
        <v>30</v>
      </c>
      <c r="K42" s="165">
        <f>'PV Semestre2'!AY42</f>
        <v>2</v>
      </c>
      <c r="L42" s="166">
        <f t="shared" si="0"/>
        <v>10.000784313725489</v>
      </c>
      <c r="M42" s="167">
        <f t="shared" si="1"/>
        <v>60</v>
      </c>
      <c r="N42" s="168">
        <f t="shared" si="2"/>
        <v>2</v>
      </c>
      <c r="O42" s="169" t="str">
        <f t="shared" si="3"/>
        <v>Année validée</v>
      </c>
    </row>
    <row r="43" spans="1:15" ht="13.5" customHeight="1">
      <c r="A43" s="159">
        <v>31</v>
      </c>
      <c r="B43" s="170">
        <v>1333015823</v>
      </c>
      <c r="C43" s="161" t="s">
        <v>98</v>
      </c>
      <c r="D43" s="162" t="s">
        <v>72</v>
      </c>
      <c r="E43" s="132" t="s">
        <v>43</v>
      </c>
      <c r="F43" s="163">
        <f>'PV Semestre1'!AW43</f>
        <v>8.4796568627450988</v>
      </c>
      <c r="G43" s="164">
        <f>'PV Semestre1'!AX43</f>
        <v>17</v>
      </c>
      <c r="H43" s="165">
        <f>'PV Semestre1'!AY43</f>
        <v>1</v>
      </c>
      <c r="I43" s="163">
        <f>'PV Semestre2'!AW43</f>
        <v>11.52</v>
      </c>
      <c r="J43" s="164">
        <f>'PV Semestre2'!AX43</f>
        <v>30</v>
      </c>
      <c r="K43" s="165">
        <f>'PV Semestre2'!AY43</f>
        <v>2</v>
      </c>
      <c r="L43" s="166">
        <f t="shared" si="0"/>
        <v>9.9998284313725492</v>
      </c>
      <c r="M43" s="167">
        <f t="shared" si="1"/>
        <v>60</v>
      </c>
      <c r="N43" s="168">
        <f t="shared" si="2"/>
        <v>2</v>
      </c>
      <c r="O43" s="169" t="str">
        <f t="shared" si="3"/>
        <v>Année validée</v>
      </c>
    </row>
    <row r="44" spans="1:15" ht="13.5" customHeight="1">
      <c r="A44" s="159">
        <v>32</v>
      </c>
      <c r="B44" s="170">
        <v>1333011568</v>
      </c>
      <c r="C44" s="161" t="s">
        <v>99</v>
      </c>
      <c r="D44" s="162" t="s">
        <v>100</v>
      </c>
      <c r="E44" s="132" t="s">
        <v>43</v>
      </c>
      <c r="F44" s="163">
        <f>'PV Semestre1'!AW44</f>
        <v>9.0838235294117649</v>
      </c>
      <c r="G44" s="164">
        <f>'PV Semestre1'!AX44</f>
        <v>12</v>
      </c>
      <c r="H44" s="165">
        <f>'PV Semestre1'!AY44</f>
        <v>1</v>
      </c>
      <c r="I44" s="163">
        <f>'PV Semestre2'!AW44</f>
        <v>9.2682352941176465</v>
      </c>
      <c r="J44" s="164">
        <f>'PV Semestre2'!AX44</f>
        <v>18</v>
      </c>
      <c r="K44" s="165">
        <f>'PV Semestre2'!AY44</f>
        <v>1</v>
      </c>
      <c r="L44" s="166">
        <f t="shared" si="0"/>
        <v>9.1760294117647057</v>
      </c>
      <c r="M44" s="167">
        <f t="shared" si="1"/>
        <v>30</v>
      </c>
      <c r="N44" s="168">
        <f t="shared" si="2"/>
        <v>1</v>
      </c>
      <c r="O44" s="169" t="str">
        <f t="shared" si="3"/>
        <v>Ajourné ( e )</v>
      </c>
    </row>
    <row r="45" spans="1:15" ht="13.5" customHeight="1">
      <c r="A45" s="159">
        <v>33</v>
      </c>
      <c r="B45" s="170">
        <v>1333006646</v>
      </c>
      <c r="C45" s="161" t="s">
        <v>101</v>
      </c>
      <c r="D45" s="162" t="s">
        <v>102</v>
      </c>
      <c r="E45" s="173" t="s">
        <v>62</v>
      </c>
      <c r="F45" s="163">
        <f>'PV Semestre1'!AW45</f>
        <v>9.2478431372549021</v>
      </c>
      <c r="G45" s="164">
        <f>'PV Semestre1'!AX45</f>
        <v>18</v>
      </c>
      <c r="H45" s="165">
        <f>'PV Semestre1'!AY45</f>
        <v>1</v>
      </c>
      <c r="I45" s="163">
        <f>'PV Semestre2'!AW45</f>
        <v>8.0482352941176458</v>
      </c>
      <c r="J45" s="164">
        <f>'PV Semestre2'!AX45</f>
        <v>12</v>
      </c>
      <c r="K45" s="165">
        <f>'PV Semestre2'!AY45</f>
        <v>1</v>
      </c>
      <c r="L45" s="166">
        <f t="shared" si="0"/>
        <v>8.6480392156862749</v>
      </c>
      <c r="M45" s="167">
        <f t="shared" si="1"/>
        <v>30</v>
      </c>
      <c r="N45" s="168">
        <f t="shared" si="2"/>
        <v>1</v>
      </c>
      <c r="O45" s="169" t="str">
        <f t="shared" si="3"/>
        <v>Ajourné ( e )</v>
      </c>
    </row>
    <row r="46" spans="1:15" ht="13.5" customHeight="1">
      <c r="A46" s="159">
        <v>34</v>
      </c>
      <c r="B46" s="170">
        <v>1333007258</v>
      </c>
      <c r="C46" s="161" t="s">
        <v>103</v>
      </c>
      <c r="D46" s="162" t="s">
        <v>104</v>
      </c>
      <c r="E46" s="132" t="s">
        <v>38</v>
      </c>
      <c r="F46" s="163">
        <f>'PV Semestre1'!AW46</f>
        <v>10.976850490196078</v>
      </c>
      <c r="G46" s="164">
        <f>'PV Semestre1'!AX46</f>
        <v>30</v>
      </c>
      <c r="H46" s="165">
        <f>'PV Semestre1'!AY46</f>
        <v>2</v>
      </c>
      <c r="I46" s="163">
        <f>'PV Semestre2'!AW46</f>
        <v>9.0245098039215694</v>
      </c>
      <c r="J46" s="164">
        <f>'PV Semestre2'!AX46</f>
        <v>18</v>
      </c>
      <c r="K46" s="165">
        <f>'PV Semestre2'!AY46</f>
        <v>1</v>
      </c>
      <c r="L46" s="166">
        <f t="shared" si="0"/>
        <v>10.000680147058823</v>
      </c>
      <c r="M46" s="167">
        <f t="shared" si="1"/>
        <v>60</v>
      </c>
      <c r="N46" s="168">
        <f t="shared" si="2"/>
        <v>2</v>
      </c>
      <c r="O46" s="169" t="str">
        <f t="shared" si="3"/>
        <v>Année validée</v>
      </c>
    </row>
    <row r="47" spans="1:15" ht="13.5" customHeight="1">
      <c r="A47" s="159">
        <v>35</v>
      </c>
      <c r="B47" s="170">
        <v>1433007175</v>
      </c>
      <c r="C47" s="161" t="s">
        <v>105</v>
      </c>
      <c r="D47" s="162" t="s">
        <v>106</v>
      </c>
      <c r="E47" s="132" t="s">
        <v>43</v>
      </c>
      <c r="F47" s="163">
        <f>'PV Semestre1'!AW47</f>
        <v>10.093529411764706</v>
      </c>
      <c r="G47" s="164">
        <f>'PV Semestre1'!AX47</f>
        <v>30</v>
      </c>
      <c r="H47" s="165">
        <f>'PV Semestre1'!AY47</f>
        <v>1</v>
      </c>
      <c r="I47" s="163">
        <f>'PV Semestre2'!AW47</f>
        <v>8.164470588235293</v>
      </c>
      <c r="J47" s="164">
        <f>'PV Semestre2'!AX47</f>
        <v>11</v>
      </c>
      <c r="K47" s="165">
        <f>'PV Semestre2'!AY47</f>
        <v>1</v>
      </c>
      <c r="L47" s="166">
        <f t="shared" si="0"/>
        <v>9.1289999999999996</v>
      </c>
      <c r="M47" s="167">
        <f t="shared" si="1"/>
        <v>41</v>
      </c>
      <c r="N47" s="168">
        <f t="shared" si="2"/>
        <v>1</v>
      </c>
      <c r="O47" s="169" t="str">
        <f t="shared" si="3"/>
        <v>Ajourné ( e )</v>
      </c>
    </row>
    <row r="48" spans="1:15" ht="13.5" customHeight="1">
      <c r="A48" s="159">
        <v>36</v>
      </c>
      <c r="B48" s="170">
        <v>123000712</v>
      </c>
      <c r="C48" s="161" t="s">
        <v>107</v>
      </c>
      <c r="D48" s="162" t="s">
        <v>108</v>
      </c>
      <c r="E48" s="132" t="s">
        <v>35</v>
      </c>
      <c r="F48" s="163">
        <f>'PV Semestre1'!AW48</f>
        <v>9.1848039215686264</v>
      </c>
      <c r="G48" s="164">
        <f>'PV Semestre1'!AX48</f>
        <v>18</v>
      </c>
      <c r="H48" s="165">
        <f>'PV Semestre1'!AY48</f>
        <v>1</v>
      </c>
      <c r="I48" s="163">
        <f>'PV Semestre2'!AW48</f>
        <v>8.5982352941176465</v>
      </c>
      <c r="J48" s="164">
        <f>'PV Semestre2'!AX48</f>
        <v>13</v>
      </c>
      <c r="K48" s="165">
        <f>'PV Semestre2'!AY48</f>
        <v>1</v>
      </c>
      <c r="L48" s="166">
        <f t="shared" si="0"/>
        <v>8.8915196078431364</v>
      </c>
      <c r="M48" s="167">
        <f t="shared" si="1"/>
        <v>31</v>
      </c>
      <c r="N48" s="168">
        <f t="shared" si="2"/>
        <v>1</v>
      </c>
      <c r="O48" s="169" t="str">
        <f t="shared" si="3"/>
        <v>Ajourné ( e )</v>
      </c>
    </row>
    <row r="49" spans="1:15" ht="13.5" customHeight="1">
      <c r="A49" s="159">
        <v>37</v>
      </c>
      <c r="B49" s="170">
        <v>1333013480</v>
      </c>
      <c r="C49" s="161" t="s">
        <v>109</v>
      </c>
      <c r="D49" s="162" t="s">
        <v>95</v>
      </c>
      <c r="E49" s="173" t="s">
        <v>62</v>
      </c>
      <c r="F49" s="163">
        <f>'PV Semestre1'!AW49</f>
        <v>10.160980392156864</v>
      </c>
      <c r="G49" s="164">
        <f>'PV Semestre1'!AX49</f>
        <v>30</v>
      </c>
      <c r="H49" s="165">
        <f>'PV Semestre1'!AY49</f>
        <v>2</v>
      </c>
      <c r="I49" s="163">
        <f>'PV Semestre2'!AW49</f>
        <v>9.8345098039215681</v>
      </c>
      <c r="J49" s="164">
        <f>'PV Semestre2'!AX49</f>
        <v>24</v>
      </c>
      <c r="K49" s="165">
        <f>'PV Semestre2'!AY49</f>
        <v>2</v>
      </c>
      <c r="L49" s="166">
        <f t="shared" si="0"/>
        <v>9.997745098039216</v>
      </c>
      <c r="M49" s="167">
        <f t="shared" si="1"/>
        <v>60</v>
      </c>
      <c r="N49" s="168">
        <f t="shared" si="2"/>
        <v>2</v>
      </c>
      <c r="O49" s="169" t="str">
        <f t="shared" si="3"/>
        <v>Année validée</v>
      </c>
    </row>
    <row r="50" spans="1:15" ht="13.5" customHeight="1">
      <c r="A50" s="159">
        <v>38</v>
      </c>
      <c r="B50" s="170" t="s">
        <v>110</v>
      </c>
      <c r="C50" s="161" t="s">
        <v>111</v>
      </c>
      <c r="D50" s="162" t="s">
        <v>112</v>
      </c>
      <c r="E50" s="132" t="s">
        <v>43</v>
      </c>
      <c r="F50" s="163">
        <f>'PV Semestre1'!AW50</f>
        <v>11.087058823529413</v>
      </c>
      <c r="G50" s="164">
        <f>'PV Semestre1'!AX50</f>
        <v>30</v>
      </c>
      <c r="H50" s="165">
        <f>'PV Semestre1'!AY50</f>
        <v>2</v>
      </c>
      <c r="I50" s="163">
        <f>'PV Semestre2'!AW50</f>
        <v>8.9209803921568636</v>
      </c>
      <c r="J50" s="164">
        <f>'PV Semestre2'!AX50</f>
        <v>20</v>
      </c>
      <c r="K50" s="165">
        <f>'PV Semestre2'!AY50</f>
        <v>1</v>
      </c>
      <c r="L50" s="166">
        <f t="shared" si="0"/>
        <v>10.004019607843137</v>
      </c>
      <c r="M50" s="167">
        <f t="shared" si="1"/>
        <v>60</v>
      </c>
      <c r="N50" s="168">
        <f t="shared" si="2"/>
        <v>2</v>
      </c>
      <c r="O50" s="169" t="str">
        <f t="shared" si="3"/>
        <v>Année validée</v>
      </c>
    </row>
    <row r="51" spans="1:15" ht="13.5" customHeight="1">
      <c r="A51" s="159">
        <v>39</v>
      </c>
      <c r="B51" s="170">
        <v>123007614</v>
      </c>
      <c r="C51" s="161" t="s">
        <v>111</v>
      </c>
      <c r="D51" s="162" t="s">
        <v>113</v>
      </c>
      <c r="E51" s="132" t="s">
        <v>35</v>
      </c>
      <c r="F51" s="163">
        <f>'PV Semestre1'!AW51</f>
        <v>9.1029411764705888</v>
      </c>
      <c r="G51" s="164">
        <f>'PV Semestre1'!AX51</f>
        <v>18</v>
      </c>
      <c r="H51" s="165">
        <f>'PV Semestre1'!AY51</f>
        <v>1</v>
      </c>
      <c r="I51" s="163">
        <f>'PV Semestre2'!AW51</f>
        <v>10.89843137254902</v>
      </c>
      <c r="J51" s="164">
        <f>'PV Semestre2'!AX51</f>
        <v>30</v>
      </c>
      <c r="K51" s="165">
        <f>'PV Semestre2'!AY51</f>
        <v>2</v>
      </c>
      <c r="L51" s="166">
        <f t="shared" si="0"/>
        <v>10.000686274509803</v>
      </c>
      <c r="M51" s="167">
        <f t="shared" si="1"/>
        <v>60</v>
      </c>
      <c r="N51" s="168">
        <f t="shared" si="2"/>
        <v>2</v>
      </c>
      <c r="O51" s="169" t="str">
        <f t="shared" si="3"/>
        <v>Année validée</v>
      </c>
    </row>
    <row r="52" spans="1:15" ht="13.5" customHeight="1">
      <c r="A52" s="159">
        <v>40</v>
      </c>
      <c r="B52" s="170">
        <v>1333004753</v>
      </c>
      <c r="C52" s="161" t="s">
        <v>114</v>
      </c>
      <c r="D52" s="162" t="s">
        <v>115</v>
      </c>
      <c r="E52" s="132" t="s">
        <v>38</v>
      </c>
      <c r="F52" s="163">
        <f>'PV Semestre1'!AW52</f>
        <v>9.5458823529411756</v>
      </c>
      <c r="G52" s="164">
        <f>'PV Semestre1'!AX52</f>
        <v>18</v>
      </c>
      <c r="H52" s="165">
        <f>'PV Semestre1'!AY52</f>
        <v>1</v>
      </c>
      <c r="I52" s="163">
        <f>'PV Semestre2'!AW52</f>
        <v>9.3078431372549009</v>
      </c>
      <c r="J52" s="164">
        <f>'PV Semestre2'!AX52</f>
        <v>18</v>
      </c>
      <c r="K52" s="165">
        <f>'PV Semestre2'!AY52</f>
        <v>1</v>
      </c>
      <c r="L52" s="166">
        <f t="shared" si="0"/>
        <v>9.4268627450980382</v>
      </c>
      <c r="M52" s="167">
        <f t="shared" si="1"/>
        <v>36</v>
      </c>
      <c r="N52" s="168">
        <f t="shared" si="2"/>
        <v>1</v>
      </c>
      <c r="O52" s="169" t="str">
        <f t="shared" si="3"/>
        <v>Ajourné ( e )</v>
      </c>
    </row>
    <row r="53" spans="1:15" ht="13.5" customHeight="1">
      <c r="A53" s="159">
        <v>41</v>
      </c>
      <c r="B53" s="170">
        <v>1333006010</v>
      </c>
      <c r="C53" s="161" t="s">
        <v>116</v>
      </c>
      <c r="D53" s="162" t="s">
        <v>117</v>
      </c>
      <c r="E53" s="132" t="s">
        <v>43</v>
      </c>
      <c r="F53" s="163">
        <f>'PV Semestre1'!AW53</f>
        <v>9.9280392156862725</v>
      </c>
      <c r="G53" s="164">
        <f>'PV Semestre1'!AX53</f>
        <v>24</v>
      </c>
      <c r="H53" s="165">
        <f>'PV Semestre1'!AY53</f>
        <v>1</v>
      </c>
      <c r="I53" s="163">
        <f>'PV Semestre2'!AW53</f>
        <v>8.4831372549019601</v>
      </c>
      <c r="J53" s="164">
        <f>'PV Semestre2'!AX53</f>
        <v>12</v>
      </c>
      <c r="K53" s="165">
        <f>'PV Semestre2'!AY53</f>
        <v>1</v>
      </c>
      <c r="L53" s="166">
        <f t="shared" si="0"/>
        <v>9.2055882352941154</v>
      </c>
      <c r="M53" s="167">
        <f t="shared" si="1"/>
        <v>36</v>
      </c>
      <c r="N53" s="168">
        <f t="shared" si="2"/>
        <v>1</v>
      </c>
      <c r="O53" s="169" t="str">
        <f t="shared" si="3"/>
        <v>Ajourné ( e )</v>
      </c>
    </row>
    <row r="54" spans="1:15" ht="13.5" customHeight="1">
      <c r="A54" s="159">
        <v>42</v>
      </c>
      <c r="B54" s="170">
        <v>123020328</v>
      </c>
      <c r="C54" s="161" t="s">
        <v>118</v>
      </c>
      <c r="D54" s="162" t="s">
        <v>119</v>
      </c>
      <c r="E54" s="132" t="s">
        <v>38</v>
      </c>
      <c r="F54" s="163">
        <f>'PV Semestre1'!AW54</f>
        <v>9.9958823529411767</v>
      </c>
      <c r="G54" s="164">
        <f>'PV Semestre1'!AX54</f>
        <v>30</v>
      </c>
      <c r="H54" s="165">
        <f>'PV Semestre1'!AY54</f>
        <v>2</v>
      </c>
      <c r="I54" s="163">
        <f>'PV Semestre2'!AW54</f>
        <v>10.002941176470589</v>
      </c>
      <c r="J54" s="164">
        <f>'PV Semestre2'!AX54</f>
        <v>30</v>
      </c>
      <c r="K54" s="165">
        <f>'PV Semestre2'!AY54</f>
        <v>2</v>
      </c>
      <c r="L54" s="166">
        <f t="shared" si="0"/>
        <v>9.9994117647058829</v>
      </c>
      <c r="M54" s="167">
        <f t="shared" si="1"/>
        <v>60</v>
      </c>
      <c r="N54" s="168">
        <f t="shared" si="2"/>
        <v>2</v>
      </c>
      <c r="O54" s="169" t="str">
        <f t="shared" si="3"/>
        <v>Année validée</v>
      </c>
    </row>
    <row r="55" spans="1:15" ht="13.5" customHeight="1">
      <c r="A55" s="159">
        <v>43</v>
      </c>
      <c r="B55" s="170">
        <v>1333013476</v>
      </c>
      <c r="C55" s="161" t="s">
        <v>120</v>
      </c>
      <c r="D55" s="162" t="s">
        <v>121</v>
      </c>
      <c r="E55" s="132" t="s">
        <v>56</v>
      </c>
      <c r="F55" s="163">
        <f>'PV Semestre1'!AW55</f>
        <v>10.155294117647058</v>
      </c>
      <c r="G55" s="164">
        <f>'PV Semestre1'!AX55</f>
        <v>30</v>
      </c>
      <c r="H55" s="165">
        <f>'PV Semestre1'!AY55</f>
        <v>2</v>
      </c>
      <c r="I55" s="163">
        <f>'PV Semestre2'!AW55</f>
        <v>9.8429411764705872</v>
      </c>
      <c r="J55" s="164">
        <f>'PV Semestre2'!AX55</f>
        <v>24</v>
      </c>
      <c r="K55" s="165">
        <f>'PV Semestre2'!AY55</f>
        <v>1</v>
      </c>
      <c r="L55" s="166">
        <f t="shared" si="0"/>
        <v>9.9991176470588226</v>
      </c>
      <c r="M55" s="167">
        <f t="shared" si="1"/>
        <v>60</v>
      </c>
      <c r="N55" s="168">
        <f t="shared" si="2"/>
        <v>2</v>
      </c>
      <c r="O55" s="169" t="str">
        <f t="shared" si="3"/>
        <v>Année validée</v>
      </c>
    </row>
    <row r="56" spans="1:15" ht="13.5" customHeight="1">
      <c r="A56" s="159">
        <v>44</v>
      </c>
      <c r="B56" s="170">
        <v>1333011714</v>
      </c>
      <c r="C56" s="161" t="s">
        <v>122</v>
      </c>
      <c r="D56" s="162" t="s">
        <v>123</v>
      </c>
      <c r="E56" s="132" t="s">
        <v>38</v>
      </c>
      <c r="F56" s="163">
        <f>'PV Semestre1'!AW56</f>
        <v>8.2357107843137243</v>
      </c>
      <c r="G56" s="164">
        <f>'PV Semestre1'!AX56</f>
        <v>12</v>
      </c>
      <c r="H56" s="165">
        <f>'PV Semestre1'!AY56</f>
        <v>1</v>
      </c>
      <c r="I56" s="163">
        <f>'PV Semestre2'!AW56</f>
        <v>9.2058823529411757</v>
      </c>
      <c r="J56" s="164">
        <f>'PV Semestre2'!AX56</f>
        <v>18</v>
      </c>
      <c r="K56" s="165">
        <f>'PV Semestre2'!AY56</f>
        <v>1</v>
      </c>
      <c r="L56" s="166">
        <f t="shared" si="0"/>
        <v>8.7207965686274491</v>
      </c>
      <c r="M56" s="167">
        <f t="shared" si="1"/>
        <v>30</v>
      </c>
      <c r="N56" s="168">
        <f t="shared" si="2"/>
        <v>1</v>
      </c>
      <c r="O56" s="169" t="str">
        <f t="shared" si="3"/>
        <v>Ajourné ( e )</v>
      </c>
    </row>
    <row r="57" spans="1:15" ht="13.5" customHeight="1">
      <c r="A57" s="159">
        <v>45</v>
      </c>
      <c r="B57" s="160" t="s">
        <v>124</v>
      </c>
      <c r="C57" s="161" t="s">
        <v>125</v>
      </c>
      <c r="D57" s="162" t="s">
        <v>126</v>
      </c>
      <c r="E57" s="132" t="s">
        <v>38</v>
      </c>
      <c r="F57" s="163">
        <f>'PV Semestre1'!AW57</f>
        <v>11.170980392156864</v>
      </c>
      <c r="G57" s="164">
        <f>'PV Semestre1'!AX57</f>
        <v>30</v>
      </c>
      <c r="H57" s="165">
        <f>'PV Semestre1'!AY57</f>
        <v>2</v>
      </c>
      <c r="I57" s="163">
        <f>'PV Semestre2'!AW57</f>
        <v>8.8333333333333321</v>
      </c>
      <c r="J57" s="164">
        <f>'PV Semestre2'!AX57</f>
        <v>19</v>
      </c>
      <c r="K57" s="165">
        <f>'PV Semestre2'!AY57</f>
        <v>1</v>
      </c>
      <c r="L57" s="166">
        <f t="shared" si="0"/>
        <v>10.002156862745098</v>
      </c>
      <c r="M57" s="167">
        <f t="shared" si="1"/>
        <v>60</v>
      </c>
      <c r="N57" s="168">
        <f t="shared" si="2"/>
        <v>2</v>
      </c>
      <c r="O57" s="169" t="str">
        <f t="shared" si="3"/>
        <v>Année validée</v>
      </c>
    </row>
    <row r="58" spans="1:15" ht="13.5" customHeight="1">
      <c r="A58" s="159">
        <v>46</v>
      </c>
      <c r="B58" s="170">
        <v>1433011232</v>
      </c>
      <c r="C58" s="161" t="s">
        <v>127</v>
      </c>
      <c r="D58" s="162" t="s">
        <v>128</v>
      </c>
      <c r="E58" s="132" t="s">
        <v>43</v>
      </c>
      <c r="F58" s="163">
        <f>'PV Semestre1'!AW58</f>
        <v>10.809411764705883</v>
      </c>
      <c r="G58" s="164">
        <f>'PV Semestre1'!AX58</f>
        <v>30</v>
      </c>
      <c r="H58" s="165">
        <f>'PV Semestre1'!AY58</f>
        <v>2</v>
      </c>
      <c r="I58" s="163">
        <f>'PV Semestre2'!AW58</f>
        <v>9.3776470588235288</v>
      </c>
      <c r="J58" s="164">
        <f>'PV Semestre2'!AX58</f>
        <v>23</v>
      </c>
      <c r="K58" s="165">
        <f>'PV Semestre2'!AY58</f>
        <v>1</v>
      </c>
      <c r="L58" s="166">
        <f t="shared" si="0"/>
        <v>10.093529411764706</v>
      </c>
      <c r="M58" s="167">
        <f t="shared" si="1"/>
        <v>60</v>
      </c>
      <c r="N58" s="168">
        <f t="shared" si="2"/>
        <v>2</v>
      </c>
      <c r="O58" s="169" t="str">
        <f t="shared" si="3"/>
        <v>Année validée</v>
      </c>
    </row>
    <row r="59" spans="1:15" ht="13.5" customHeight="1">
      <c r="A59" s="159">
        <v>47</v>
      </c>
      <c r="B59" s="170">
        <v>1333011673</v>
      </c>
      <c r="C59" s="161" t="s">
        <v>129</v>
      </c>
      <c r="D59" s="162" t="s">
        <v>130</v>
      </c>
      <c r="E59" s="132" t="s">
        <v>38</v>
      </c>
      <c r="F59" s="163">
        <f>'PV Semestre1'!AW59</f>
        <v>10.81078431372549</v>
      </c>
      <c r="G59" s="164">
        <f>'PV Semestre1'!AX59</f>
        <v>30</v>
      </c>
      <c r="H59" s="165">
        <f>'PV Semestre1'!AY59</f>
        <v>2</v>
      </c>
      <c r="I59" s="163">
        <f>'PV Semestre2'!AW59</f>
        <v>9.1907843137254908</v>
      </c>
      <c r="J59" s="164">
        <f>'PV Semestre2'!AX59</f>
        <v>18</v>
      </c>
      <c r="K59" s="165">
        <f>'PV Semestre2'!AY59</f>
        <v>1</v>
      </c>
      <c r="L59" s="166">
        <f t="shared" si="0"/>
        <v>10.000784313725489</v>
      </c>
      <c r="M59" s="167">
        <f t="shared" si="1"/>
        <v>60</v>
      </c>
      <c r="N59" s="168">
        <f t="shared" si="2"/>
        <v>2</v>
      </c>
      <c r="O59" s="169" t="str">
        <f t="shared" si="3"/>
        <v>Année validée</v>
      </c>
    </row>
    <row r="60" spans="1:15" ht="13.5" customHeight="1">
      <c r="A60" s="159">
        <v>48</v>
      </c>
      <c r="B60" s="170">
        <v>1333026522</v>
      </c>
      <c r="C60" s="161" t="s">
        <v>131</v>
      </c>
      <c r="D60" s="162" t="s">
        <v>132</v>
      </c>
      <c r="E60" s="132" t="s">
        <v>43</v>
      </c>
      <c r="F60" s="163">
        <f>'PV Semestre1'!AW60</f>
        <v>9.5621568627450984</v>
      </c>
      <c r="G60" s="164">
        <f>'PV Semestre1'!AX60</f>
        <v>18</v>
      </c>
      <c r="H60" s="165">
        <f>'PV Semestre1'!AY60</f>
        <v>1</v>
      </c>
      <c r="I60" s="163">
        <f>'PV Semestre2'!AW60</f>
        <v>9.7664705882352933</v>
      </c>
      <c r="J60" s="164">
        <f>'PV Semestre2'!AX60</f>
        <v>18</v>
      </c>
      <c r="K60" s="165">
        <f>'PV Semestre2'!AY60</f>
        <v>1</v>
      </c>
      <c r="L60" s="166">
        <f t="shared" si="0"/>
        <v>9.6643137254901958</v>
      </c>
      <c r="M60" s="167">
        <f t="shared" si="1"/>
        <v>36</v>
      </c>
      <c r="N60" s="168">
        <f t="shared" si="2"/>
        <v>1</v>
      </c>
      <c r="O60" s="169" t="str">
        <f t="shared" si="3"/>
        <v>Ajourné ( e )</v>
      </c>
    </row>
    <row r="61" spans="1:15" ht="13.5" customHeight="1">
      <c r="A61" s="159">
        <v>49</v>
      </c>
      <c r="B61" s="170">
        <v>1333016747</v>
      </c>
      <c r="C61" s="161" t="s">
        <v>133</v>
      </c>
      <c r="D61" s="162" t="s">
        <v>134</v>
      </c>
      <c r="E61" s="174" t="s">
        <v>135</v>
      </c>
      <c r="F61" s="163">
        <f>'PV Semestre1'!AW61</f>
        <v>10.257450980392157</v>
      </c>
      <c r="G61" s="164">
        <f>'PV Semestre1'!AX61</f>
        <v>30</v>
      </c>
      <c r="H61" s="165">
        <f>'PV Semestre1'!AY61</f>
        <v>2</v>
      </c>
      <c r="I61" s="163">
        <f>'PV Semestre2'!AW61</f>
        <v>9.7941176470588243</v>
      </c>
      <c r="J61" s="164">
        <f>'PV Semestre2'!AX61</f>
        <v>17</v>
      </c>
      <c r="K61" s="165">
        <f>'PV Semestre2'!AY61</f>
        <v>2</v>
      </c>
      <c r="L61" s="166">
        <f t="shared" si="0"/>
        <v>10.025784313725492</v>
      </c>
      <c r="M61" s="167">
        <f t="shared" si="1"/>
        <v>60</v>
      </c>
      <c r="N61" s="168">
        <f t="shared" si="2"/>
        <v>2</v>
      </c>
      <c r="O61" s="169" t="str">
        <f t="shared" si="3"/>
        <v>Année validée</v>
      </c>
    </row>
    <row r="62" spans="1:15" ht="13.5" customHeight="1">
      <c r="A62" s="159">
        <v>50</v>
      </c>
      <c r="B62" s="170">
        <v>1433010412</v>
      </c>
      <c r="C62" s="161" t="s">
        <v>136</v>
      </c>
      <c r="D62" s="162" t="s">
        <v>137</v>
      </c>
      <c r="E62" s="132" t="s">
        <v>43</v>
      </c>
      <c r="F62" s="163">
        <f>'PV Semestre1'!AW62</f>
        <v>9.9476470588235308</v>
      </c>
      <c r="G62" s="164">
        <f>'PV Semestre1'!AX62</f>
        <v>18</v>
      </c>
      <c r="H62" s="165">
        <f>'PV Semestre1'!AY62</f>
        <v>1</v>
      </c>
      <c r="I62" s="163">
        <f>'PV Semestre2'!AW62</f>
        <v>8.7417647058823533</v>
      </c>
      <c r="J62" s="164">
        <f>'PV Semestre2'!AX62</f>
        <v>18</v>
      </c>
      <c r="K62" s="165">
        <f>'PV Semestre2'!AY62</f>
        <v>1</v>
      </c>
      <c r="L62" s="166">
        <f t="shared" si="0"/>
        <v>9.3447058823529421</v>
      </c>
      <c r="M62" s="167">
        <f t="shared" si="1"/>
        <v>36</v>
      </c>
      <c r="N62" s="168">
        <f t="shared" si="2"/>
        <v>1</v>
      </c>
      <c r="O62" s="169" t="str">
        <f t="shared" si="3"/>
        <v>Ajourné ( e )</v>
      </c>
    </row>
    <row r="63" spans="1:15" ht="13.5" customHeight="1">
      <c r="A63" s="159">
        <v>51</v>
      </c>
      <c r="B63" s="170">
        <v>123013262</v>
      </c>
      <c r="C63" s="161" t="s">
        <v>138</v>
      </c>
      <c r="D63" s="162" t="s">
        <v>139</v>
      </c>
      <c r="E63" s="173" t="s">
        <v>62</v>
      </c>
      <c r="F63" s="163">
        <f>'PV Semestre1'!AW63</f>
        <v>10.230588235294119</v>
      </c>
      <c r="G63" s="164">
        <f>'PV Semestre1'!AX63</f>
        <v>30</v>
      </c>
      <c r="H63" s="165">
        <f>'PV Semestre1'!AY63</f>
        <v>2</v>
      </c>
      <c r="I63" s="163">
        <f>'PV Semestre2'!AW63</f>
        <v>10.167875816993464</v>
      </c>
      <c r="J63" s="164">
        <f>'PV Semestre2'!AX63</f>
        <v>30</v>
      </c>
      <c r="K63" s="165">
        <f>'PV Semestre2'!AY63</f>
        <v>1</v>
      </c>
      <c r="L63" s="166">
        <f t="shared" si="0"/>
        <v>10.199232026143791</v>
      </c>
      <c r="M63" s="167">
        <f t="shared" si="1"/>
        <v>60</v>
      </c>
      <c r="N63" s="168">
        <f t="shared" si="2"/>
        <v>2</v>
      </c>
      <c r="O63" s="169" t="str">
        <f t="shared" si="3"/>
        <v>Année validée</v>
      </c>
    </row>
    <row r="64" spans="1:15" ht="13.5" customHeight="1">
      <c r="A64" s="159">
        <v>52</v>
      </c>
      <c r="B64" s="170">
        <v>123003176</v>
      </c>
      <c r="C64" s="161" t="s">
        <v>140</v>
      </c>
      <c r="D64" s="162" t="s">
        <v>141</v>
      </c>
      <c r="E64" s="132" t="s">
        <v>56</v>
      </c>
      <c r="F64" s="163">
        <f>'PV Semestre1'!AW64</f>
        <v>11.064901960784315</v>
      </c>
      <c r="G64" s="164">
        <f>'PV Semestre1'!AX64</f>
        <v>30</v>
      </c>
      <c r="H64" s="165">
        <f>'PV Semestre1'!AY64</f>
        <v>2</v>
      </c>
      <c r="I64" s="163">
        <f>'PV Semestre2'!AW64</f>
        <v>8.9362745098039209</v>
      </c>
      <c r="J64" s="164">
        <f>'PV Semestre2'!AX64</f>
        <v>18</v>
      </c>
      <c r="K64" s="165">
        <f>'PV Semestre2'!AY64</f>
        <v>1</v>
      </c>
      <c r="L64" s="166">
        <f t="shared" si="0"/>
        <v>10.000588235294117</v>
      </c>
      <c r="M64" s="167">
        <f t="shared" si="1"/>
        <v>60</v>
      </c>
      <c r="N64" s="168">
        <f t="shared" si="2"/>
        <v>2</v>
      </c>
      <c r="O64" s="169" t="str">
        <f t="shared" si="3"/>
        <v>Année validée</v>
      </c>
    </row>
    <row r="65" spans="1:15" ht="13.5" customHeight="1">
      <c r="A65" s="159">
        <v>53</v>
      </c>
      <c r="B65" s="170">
        <v>123011494</v>
      </c>
      <c r="C65" s="161" t="s">
        <v>142</v>
      </c>
      <c r="D65" s="162" t="s">
        <v>143</v>
      </c>
      <c r="E65" s="132" t="s">
        <v>38</v>
      </c>
      <c r="F65" s="163">
        <f>'PV Semestre1'!AW65</f>
        <v>9.9996078431372553</v>
      </c>
      <c r="G65" s="164">
        <f>'PV Semestre1'!AX65</f>
        <v>30</v>
      </c>
      <c r="H65" s="165">
        <f>'PV Semestre1'!AY65</f>
        <v>2</v>
      </c>
      <c r="I65" s="163">
        <f>'PV Semestre2'!AW65</f>
        <v>10</v>
      </c>
      <c r="J65" s="164">
        <f>'PV Semestre2'!AX65</f>
        <v>30</v>
      </c>
      <c r="K65" s="165">
        <f>'PV Semestre2'!AY65</f>
        <v>2</v>
      </c>
      <c r="L65" s="166">
        <f t="shared" si="0"/>
        <v>9.9998039215686276</v>
      </c>
      <c r="M65" s="167">
        <f t="shared" si="1"/>
        <v>60</v>
      </c>
      <c r="N65" s="168">
        <f t="shared" si="2"/>
        <v>2</v>
      </c>
      <c r="O65" s="169" t="str">
        <f t="shared" si="3"/>
        <v>Année validée</v>
      </c>
    </row>
    <row r="66" spans="1:15" ht="13.5" customHeight="1">
      <c r="A66" s="159">
        <v>54</v>
      </c>
      <c r="B66" s="160">
        <v>1431003872</v>
      </c>
      <c r="C66" s="161" t="s">
        <v>144</v>
      </c>
      <c r="D66" s="162" t="s">
        <v>145</v>
      </c>
      <c r="E66" s="132" t="s">
        <v>43</v>
      </c>
      <c r="F66" s="163">
        <f>'PV Semestre1'!AW66</f>
        <v>11.331176470588234</v>
      </c>
      <c r="G66" s="164">
        <f>'PV Semestre1'!AX66</f>
        <v>30</v>
      </c>
      <c r="H66" s="165">
        <f>'PV Semestre1'!AY66</f>
        <v>2</v>
      </c>
      <c r="I66" s="163">
        <f>'PV Semestre2'!AW66</f>
        <v>8.6747058823529404</v>
      </c>
      <c r="J66" s="164">
        <f>'PV Semestre2'!AX66</f>
        <v>12</v>
      </c>
      <c r="K66" s="165">
        <f>'PV Semestre2'!AY66</f>
        <v>1</v>
      </c>
      <c r="L66" s="166">
        <f t="shared" si="0"/>
        <v>10.002941176470587</v>
      </c>
      <c r="M66" s="167">
        <f t="shared" si="1"/>
        <v>60</v>
      </c>
      <c r="N66" s="168">
        <f t="shared" si="2"/>
        <v>2</v>
      </c>
      <c r="O66" s="169" t="str">
        <f t="shared" si="3"/>
        <v>Année validée</v>
      </c>
    </row>
    <row r="67" spans="1:15" ht="13.5" customHeight="1">
      <c r="A67" s="159">
        <v>55</v>
      </c>
      <c r="B67" s="170">
        <v>1333015725</v>
      </c>
      <c r="C67" s="161" t="s">
        <v>146</v>
      </c>
      <c r="D67" s="162" t="s">
        <v>147</v>
      </c>
      <c r="E67" s="175" t="s">
        <v>148</v>
      </c>
      <c r="F67" s="163">
        <f>'PV Semestre1'!AW67</f>
        <v>10.577941176470588</v>
      </c>
      <c r="G67" s="164">
        <f>'PV Semestre1'!AX67</f>
        <v>30</v>
      </c>
      <c r="H67" s="165">
        <f>'PV Semestre1'!AY67</f>
        <v>2</v>
      </c>
      <c r="I67" s="163">
        <f>'PV Semestre2'!AW67</f>
        <v>9.4294677871148451</v>
      </c>
      <c r="J67" s="164">
        <f>'PV Semestre2'!AX67</f>
        <v>18</v>
      </c>
      <c r="K67" s="165">
        <f>'PV Semestre2'!AY67</f>
        <v>1</v>
      </c>
      <c r="L67" s="166">
        <f t="shared" si="0"/>
        <v>10.003704481792717</v>
      </c>
      <c r="M67" s="167">
        <f t="shared" si="1"/>
        <v>60</v>
      </c>
      <c r="N67" s="168">
        <f t="shared" si="2"/>
        <v>2</v>
      </c>
      <c r="O67" s="169" t="str">
        <f t="shared" si="3"/>
        <v>Année validée</v>
      </c>
    </row>
    <row r="68" spans="1:15" ht="13.5" customHeight="1">
      <c r="A68" s="159">
        <v>56</v>
      </c>
      <c r="B68" s="170">
        <v>1433011170</v>
      </c>
      <c r="C68" s="161" t="s">
        <v>149</v>
      </c>
      <c r="D68" s="162" t="s">
        <v>150</v>
      </c>
      <c r="E68" s="132" t="s">
        <v>43</v>
      </c>
      <c r="F68" s="163">
        <f>'PV Semestre1'!AW68</f>
        <v>8.5617647058823536</v>
      </c>
      <c r="G68" s="164">
        <f>'PV Semestre1'!AX68</f>
        <v>12</v>
      </c>
      <c r="H68" s="165">
        <f>'PV Semestre1'!AY68</f>
        <v>1</v>
      </c>
      <c r="I68" s="163">
        <f>'PV Semestre2'!AW68</f>
        <v>9.7143529411764717</v>
      </c>
      <c r="J68" s="164">
        <f>'PV Semestre2'!AX68</f>
        <v>25</v>
      </c>
      <c r="K68" s="165">
        <f>'PV Semestre2'!AY68</f>
        <v>1</v>
      </c>
      <c r="L68" s="166">
        <f t="shared" si="0"/>
        <v>9.1380588235294127</v>
      </c>
      <c r="M68" s="167">
        <f t="shared" si="1"/>
        <v>37</v>
      </c>
      <c r="N68" s="168">
        <f t="shared" si="2"/>
        <v>1</v>
      </c>
      <c r="O68" s="169" t="str">
        <f t="shared" si="3"/>
        <v>Ajourné ( e )</v>
      </c>
    </row>
    <row r="69" spans="1:15" ht="13.5" customHeight="1">
      <c r="A69" s="159">
        <v>57</v>
      </c>
      <c r="B69" s="170">
        <v>123012584</v>
      </c>
      <c r="C69" s="161" t="s">
        <v>151</v>
      </c>
      <c r="D69" s="162" t="s">
        <v>89</v>
      </c>
      <c r="E69" s="132" t="s">
        <v>56</v>
      </c>
      <c r="F69" s="163">
        <f>'PV Semestre1'!AW69</f>
        <v>9.5427450980392159</v>
      </c>
      <c r="G69" s="164">
        <f>'PV Semestre1'!AX69</f>
        <v>18</v>
      </c>
      <c r="H69" s="165">
        <f>'PV Semestre1'!AY69</f>
        <v>1</v>
      </c>
      <c r="I69" s="163">
        <f>'PV Semestre2'!AW69</f>
        <v>8.985294117647058</v>
      </c>
      <c r="J69" s="164">
        <f>'PV Semestre2'!AX69</f>
        <v>20</v>
      </c>
      <c r="K69" s="165">
        <f>'PV Semestre2'!AY69</f>
        <v>1</v>
      </c>
      <c r="L69" s="166">
        <f t="shared" si="0"/>
        <v>9.2640196078431369</v>
      </c>
      <c r="M69" s="167">
        <f t="shared" si="1"/>
        <v>38</v>
      </c>
      <c r="N69" s="168">
        <f t="shared" si="2"/>
        <v>1</v>
      </c>
      <c r="O69" s="169" t="str">
        <f t="shared" si="3"/>
        <v>Ajourné ( e )</v>
      </c>
    </row>
    <row r="70" spans="1:15" ht="13.5" customHeight="1">
      <c r="A70" s="159">
        <v>58</v>
      </c>
      <c r="B70" s="170">
        <v>123002478</v>
      </c>
      <c r="C70" s="161" t="s">
        <v>152</v>
      </c>
      <c r="D70" s="162" t="s">
        <v>153</v>
      </c>
      <c r="E70" s="175" t="s">
        <v>154</v>
      </c>
      <c r="F70" s="163">
        <f>'PV Semestre1'!AW70</f>
        <v>9.9998039215686276</v>
      </c>
      <c r="G70" s="164">
        <f>'PV Semestre1'!AX70</f>
        <v>30</v>
      </c>
      <c r="H70" s="165">
        <f>'PV Semestre1'!AY70</f>
        <v>2</v>
      </c>
      <c r="I70" s="163">
        <f>'PV Semestre2'!AW70</f>
        <v>9.9990196078431381</v>
      </c>
      <c r="J70" s="164">
        <f>'PV Semestre2'!AX70</f>
        <v>30</v>
      </c>
      <c r="K70" s="165">
        <f>'PV Semestre2'!AY70</f>
        <v>2</v>
      </c>
      <c r="L70" s="166">
        <f t="shared" si="0"/>
        <v>9.9994117647058829</v>
      </c>
      <c r="M70" s="167">
        <f t="shared" si="1"/>
        <v>60</v>
      </c>
      <c r="N70" s="168">
        <f t="shared" si="2"/>
        <v>2</v>
      </c>
      <c r="O70" s="169" t="str">
        <f t="shared" si="3"/>
        <v>Année validée</v>
      </c>
    </row>
    <row r="71" spans="1:15" ht="13.5" customHeight="1">
      <c r="A71" s="159">
        <v>59</v>
      </c>
      <c r="B71" s="170">
        <v>1433004654</v>
      </c>
      <c r="C71" s="161" t="s">
        <v>787</v>
      </c>
      <c r="D71" s="162" t="s">
        <v>290</v>
      </c>
      <c r="E71" s="176" t="s">
        <v>43</v>
      </c>
      <c r="F71" s="163">
        <f>'PV Semestre1'!AW71</f>
        <v>10.277941176470588</v>
      </c>
      <c r="G71" s="164">
        <f>'PV Semestre1'!AX71</f>
        <v>30</v>
      </c>
      <c r="H71" s="165">
        <f>'PV Semestre1'!AY71</f>
        <v>1</v>
      </c>
      <c r="I71" s="163">
        <f>'PV Semestre2'!AW71</f>
        <v>9.5684313725490195</v>
      </c>
      <c r="J71" s="164">
        <f>'PV Semestre2'!AX71</f>
        <v>18</v>
      </c>
      <c r="K71" s="165">
        <f>'PV Semestre2'!AY71</f>
        <v>1</v>
      </c>
      <c r="L71" s="166">
        <f t="shared" si="0"/>
        <v>9.9231862745098027</v>
      </c>
      <c r="M71" s="167">
        <f t="shared" si="1"/>
        <v>48</v>
      </c>
      <c r="N71" s="168">
        <f t="shared" si="2"/>
        <v>1</v>
      </c>
      <c r="O71" s="169" t="str">
        <f t="shared" si="3"/>
        <v>Ajourné ( e )</v>
      </c>
    </row>
    <row r="72" spans="1:15" ht="13.5" customHeight="1">
      <c r="A72" s="159">
        <v>60</v>
      </c>
      <c r="B72" s="170">
        <v>1333006557</v>
      </c>
      <c r="C72" s="161" t="s">
        <v>155</v>
      </c>
      <c r="D72" s="162" t="s">
        <v>156</v>
      </c>
      <c r="E72" s="132" t="s">
        <v>56</v>
      </c>
      <c r="F72" s="163">
        <f>'PV Semestre1'!AW72</f>
        <v>9.9974509803921556</v>
      </c>
      <c r="G72" s="164">
        <f>'PV Semestre1'!AX72</f>
        <v>30</v>
      </c>
      <c r="H72" s="165">
        <f>'PV Semestre1'!AY72</f>
        <v>2</v>
      </c>
      <c r="I72" s="163">
        <f>'PV Semestre2'!AW72</f>
        <v>10.000588235294117</v>
      </c>
      <c r="J72" s="164">
        <f>'PV Semestre2'!AX72</f>
        <v>30</v>
      </c>
      <c r="K72" s="165">
        <f>'PV Semestre2'!AY72</f>
        <v>2</v>
      </c>
      <c r="L72" s="166">
        <f t="shared" si="0"/>
        <v>9.9990196078431364</v>
      </c>
      <c r="M72" s="167">
        <f t="shared" si="1"/>
        <v>60</v>
      </c>
      <c r="N72" s="168">
        <f t="shared" si="2"/>
        <v>2</v>
      </c>
      <c r="O72" s="169" t="str">
        <f t="shared" si="3"/>
        <v>Année validée</v>
      </c>
    </row>
    <row r="73" spans="1:15" ht="13.5" customHeight="1">
      <c r="A73" s="159">
        <v>61</v>
      </c>
      <c r="B73" s="170">
        <v>1433010267</v>
      </c>
      <c r="C73" s="161" t="s">
        <v>774</v>
      </c>
      <c r="D73" s="162" t="s">
        <v>775</v>
      </c>
      <c r="E73" s="177" t="s">
        <v>38</v>
      </c>
      <c r="F73" s="163">
        <f>'PV Semestre1'!AW73</f>
        <v>10.029470588235295</v>
      </c>
      <c r="G73" s="164">
        <f>'PV Semestre1'!AX73</f>
        <v>30</v>
      </c>
      <c r="H73" s="165">
        <f>'PV Semestre1'!AY73</f>
        <v>2</v>
      </c>
      <c r="I73" s="163">
        <f>'PV Semestre2'!AW73</f>
        <v>9.9702352941176464</v>
      </c>
      <c r="J73" s="164">
        <f>'PV Semestre2'!AX73</f>
        <v>25</v>
      </c>
      <c r="K73" s="165">
        <f>'PV Semestre2'!AY73</f>
        <v>2</v>
      </c>
      <c r="L73" s="166">
        <f t="shared" si="0"/>
        <v>9.9998529411764707</v>
      </c>
      <c r="M73" s="167">
        <f t="shared" si="1"/>
        <v>60</v>
      </c>
      <c r="N73" s="168">
        <f t="shared" si="2"/>
        <v>2</v>
      </c>
      <c r="O73" s="169" t="str">
        <f t="shared" si="3"/>
        <v>Année validée</v>
      </c>
    </row>
    <row r="74" spans="1:15" ht="13.5" customHeight="1">
      <c r="A74" s="159">
        <v>62</v>
      </c>
      <c r="B74" s="170">
        <v>1333009968</v>
      </c>
      <c r="C74" s="161" t="s">
        <v>157</v>
      </c>
      <c r="D74" s="162" t="s">
        <v>158</v>
      </c>
      <c r="E74" s="173" t="s">
        <v>62</v>
      </c>
      <c r="F74" s="163">
        <f>'PV Semestre1'!AW74</f>
        <v>10.505294117647059</v>
      </c>
      <c r="G74" s="164">
        <f>'PV Semestre1'!AX74</f>
        <v>30</v>
      </c>
      <c r="H74" s="165">
        <f>'PV Semestre1'!AY74</f>
        <v>2</v>
      </c>
      <c r="I74" s="163">
        <f>'PV Semestre2'!AW74</f>
        <v>10.031176470588235</v>
      </c>
      <c r="J74" s="164">
        <f>'PV Semestre2'!AX74</f>
        <v>30</v>
      </c>
      <c r="K74" s="165">
        <f>'PV Semestre2'!AY74</f>
        <v>2</v>
      </c>
      <c r="L74" s="166">
        <f t="shared" si="0"/>
        <v>10.268235294117648</v>
      </c>
      <c r="M74" s="167">
        <f t="shared" si="1"/>
        <v>60</v>
      </c>
      <c r="N74" s="168">
        <f t="shared" si="2"/>
        <v>2</v>
      </c>
      <c r="O74" s="169" t="str">
        <f t="shared" si="3"/>
        <v>Année validée</v>
      </c>
    </row>
    <row r="75" spans="1:15" ht="13.5" customHeight="1">
      <c r="A75" s="159">
        <v>63</v>
      </c>
      <c r="B75" s="170">
        <v>1433010489</v>
      </c>
      <c r="C75" s="161" t="s">
        <v>159</v>
      </c>
      <c r="D75" s="162" t="s">
        <v>160</v>
      </c>
      <c r="E75" s="132" t="s">
        <v>43</v>
      </c>
      <c r="F75" s="163">
        <f>'PV Semestre1'!AW75</f>
        <v>10.017647058823529</v>
      </c>
      <c r="G75" s="164">
        <f>'PV Semestre1'!AX75</f>
        <v>30</v>
      </c>
      <c r="H75" s="165">
        <f>'PV Semestre1'!AY75</f>
        <v>2</v>
      </c>
      <c r="I75" s="163">
        <f>'PV Semestre2'!AW75</f>
        <v>9.9788235294117644</v>
      </c>
      <c r="J75" s="164">
        <f>'PV Semestre2'!AX75</f>
        <v>23</v>
      </c>
      <c r="K75" s="165">
        <f>'PV Semestre2'!AY75</f>
        <v>2</v>
      </c>
      <c r="L75" s="166">
        <f t="shared" si="0"/>
        <v>9.9982352941176469</v>
      </c>
      <c r="M75" s="167">
        <f t="shared" si="1"/>
        <v>60</v>
      </c>
      <c r="N75" s="168">
        <f t="shared" si="2"/>
        <v>2</v>
      </c>
      <c r="O75" s="169" t="str">
        <f t="shared" si="3"/>
        <v>Année validée</v>
      </c>
    </row>
    <row r="76" spans="1:15" ht="13.5" customHeight="1">
      <c r="A76" s="159">
        <v>64</v>
      </c>
      <c r="B76" s="160">
        <v>1333002976</v>
      </c>
      <c r="C76" s="161" t="s">
        <v>161</v>
      </c>
      <c r="D76" s="162" t="s">
        <v>162</v>
      </c>
      <c r="E76" s="132" t="s">
        <v>43</v>
      </c>
      <c r="F76" s="163">
        <f>'PV Semestre1'!AW76</f>
        <v>10.002941176470589</v>
      </c>
      <c r="G76" s="164">
        <f>'PV Semestre1'!AX76</f>
        <v>30</v>
      </c>
      <c r="H76" s="165">
        <f>'PV Semestre1'!AY76</f>
        <v>2</v>
      </c>
      <c r="I76" s="163">
        <f>'PV Semestre2'!AW76</f>
        <v>9.9972549019607833</v>
      </c>
      <c r="J76" s="164">
        <f>'PV Semestre2'!AX76</f>
        <v>30</v>
      </c>
      <c r="K76" s="165">
        <f>'PV Semestre2'!AY76</f>
        <v>2</v>
      </c>
      <c r="L76" s="166">
        <f t="shared" si="0"/>
        <v>10.000098039215686</v>
      </c>
      <c r="M76" s="167">
        <f t="shared" si="1"/>
        <v>60</v>
      </c>
      <c r="N76" s="168">
        <f t="shared" si="2"/>
        <v>2</v>
      </c>
      <c r="O76" s="169" t="str">
        <f t="shared" si="3"/>
        <v>Année validée</v>
      </c>
    </row>
    <row r="77" spans="1:15" ht="13.5" customHeight="1">
      <c r="A77" s="159">
        <v>65</v>
      </c>
      <c r="B77" s="170">
        <v>1433006993</v>
      </c>
      <c r="C77" s="161" t="s">
        <v>163</v>
      </c>
      <c r="D77" s="162" t="s">
        <v>95</v>
      </c>
      <c r="E77" s="132" t="s">
        <v>43</v>
      </c>
      <c r="F77" s="163">
        <f>'PV Semestre1'!AW77</f>
        <v>9.7629411764705889</v>
      </c>
      <c r="G77" s="164">
        <f>'PV Semestre1'!AX77</f>
        <v>23</v>
      </c>
      <c r="H77" s="165">
        <f>'PV Semestre1'!AY77</f>
        <v>2</v>
      </c>
      <c r="I77" s="163">
        <f>'PV Semestre2'!AW77</f>
        <v>10.240823529411765</v>
      </c>
      <c r="J77" s="164">
        <f>'PV Semestre2'!AX77</f>
        <v>30</v>
      </c>
      <c r="K77" s="165">
        <f>'PV Semestre2'!AY77</f>
        <v>1</v>
      </c>
      <c r="L77" s="166">
        <f t="shared" si="0"/>
        <v>10.001882352941177</v>
      </c>
      <c r="M77" s="167">
        <f t="shared" si="1"/>
        <v>60</v>
      </c>
      <c r="N77" s="168">
        <f t="shared" si="2"/>
        <v>2</v>
      </c>
      <c r="O77" s="169" t="str">
        <f t="shared" si="3"/>
        <v>Année validée</v>
      </c>
    </row>
    <row r="78" spans="1:15" ht="13.5" customHeight="1">
      <c r="A78" s="159">
        <v>66</v>
      </c>
      <c r="B78" s="170">
        <v>1433004663</v>
      </c>
      <c r="C78" s="161" t="s">
        <v>165</v>
      </c>
      <c r="D78" s="162" t="s">
        <v>166</v>
      </c>
      <c r="E78" s="132" t="s">
        <v>43</v>
      </c>
      <c r="F78" s="163">
        <f>'PV Semestre1'!AW78</f>
        <v>10.50764705882353</v>
      </c>
      <c r="G78" s="164">
        <f>'PV Semestre1'!AX78</f>
        <v>30</v>
      </c>
      <c r="H78" s="165">
        <f>'PV Semestre1'!AY78</f>
        <v>2</v>
      </c>
      <c r="I78" s="163">
        <f>'PV Semestre2'!AW78</f>
        <v>9.4899999999999984</v>
      </c>
      <c r="J78" s="164">
        <f>'PV Semestre2'!AX78</f>
        <v>18</v>
      </c>
      <c r="K78" s="165">
        <f>'PV Semestre2'!AY78</f>
        <v>1</v>
      </c>
      <c r="L78" s="166">
        <f t="shared" ref="L78:L141" si="4">(F78+I78)/2</f>
        <v>9.998823529411764</v>
      </c>
      <c r="M78" s="167">
        <f t="shared" ref="M78:M141" si="5">IF(L78&gt;=9.995,60,G78+J78)</f>
        <v>60</v>
      </c>
      <c r="N78" s="168">
        <f t="shared" ref="N78:N141" si="6">IF(OR(H78=2,K78=2),2,1)</f>
        <v>2</v>
      </c>
      <c r="O78" s="169" t="str">
        <f t="shared" ref="O78:O141" si="7">IF(M78=60,"Année validée","Ajourné ( e )")</f>
        <v>Année validée</v>
      </c>
    </row>
    <row r="79" spans="1:15" ht="13.5" customHeight="1">
      <c r="A79" s="159">
        <v>67</v>
      </c>
      <c r="B79" s="160" t="s">
        <v>167</v>
      </c>
      <c r="C79" s="161" t="s">
        <v>168</v>
      </c>
      <c r="D79" s="162" t="s">
        <v>169</v>
      </c>
      <c r="E79" s="174" t="s">
        <v>135</v>
      </c>
      <c r="F79" s="163">
        <f>'PV Semestre1'!AW79</f>
        <v>9.9016666666666655</v>
      </c>
      <c r="G79" s="164">
        <f>'PV Semestre1'!AX79</f>
        <v>24</v>
      </c>
      <c r="H79" s="165">
        <f>'PV Semestre1'!AY79</f>
        <v>2</v>
      </c>
      <c r="I79" s="163">
        <f>'PV Semestre2'!AW79</f>
        <v>10.097254901960783</v>
      </c>
      <c r="J79" s="164">
        <f>'PV Semestre2'!AX79</f>
        <v>30</v>
      </c>
      <c r="K79" s="165">
        <f>'PV Semestre2'!AY79</f>
        <v>2</v>
      </c>
      <c r="L79" s="166">
        <f t="shared" si="4"/>
        <v>9.9994607843137242</v>
      </c>
      <c r="M79" s="167">
        <f t="shared" si="5"/>
        <v>60</v>
      </c>
      <c r="N79" s="168">
        <f t="shared" si="6"/>
        <v>2</v>
      </c>
      <c r="O79" s="169" t="str">
        <f t="shared" si="7"/>
        <v>Année validée</v>
      </c>
    </row>
    <row r="80" spans="1:15" ht="13.5" customHeight="1">
      <c r="A80" s="159">
        <v>68</v>
      </c>
      <c r="B80" s="170">
        <v>123011918</v>
      </c>
      <c r="C80" s="161" t="s">
        <v>170</v>
      </c>
      <c r="D80" s="162" t="s">
        <v>104</v>
      </c>
      <c r="E80" s="132" t="s">
        <v>43</v>
      </c>
      <c r="F80" s="163">
        <f>'PV Semestre1'!AW80</f>
        <v>9.2618300653594776</v>
      </c>
      <c r="G80" s="164">
        <f>'PV Semestre1'!AX80</f>
        <v>18</v>
      </c>
      <c r="H80" s="165">
        <f>'PV Semestre1'!AY80</f>
        <v>1</v>
      </c>
      <c r="I80" s="163">
        <f>'PV Semestre2'!AW80</f>
        <v>8.7319327731092446</v>
      </c>
      <c r="J80" s="164">
        <f>'PV Semestre2'!AX80</f>
        <v>14</v>
      </c>
      <c r="K80" s="165">
        <f>'PV Semestre2'!AY80</f>
        <v>1</v>
      </c>
      <c r="L80" s="166">
        <f t="shared" si="4"/>
        <v>8.9968814192343611</v>
      </c>
      <c r="M80" s="167">
        <f t="shared" si="5"/>
        <v>32</v>
      </c>
      <c r="N80" s="168">
        <f t="shared" si="6"/>
        <v>1</v>
      </c>
      <c r="O80" s="169" t="str">
        <f t="shared" si="7"/>
        <v>Ajourné ( e )</v>
      </c>
    </row>
    <row r="81" spans="1:15" ht="13.5" customHeight="1">
      <c r="A81" s="159">
        <v>69</v>
      </c>
      <c r="B81" s="170">
        <v>1433018033</v>
      </c>
      <c r="C81" s="161" t="s">
        <v>171</v>
      </c>
      <c r="D81" s="162" t="s">
        <v>172</v>
      </c>
      <c r="E81" s="132" t="s">
        <v>173</v>
      </c>
      <c r="F81" s="163">
        <f>'PV Semestre1'!AW81</f>
        <v>9.8505882352941185</v>
      </c>
      <c r="G81" s="164">
        <f>'PV Semestre1'!AX81</f>
        <v>12</v>
      </c>
      <c r="H81" s="165">
        <f>'PV Semestre1'!AY81</f>
        <v>1</v>
      </c>
      <c r="I81" s="163">
        <f>'PV Semestre2'!AW81</f>
        <v>10.146470588235294</v>
      </c>
      <c r="J81" s="164">
        <f>'PV Semestre2'!AX81</f>
        <v>30</v>
      </c>
      <c r="K81" s="165">
        <f>'PV Semestre2'!AY81</f>
        <v>2</v>
      </c>
      <c r="L81" s="166">
        <f t="shared" si="4"/>
        <v>9.9985294117647072</v>
      </c>
      <c r="M81" s="167">
        <f t="shared" si="5"/>
        <v>60</v>
      </c>
      <c r="N81" s="168">
        <f t="shared" si="6"/>
        <v>2</v>
      </c>
      <c r="O81" s="169" t="str">
        <f t="shared" si="7"/>
        <v>Année validée</v>
      </c>
    </row>
    <row r="82" spans="1:15" ht="13.5" customHeight="1">
      <c r="A82" s="159">
        <v>70</v>
      </c>
      <c r="B82" s="170">
        <v>1433007171</v>
      </c>
      <c r="C82" s="161" t="s">
        <v>174</v>
      </c>
      <c r="D82" s="162" t="s">
        <v>175</v>
      </c>
      <c r="E82" s="132" t="s">
        <v>43</v>
      </c>
      <c r="F82" s="163">
        <f>'PV Semestre1'!AW82</f>
        <v>10.210588235294116</v>
      </c>
      <c r="G82" s="164">
        <f>'PV Semestre1'!AX82</f>
        <v>30</v>
      </c>
      <c r="H82" s="165">
        <f>'PV Semestre1'!AY82</f>
        <v>2</v>
      </c>
      <c r="I82" s="163">
        <f>'PV Semestre2'!AW82</f>
        <v>9.7947058823529414</v>
      </c>
      <c r="J82" s="164">
        <f>'PV Semestre2'!AX82</f>
        <v>18</v>
      </c>
      <c r="K82" s="165">
        <f>'PV Semestre2'!AY82</f>
        <v>2</v>
      </c>
      <c r="L82" s="166">
        <f t="shared" si="4"/>
        <v>10.002647058823529</v>
      </c>
      <c r="M82" s="167">
        <f t="shared" si="5"/>
        <v>60</v>
      </c>
      <c r="N82" s="168">
        <f t="shared" si="6"/>
        <v>2</v>
      </c>
      <c r="O82" s="169" t="str">
        <f t="shared" si="7"/>
        <v>Année validée</v>
      </c>
    </row>
    <row r="83" spans="1:15" ht="13.5" customHeight="1">
      <c r="A83" s="159">
        <v>71</v>
      </c>
      <c r="B83" s="170">
        <v>1333003265</v>
      </c>
      <c r="C83" s="161" t="s">
        <v>176</v>
      </c>
      <c r="D83" s="162" t="s">
        <v>177</v>
      </c>
      <c r="E83" s="132" t="s">
        <v>56</v>
      </c>
      <c r="F83" s="163">
        <f>'PV Semestre1'!AW83</f>
        <v>9.673333333333332</v>
      </c>
      <c r="G83" s="164">
        <f>'PV Semestre1'!AX83</f>
        <v>18</v>
      </c>
      <c r="H83" s="165">
        <f>'PV Semestre1'!AY83</f>
        <v>2</v>
      </c>
      <c r="I83" s="163">
        <f>'PV Semestre2'!AW83</f>
        <v>10.325686274509804</v>
      </c>
      <c r="J83" s="164">
        <f>'PV Semestre2'!AX83</f>
        <v>30</v>
      </c>
      <c r="K83" s="165">
        <f>'PV Semestre2'!AY83</f>
        <v>1</v>
      </c>
      <c r="L83" s="166">
        <f t="shared" si="4"/>
        <v>9.9995098039215691</v>
      </c>
      <c r="M83" s="167">
        <f t="shared" si="5"/>
        <v>60</v>
      </c>
      <c r="N83" s="168">
        <f t="shared" si="6"/>
        <v>2</v>
      </c>
      <c r="O83" s="169" t="str">
        <f t="shared" si="7"/>
        <v>Année validée</v>
      </c>
    </row>
    <row r="84" spans="1:15" ht="13.5" customHeight="1">
      <c r="A84" s="159">
        <v>72</v>
      </c>
      <c r="B84" s="170">
        <v>1333011597</v>
      </c>
      <c r="C84" s="161" t="s">
        <v>178</v>
      </c>
      <c r="D84" s="162" t="s">
        <v>179</v>
      </c>
      <c r="E84" s="132" t="s">
        <v>173</v>
      </c>
      <c r="F84" s="163">
        <f>'PV Semestre1'!AW84</f>
        <v>9.6517647058823517</v>
      </c>
      <c r="G84" s="164">
        <f>'PV Semestre1'!AX84</f>
        <v>12</v>
      </c>
      <c r="H84" s="165">
        <f>'PV Semestre1'!AY84</f>
        <v>2</v>
      </c>
      <c r="I84" s="163">
        <f>'PV Semestre2'!AW84</f>
        <v>10.350588235294117</v>
      </c>
      <c r="J84" s="164">
        <f>'PV Semestre2'!AX84</f>
        <v>30</v>
      </c>
      <c r="K84" s="165">
        <f>'PV Semestre2'!AY84</f>
        <v>1</v>
      </c>
      <c r="L84" s="166">
        <f t="shared" si="4"/>
        <v>10.001176470588234</v>
      </c>
      <c r="M84" s="167">
        <f t="shared" si="5"/>
        <v>60</v>
      </c>
      <c r="N84" s="168">
        <f t="shared" si="6"/>
        <v>2</v>
      </c>
      <c r="O84" s="169" t="str">
        <f t="shared" si="7"/>
        <v>Année validée</v>
      </c>
    </row>
    <row r="85" spans="1:15" ht="13.5" customHeight="1">
      <c r="A85" s="159">
        <v>73</v>
      </c>
      <c r="B85" s="170">
        <v>123008134</v>
      </c>
      <c r="C85" s="161" t="s">
        <v>780</v>
      </c>
      <c r="D85" s="162" t="s">
        <v>273</v>
      </c>
      <c r="E85" s="133" t="s">
        <v>38</v>
      </c>
      <c r="F85" s="163">
        <f>'PV Semestre1'!AW85</f>
        <v>9.6085294117647067</v>
      </c>
      <c r="G85" s="164">
        <f>'PV Semestre1'!AX85</f>
        <v>24</v>
      </c>
      <c r="H85" s="165">
        <f>'PV Semestre1'!AY85</f>
        <v>1</v>
      </c>
      <c r="I85" s="163">
        <f>'PV Semestre2'!AW85</f>
        <v>7.7631372549019604</v>
      </c>
      <c r="J85" s="164">
        <f>'PV Semestre2'!AX85</f>
        <v>12</v>
      </c>
      <c r="K85" s="165">
        <f>'PV Semestre2'!AY85</f>
        <v>1</v>
      </c>
      <c r="L85" s="166">
        <f t="shared" si="4"/>
        <v>8.6858333333333331</v>
      </c>
      <c r="M85" s="167">
        <f t="shared" si="5"/>
        <v>36</v>
      </c>
      <c r="N85" s="168">
        <f t="shared" si="6"/>
        <v>1</v>
      </c>
      <c r="O85" s="169" t="str">
        <f t="shared" si="7"/>
        <v>Ajourné ( e )</v>
      </c>
    </row>
    <row r="86" spans="1:15" ht="13.5" customHeight="1">
      <c r="A86" s="159">
        <v>74</v>
      </c>
      <c r="B86" s="170">
        <v>1333013147</v>
      </c>
      <c r="C86" s="161" t="s">
        <v>180</v>
      </c>
      <c r="D86" s="162" t="s">
        <v>181</v>
      </c>
      <c r="E86" s="132" t="s">
        <v>38</v>
      </c>
      <c r="F86" s="163">
        <f>'PV Semestre1'!AW86</f>
        <v>10.621176470588235</v>
      </c>
      <c r="G86" s="164">
        <f>'PV Semestre1'!AX86</f>
        <v>30</v>
      </c>
      <c r="H86" s="165">
        <f>'PV Semestre1'!AY86</f>
        <v>2</v>
      </c>
      <c r="I86" s="163">
        <f>'PV Semestre2'!AW86</f>
        <v>9.4943137254901977</v>
      </c>
      <c r="J86" s="164">
        <f>'PV Semestre2'!AX86</f>
        <v>18</v>
      </c>
      <c r="K86" s="165">
        <f>'PV Semestre2'!AY86</f>
        <v>2</v>
      </c>
      <c r="L86" s="166">
        <f t="shared" si="4"/>
        <v>10.057745098039216</v>
      </c>
      <c r="M86" s="167">
        <f t="shared" si="5"/>
        <v>60</v>
      </c>
      <c r="N86" s="168">
        <f t="shared" si="6"/>
        <v>2</v>
      </c>
      <c r="O86" s="169" t="str">
        <f t="shared" si="7"/>
        <v>Année validée</v>
      </c>
    </row>
    <row r="87" spans="1:15" ht="13.5" customHeight="1">
      <c r="A87" s="159">
        <v>75</v>
      </c>
      <c r="B87" s="170">
        <v>1433016278</v>
      </c>
      <c r="C87" s="161" t="s">
        <v>180</v>
      </c>
      <c r="D87" s="162" t="s">
        <v>182</v>
      </c>
      <c r="E87" s="132" t="s">
        <v>43</v>
      </c>
      <c r="F87" s="163">
        <f>'PV Semestre1'!AW87</f>
        <v>10.001666666666667</v>
      </c>
      <c r="G87" s="164">
        <f>'PV Semestre1'!AX87</f>
        <v>30</v>
      </c>
      <c r="H87" s="165">
        <f>'PV Semestre1'!AY87</f>
        <v>2</v>
      </c>
      <c r="I87" s="163">
        <f>'PV Semestre2'!AW87</f>
        <v>9.9988235294117658</v>
      </c>
      <c r="J87" s="164">
        <f>'PV Semestre2'!AX87</f>
        <v>30</v>
      </c>
      <c r="K87" s="165">
        <f>'PV Semestre2'!AY87</f>
        <v>2</v>
      </c>
      <c r="L87" s="166">
        <f t="shared" si="4"/>
        <v>10.000245098039215</v>
      </c>
      <c r="M87" s="167">
        <f t="shared" si="5"/>
        <v>60</v>
      </c>
      <c r="N87" s="168">
        <f t="shared" si="6"/>
        <v>2</v>
      </c>
      <c r="O87" s="169" t="str">
        <f t="shared" si="7"/>
        <v>Année validée</v>
      </c>
    </row>
    <row r="88" spans="1:15" ht="13.5" customHeight="1">
      <c r="A88" s="159">
        <v>76</v>
      </c>
      <c r="B88" s="170">
        <v>1333013173</v>
      </c>
      <c r="C88" s="161" t="s">
        <v>183</v>
      </c>
      <c r="D88" s="162" t="s">
        <v>184</v>
      </c>
      <c r="E88" s="132" t="s">
        <v>38</v>
      </c>
      <c r="F88" s="163">
        <f>'PV Semestre1'!AW88</f>
        <v>10.636470588235294</v>
      </c>
      <c r="G88" s="164">
        <f>'PV Semestre1'!AX88</f>
        <v>30</v>
      </c>
      <c r="H88" s="165">
        <f>'PV Semestre1'!AY88</f>
        <v>2</v>
      </c>
      <c r="I88" s="163">
        <f>'PV Semestre2'!AW88</f>
        <v>9.3590196078431376</v>
      </c>
      <c r="J88" s="164">
        <f>'PV Semestre2'!AX88</f>
        <v>18</v>
      </c>
      <c r="K88" s="165">
        <f>'PV Semestre2'!AY88</f>
        <v>1</v>
      </c>
      <c r="L88" s="166">
        <f t="shared" si="4"/>
        <v>9.997745098039216</v>
      </c>
      <c r="M88" s="167">
        <f t="shared" si="5"/>
        <v>60</v>
      </c>
      <c r="N88" s="168">
        <f t="shared" si="6"/>
        <v>2</v>
      </c>
      <c r="O88" s="169" t="str">
        <f t="shared" si="7"/>
        <v>Année validée</v>
      </c>
    </row>
    <row r="89" spans="1:15" ht="13.5" customHeight="1">
      <c r="A89" s="159">
        <v>77</v>
      </c>
      <c r="B89" s="160">
        <v>1333004084</v>
      </c>
      <c r="C89" s="161" t="s">
        <v>781</v>
      </c>
      <c r="D89" s="162" t="s">
        <v>782</v>
      </c>
      <c r="E89" s="133" t="s">
        <v>38</v>
      </c>
      <c r="F89" s="163">
        <f>'PV Semestre1'!AW89</f>
        <v>10.313725490196079</v>
      </c>
      <c r="G89" s="164">
        <f>'PV Semestre1'!AX89</f>
        <v>30</v>
      </c>
      <c r="H89" s="165">
        <f>'PV Semestre1'!AY89</f>
        <v>2</v>
      </c>
      <c r="I89" s="163">
        <f>'PV Semestre2'!AW89</f>
        <v>9.6921568627450974</v>
      </c>
      <c r="J89" s="164">
        <f>'PV Semestre2'!AX89</f>
        <v>18</v>
      </c>
      <c r="K89" s="165">
        <f>'PV Semestre2'!AY89</f>
        <v>2</v>
      </c>
      <c r="L89" s="166">
        <f t="shared" si="4"/>
        <v>10.002941176470589</v>
      </c>
      <c r="M89" s="167">
        <f t="shared" si="5"/>
        <v>60</v>
      </c>
      <c r="N89" s="168">
        <f t="shared" si="6"/>
        <v>2</v>
      </c>
      <c r="O89" s="169" t="str">
        <f t="shared" si="7"/>
        <v>Année validée</v>
      </c>
    </row>
    <row r="90" spans="1:15" ht="13.5" customHeight="1">
      <c r="A90" s="159">
        <v>78</v>
      </c>
      <c r="B90" s="170">
        <v>1333003198</v>
      </c>
      <c r="C90" s="161" t="s">
        <v>185</v>
      </c>
      <c r="D90" s="162" t="s">
        <v>145</v>
      </c>
      <c r="E90" s="132" t="s">
        <v>43</v>
      </c>
      <c r="F90" s="163">
        <f>'PV Semestre1'!AW90</f>
        <v>10.376470588235295</v>
      </c>
      <c r="G90" s="164">
        <f>'PV Semestre1'!AX90</f>
        <v>30</v>
      </c>
      <c r="H90" s="165">
        <f>'PV Semestre1'!AY90</f>
        <v>1</v>
      </c>
      <c r="I90" s="163">
        <f>'PV Semestre2'!AW90</f>
        <v>8.8782352941176477</v>
      </c>
      <c r="J90" s="164">
        <f>'PV Semestre2'!AX90</f>
        <v>12</v>
      </c>
      <c r="K90" s="165">
        <f>'PV Semestre2'!AY90</f>
        <v>1</v>
      </c>
      <c r="L90" s="166">
        <f t="shared" si="4"/>
        <v>9.627352941176472</v>
      </c>
      <c r="M90" s="167">
        <f t="shared" si="5"/>
        <v>42</v>
      </c>
      <c r="N90" s="168">
        <f t="shared" si="6"/>
        <v>1</v>
      </c>
      <c r="O90" s="169" t="str">
        <f t="shared" si="7"/>
        <v>Ajourné ( e )</v>
      </c>
    </row>
    <row r="91" spans="1:15" ht="13.5" customHeight="1">
      <c r="A91" s="159">
        <v>79</v>
      </c>
      <c r="B91" s="170">
        <v>1433003071</v>
      </c>
      <c r="C91" s="161" t="s">
        <v>186</v>
      </c>
      <c r="D91" s="162" t="s">
        <v>187</v>
      </c>
      <c r="E91" s="132" t="s">
        <v>43</v>
      </c>
      <c r="F91" s="163">
        <f>'PV Semestre1'!AW91</f>
        <v>10.740882352941176</v>
      </c>
      <c r="G91" s="164">
        <f>'PV Semestre1'!AX91</f>
        <v>30</v>
      </c>
      <c r="H91" s="165">
        <f>'PV Semestre1'!AY91</f>
        <v>1</v>
      </c>
      <c r="I91" s="163">
        <f>'PV Semestre2'!AW91</f>
        <v>8.3123267973856212</v>
      </c>
      <c r="J91" s="164">
        <f>'PV Semestre2'!AX91</f>
        <v>10</v>
      </c>
      <c r="K91" s="165">
        <f>'PV Semestre2'!AY91</f>
        <v>1</v>
      </c>
      <c r="L91" s="166">
        <f t="shared" si="4"/>
        <v>9.5266045751633985</v>
      </c>
      <c r="M91" s="167">
        <f t="shared" si="5"/>
        <v>40</v>
      </c>
      <c r="N91" s="168">
        <f t="shared" si="6"/>
        <v>1</v>
      </c>
      <c r="O91" s="169" t="str">
        <f t="shared" si="7"/>
        <v>Ajourné ( e )</v>
      </c>
    </row>
    <row r="92" spans="1:15" ht="13.5" customHeight="1">
      <c r="A92" s="159">
        <v>80</v>
      </c>
      <c r="B92" s="160" t="s">
        <v>188</v>
      </c>
      <c r="C92" s="161" t="s">
        <v>189</v>
      </c>
      <c r="D92" s="162" t="s">
        <v>190</v>
      </c>
      <c r="E92" s="172" t="s">
        <v>60</v>
      </c>
      <c r="F92" s="163">
        <f>'PV Semestre1'!AW92</f>
        <v>10.30764705882353</v>
      </c>
      <c r="G92" s="164">
        <f>'PV Semestre1'!AX92</f>
        <v>30</v>
      </c>
      <c r="H92" s="165">
        <f>'PV Semestre1'!AY92</f>
        <v>2</v>
      </c>
      <c r="I92" s="163">
        <f>'PV Semestre2'!AW92</f>
        <v>9.6872549019607845</v>
      </c>
      <c r="J92" s="164">
        <f>'PV Semestre2'!AX92</f>
        <v>23</v>
      </c>
      <c r="K92" s="165">
        <f>'PV Semestre2'!AY92</f>
        <v>2</v>
      </c>
      <c r="L92" s="166">
        <f t="shared" si="4"/>
        <v>9.9974509803921574</v>
      </c>
      <c r="M92" s="167">
        <f t="shared" si="5"/>
        <v>60</v>
      </c>
      <c r="N92" s="168">
        <f t="shared" si="6"/>
        <v>2</v>
      </c>
      <c r="O92" s="169" t="str">
        <f t="shared" si="7"/>
        <v>Année validée</v>
      </c>
    </row>
    <row r="93" spans="1:15" ht="13.5" customHeight="1">
      <c r="A93" s="159">
        <v>81</v>
      </c>
      <c r="B93" s="170">
        <v>123014995</v>
      </c>
      <c r="C93" s="161" t="s">
        <v>191</v>
      </c>
      <c r="D93" s="162" t="s">
        <v>192</v>
      </c>
      <c r="E93" s="132" t="s">
        <v>43</v>
      </c>
      <c r="F93" s="163">
        <f>'PV Semestre1'!AW93</f>
        <v>9.1170588235294119</v>
      </c>
      <c r="G93" s="164">
        <f>'PV Semestre1'!AX93</f>
        <v>18</v>
      </c>
      <c r="H93" s="165">
        <f>'PV Semestre1'!AY93</f>
        <v>1</v>
      </c>
      <c r="I93" s="163">
        <f>'PV Semestre2'!AW93</f>
        <v>7.618823529411765</v>
      </c>
      <c r="J93" s="164">
        <f>'PV Semestre2'!AX93</f>
        <v>14</v>
      </c>
      <c r="K93" s="165">
        <f>'PV Semestre2'!AY93</f>
        <v>1</v>
      </c>
      <c r="L93" s="166">
        <f t="shared" si="4"/>
        <v>8.3679411764705875</v>
      </c>
      <c r="M93" s="167">
        <f t="shared" si="5"/>
        <v>32</v>
      </c>
      <c r="N93" s="168">
        <f t="shared" si="6"/>
        <v>1</v>
      </c>
      <c r="O93" s="169" t="str">
        <f t="shared" si="7"/>
        <v>Ajourné ( e )</v>
      </c>
    </row>
    <row r="94" spans="1:15" ht="13.5" customHeight="1">
      <c r="A94" s="159">
        <v>82</v>
      </c>
      <c r="B94" s="170">
        <v>123054170</v>
      </c>
      <c r="C94" s="161" t="s">
        <v>193</v>
      </c>
      <c r="D94" s="162" t="s">
        <v>194</v>
      </c>
      <c r="E94" s="132" t="s">
        <v>35</v>
      </c>
      <c r="F94" s="163">
        <f>'PV Semestre1'!AW94</f>
        <v>10.402421568627449</v>
      </c>
      <c r="G94" s="164">
        <f>'PV Semestre1'!AX94</f>
        <v>30</v>
      </c>
      <c r="H94" s="165">
        <f>'PV Semestre1'!AY94</f>
        <v>2</v>
      </c>
      <c r="I94" s="163">
        <f>'PV Semestre2'!AW94</f>
        <v>9.5998039215686273</v>
      </c>
      <c r="J94" s="164">
        <f>'PV Semestre2'!AX94</f>
        <v>18</v>
      </c>
      <c r="K94" s="165">
        <f>'PV Semestre2'!AY94</f>
        <v>2</v>
      </c>
      <c r="L94" s="166">
        <f t="shared" si="4"/>
        <v>10.001112745098037</v>
      </c>
      <c r="M94" s="167">
        <f t="shared" si="5"/>
        <v>60</v>
      </c>
      <c r="N94" s="168">
        <f t="shared" si="6"/>
        <v>2</v>
      </c>
      <c r="O94" s="169" t="str">
        <f t="shared" si="7"/>
        <v>Année validée</v>
      </c>
    </row>
    <row r="95" spans="1:15" ht="13.5" customHeight="1">
      <c r="A95" s="159">
        <v>83</v>
      </c>
      <c r="B95" s="170">
        <v>123002477</v>
      </c>
      <c r="C95" s="161" t="s">
        <v>195</v>
      </c>
      <c r="D95" s="162" t="s">
        <v>196</v>
      </c>
      <c r="E95" s="132" t="s">
        <v>56</v>
      </c>
      <c r="F95" s="163">
        <f>'PV Semestre1'!AW95</f>
        <v>10.196078431372548</v>
      </c>
      <c r="G95" s="164">
        <f>'PV Semestre1'!AX95</f>
        <v>30</v>
      </c>
      <c r="H95" s="165">
        <f>'PV Semestre1'!AY95</f>
        <v>2</v>
      </c>
      <c r="I95" s="163">
        <f>'PV Semestre2'!AW95</f>
        <v>10.132156862745099</v>
      </c>
      <c r="J95" s="164">
        <f>'PV Semestre2'!AX95</f>
        <v>30</v>
      </c>
      <c r="K95" s="165">
        <f>'PV Semestre2'!AY95</f>
        <v>2</v>
      </c>
      <c r="L95" s="166">
        <f t="shared" si="4"/>
        <v>10.164117647058823</v>
      </c>
      <c r="M95" s="167">
        <f t="shared" si="5"/>
        <v>60</v>
      </c>
      <c r="N95" s="168">
        <f t="shared" si="6"/>
        <v>2</v>
      </c>
      <c r="O95" s="169" t="str">
        <f t="shared" si="7"/>
        <v>Année validée</v>
      </c>
    </row>
    <row r="96" spans="1:15" ht="13.5" customHeight="1">
      <c r="A96" s="159">
        <v>84</v>
      </c>
      <c r="B96" s="170">
        <v>123015349</v>
      </c>
      <c r="C96" s="161" t="s">
        <v>197</v>
      </c>
      <c r="D96" s="162" t="s">
        <v>198</v>
      </c>
      <c r="E96" s="132" t="s">
        <v>35</v>
      </c>
      <c r="F96" s="163">
        <f>'PV Semestre1'!AW96</f>
        <v>9.3782352941176477</v>
      </c>
      <c r="G96" s="164">
        <f>'PV Semestre1'!AX96</f>
        <v>18</v>
      </c>
      <c r="H96" s="165">
        <f>'PV Semestre1'!AY96</f>
        <v>1</v>
      </c>
      <c r="I96" s="163">
        <f>'PV Semestre2'!AW96</f>
        <v>8.1764705882352935</v>
      </c>
      <c r="J96" s="164">
        <f>'PV Semestre2'!AX96</f>
        <v>14</v>
      </c>
      <c r="K96" s="165">
        <f>'PV Semestre2'!AY96</f>
        <v>1</v>
      </c>
      <c r="L96" s="166">
        <f t="shared" si="4"/>
        <v>8.7773529411764706</v>
      </c>
      <c r="M96" s="167">
        <f t="shared" si="5"/>
        <v>32</v>
      </c>
      <c r="N96" s="168">
        <f t="shared" si="6"/>
        <v>1</v>
      </c>
      <c r="O96" s="169" t="str">
        <f t="shared" si="7"/>
        <v>Ajourné ( e )</v>
      </c>
    </row>
    <row r="97" spans="1:15" ht="13.5" customHeight="1">
      <c r="A97" s="159">
        <v>85</v>
      </c>
      <c r="B97" s="170">
        <v>1333002997</v>
      </c>
      <c r="C97" s="161" t="s">
        <v>199</v>
      </c>
      <c r="D97" s="162" t="s">
        <v>200</v>
      </c>
      <c r="E97" s="132" t="s">
        <v>56</v>
      </c>
      <c r="F97" s="163">
        <f>'PV Semestre1'!AW97</f>
        <v>10.127481146304675</v>
      </c>
      <c r="G97" s="164">
        <f>'PV Semestre1'!AX97</f>
        <v>30</v>
      </c>
      <c r="H97" s="165">
        <f>'PV Semestre1'!AY97</f>
        <v>2</v>
      </c>
      <c r="I97" s="163">
        <f>'PV Semestre2'!AW97</f>
        <v>9.8970588235294112</v>
      </c>
      <c r="J97" s="164">
        <f>'PV Semestre2'!AX97</f>
        <v>24</v>
      </c>
      <c r="K97" s="165">
        <f>'PV Semestre2'!AY97</f>
        <v>1</v>
      </c>
      <c r="L97" s="166">
        <f t="shared" si="4"/>
        <v>10.012269984917044</v>
      </c>
      <c r="M97" s="167">
        <f t="shared" si="5"/>
        <v>60</v>
      </c>
      <c r="N97" s="168">
        <f t="shared" si="6"/>
        <v>2</v>
      </c>
      <c r="O97" s="169" t="str">
        <f t="shared" si="7"/>
        <v>Année validée</v>
      </c>
    </row>
    <row r="98" spans="1:15" ht="13.5" customHeight="1">
      <c r="A98" s="159">
        <v>86</v>
      </c>
      <c r="B98" s="170">
        <v>123014771</v>
      </c>
      <c r="C98" s="161" t="s">
        <v>199</v>
      </c>
      <c r="D98" s="162" t="s">
        <v>201</v>
      </c>
      <c r="E98" s="173" t="s">
        <v>62</v>
      </c>
      <c r="F98" s="163">
        <f>'PV Semestre1'!AW98</f>
        <v>9.9980392156862745</v>
      </c>
      <c r="G98" s="164">
        <f>'PV Semestre1'!AX98</f>
        <v>30</v>
      </c>
      <c r="H98" s="165">
        <f>'PV Semestre1'!AY98</f>
        <v>2</v>
      </c>
      <c r="I98" s="163">
        <f>'PV Semestre2'!AW98</f>
        <v>9.9994117647058829</v>
      </c>
      <c r="J98" s="164">
        <f>'PV Semestre2'!AX98</f>
        <v>30</v>
      </c>
      <c r="K98" s="165">
        <f>'PV Semestre2'!AY98</f>
        <v>2</v>
      </c>
      <c r="L98" s="166">
        <f t="shared" si="4"/>
        <v>9.9987254901960796</v>
      </c>
      <c r="M98" s="167">
        <f t="shared" si="5"/>
        <v>60</v>
      </c>
      <c r="N98" s="168">
        <f t="shared" si="6"/>
        <v>2</v>
      </c>
      <c r="O98" s="169" t="str">
        <f t="shared" si="7"/>
        <v>Année validée</v>
      </c>
    </row>
    <row r="99" spans="1:15" ht="13.5" customHeight="1">
      <c r="A99" s="159">
        <v>87</v>
      </c>
      <c r="B99" s="170">
        <v>123014959</v>
      </c>
      <c r="C99" s="161" t="s">
        <v>202</v>
      </c>
      <c r="D99" s="162" t="s">
        <v>59</v>
      </c>
      <c r="E99" s="173" t="s">
        <v>62</v>
      </c>
      <c r="F99" s="163">
        <f>'PV Semestre1'!AW99</f>
        <v>9.9998039215686276</v>
      </c>
      <c r="G99" s="164">
        <f>'PV Semestre1'!AX99</f>
        <v>30</v>
      </c>
      <c r="H99" s="165">
        <f>'PV Semestre1'!AY99</f>
        <v>2</v>
      </c>
      <c r="I99" s="163">
        <f>'PV Semestre2'!AW99</f>
        <v>10.001176470588236</v>
      </c>
      <c r="J99" s="164">
        <f>'PV Semestre2'!AX99</f>
        <v>30</v>
      </c>
      <c r="K99" s="165">
        <f>'PV Semestre2'!AY99</f>
        <v>2</v>
      </c>
      <c r="L99" s="166">
        <f t="shared" si="4"/>
        <v>10.000490196078431</v>
      </c>
      <c r="M99" s="167">
        <f t="shared" si="5"/>
        <v>60</v>
      </c>
      <c r="N99" s="168">
        <f t="shared" si="6"/>
        <v>2</v>
      </c>
      <c r="O99" s="169" t="str">
        <f t="shared" si="7"/>
        <v>Année validée</v>
      </c>
    </row>
    <row r="100" spans="1:15" ht="13.5" customHeight="1">
      <c r="A100" s="159">
        <v>88</v>
      </c>
      <c r="B100" s="170">
        <v>1433004886</v>
      </c>
      <c r="C100" s="161" t="s">
        <v>203</v>
      </c>
      <c r="D100" s="162" t="s">
        <v>204</v>
      </c>
      <c r="E100" s="132" t="s">
        <v>43</v>
      </c>
      <c r="F100" s="163">
        <f>'PV Semestre1'!AW100</f>
        <v>11.126823529411766</v>
      </c>
      <c r="G100" s="164">
        <f>'PV Semestre1'!AX100</f>
        <v>30</v>
      </c>
      <c r="H100" s="165">
        <f>'PV Semestre1'!AY100</f>
        <v>2</v>
      </c>
      <c r="I100" s="163">
        <f>'PV Semestre2'!AW100</f>
        <v>8.8694117647058821</v>
      </c>
      <c r="J100" s="164">
        <f>'PV Semestre2'!AX100</f>
        <v>12</v>
      </c>
      <c r="K100" s="165">
        <f>'PV Semestre2'!AY100</f>
        <v>1</v>
      </c>
      <c r="L100" s="166">
        <f t="shared" si="4"/>
        <v>9.9981176470588231</v>
      </c>
      <c r="M100" s="167">
        <f t="shared" si="5"/>
        <v>60</v>
      </c>
      <c r="N100" s="168">
        <f t="shared" si="6"/>
        <v>2</v>
      </c>
      <c r="O100" s="169" t="str">
        <f t="shared" si="7"/>
        <v>Année validée</v>
      </c>
    </row>
    <row r="101" spans="1:15" ht="13.5" customHeight="1">
      <c r="A101" s="159">
        <v>89</v>
      </c>
      <c r="B101" s="170">
        <v>1333010048</v>
      </c>
      <c r="C101" s="161" t="s">
        <v>205</v>
      </c>
      <c r="D101" s="162" t="s">
        <v>206</v>
      </c>
      <c r="E101" s="132" t="s">
        <v>35</v>
      </c>
      <c r="F101" s="163">
        <f>'PV Semestre1'!AW101</f>
        <v>9.6923529411764715</v>
      </c>
      <c r="G101" s="164">
        <f>'PV Semestre1'!AX101</f>
        <v>22</v>
      </c>
      <c r="H101" s="165">
        <f>'PV Semestre1'!AY101</f>
        <v>2</v>
      </c>
      <c r="I101" s="163">
        <f>'PV Semestre2'!AW101</f>
        <v>10.308823529411764</v>
      </c>
      <c r="J101" s="164">
        <f>'PV Semestre2'!AX101</f>
        <v>30</v>
      </c>
      <c r="K101" s="165">
        <f>'PV Semestre2'!AY101</f>
        <v>2</v>
      </c>
      <c r="L101" s="166">
        <f t="shared" si="4"/>
        <v>10.000588235294117</v>
      </c>
      <c r="M101" s="167">
        <f t="shared" si="5"/>
        <v>60</v>
      </c>
      <c r="N101" s="168">
        <f t="shared" si="6"/>
        <v>2</v>
      </c>
      <c r="O101" s="169" t="str">
        <f t="shared" si="7"/>
        <v>Année validée</v>
      </c>
    </row>
    <row r="102" spans="1:15" ht="13.5" customHeight="1">
      <c r="A102" s="159">
        <v>90</v>
      </c>
      <c r="B102" s="170">
        <v>1333000678</v>
      </c>
      <c r="C102" s="161" t="s">
        <v>205</v>
      </c>
      <c r="D102" s="162" t="s">
        <v>207</v>
      </c>
      <c r="E102" s="132" t="s">
        <v>56</v>
      </c>
      <c r="F102" s="163">
        <f>'PV Semestre1'!AW102</f>
        <v>10.820588235294117</v>
      </c>
      <c r="G102" s="164">
        <f>'PV Semestre1'!AX102</f>
        <v>30</v>
      </c>
      <c r="H102" s="165">
        <f>'PV Semestre1'!AY102</f>
        <v>2</v>
      </c>
      <c r="I102" s="163">
        <f>'PV Semestre2'!AW102</f>
        <v>9.7328431372549016</v>
      </c>
      <c r="J102" s="164">
        <f>'PV Semestre2'!AX102</f>
        <v>18</v>
      </c>
      <c r="K102" s="165">
        <f>'PV Semestre2'!AY102</f>
        <v>1</v>
      </c>
      <c r="L102" s="166">
        <f t="shared" si="4"/>
        <v>10.27671568627451</v>
      </c>
      <c r="M102" s="167">
        <f t="shared" si="5"/>
        <v>60</v>
      </c>
      <c r="N102" s="168">
        <f t="shared" si="6"/>
        <v>2</v>
      </c>
      <c r="O102" s="169" t="str">
        <f t="shared" si="7"/>
        <v>Année validée</v>
      </c>
    </row>
    <row r="103" spans="1:15" ht="13.5" customHeight="1">
      <c r="A103" s="159">
        <v>91</v>
      </c>
      <c r="B103" s="170">
        <v>123006314</v>
      </c>
      <c r="C103" s="161" t="s">
        <v>208</v>
      </c>
      <c r="D103" s="162" t="s">
        <v>209</v>
      </c>
      <c r="E103" s="132" t="s">
        <v>43</v>
      </c>
      <c r="F103" s="163">
        <f>'PV Semestre1'!AW103</f>
        <v>9.9367647058823536</v>
      </c>
      <c r="G103" s="164">
        <f>'PV Semestre1'!AX103</f>
        <v>17</v>
      </c>
      <c r="H103" s="165">
        <f>'PV Semestre1'!AY103</f>
        <v>2</v>
      </c>
      <c r="I103" s="163">
        <f>'PV Semestre2'!AW103</f>
        <v>10.064542483660132</v>
      </c>
      <c r="J103" s="164">
        <f>'PV Semestre2'!AX103</f>
        <v>30</v>
      </c>
      <c r="K103" s="165">
        <f>'PV Semestre2'!AY103</f>
        <v>1</v>
      </c>
      <c r="L103" s="166">
        <f t="shared" si="4"/>
        <v>10.000653594771244</v>
      </c>
      <c r="M103" s="167">
        <f t="shared" si="5"/>
        <v>60</v>
      </c>
      <c r="N103" s="168">
        <f t="shared" si="6"/>
        <v>2</v>
      </c>
      <c r="O103" s="169" t="str">
        <f t="shared" si="7"/>
        <v>Année validée</v>
      </c>
    </row>
    <row r="104" spans="1:15" ht="13.5" customHeight="1">
      <c r="A104" s="159">
        <v>92</v>
      </c>
      <c r="B104" s="170">
        <v>1333006184</v>
      </c>
      <c r="C104" s="161" t="s">
        <v>210</v>
      </c>
      <c r="D104" s="162" t="s">
        <v>211</v>
      </c>
      <c r="E104" s="175" t="s">
        <v>154</v>
      </c>
      <c r="F104" s="163">
        <f>'PV Semestre1'!AW104</f>
        <v>9.5752573529411773</v>
      </c>
      <c r="G104" s="164">
        <f>'PV Semestre1'!AX104</f>
        <v>16</v>
      </c>
      <c r="H104" s="165">
        <f>'PV Semestre1'!AY104</f>
        <v>2</v>
      </c>
      <c r="I104" s="163">
        <f>'PV Semestre2'!AW104</f>
        <v>10.624803921568628</v>
      </c>
      <c r="J104" s="164">
        <f>'PV Semestre2'!AX104</f>
        <v>30</v>
      </c>
      <c r="K104" s="165">
        <f>'PV Semestre2'!AY104</f>
        <v>1</v>
      </c>
      <c r="L104" s="166">
        <f t="shared" si="4"/>
        <v>10.100030637254903</v>
      </c>
      <c r="M104" s="167">
        <f t="shared" si="5"/>
        <v>60</v>
      </c>
      <c r="N104" s="168">
        <f t="shared" si="6"/>
        <v>2</v>
      </c>
      <c r="O104" s="169" t="str">
        <f t="shared" si="7"/>
        <v>Année validée</v>
      </c>
    </row>
    <row r="105" spans="1:15" ht="13.5" customHeight="1">
      <c r="A105" s="159">
        <v>93</v>
      </c>
      <c r="B105" s="160" t="s">
        <v>212</v>
      </c>
      <c r="C105" s="161" t="s">
        <v>213</v>
      </c>
      <c r="D105" s="162" t="s">
        <v>214</v>
      </c>
      <c r="E105" s="132" t="s">
        <v>38</v>
      </c>
      <c r="F105" s="163">
        <f>'PV Semestre1'!AW105</f>
        <v>7.2616176470588236</v>
      </c>
      <c r="G105" s="164">
        <f>'PV Semestre1'!AX105</f>
        <v>12</v>
      </c>
      <c r="H105" s="165">
        <f>'PV Semestre1'!AY105</f>
        <v>1</v>
      </c>
      <c r="I105" s="163">
        <f>'PV Semestre2'!AW105</f>
        <v>8.8705882352941163</v>
      </c>
      <c r="J105" s="164">
        <f>'PV Semestre2'!AX105</f>
        <v>20</v>
      </c>
      <c r="K105" s="165">
        <f>'PV Semestre2'!AY105</f>
        <v>2</v>
      </c>
      <c r="L105" s="166">
        <f t="shared" si="4"/>
        <v>8.0661029411764709</v>
      </c>
      <c r="M105" s="167">
        <f t="shared" si="5"/>
        <v>32</v>
      </c>
      <c r="N105" s="168">
        <f t="shared" si="6"/>
        <v>2</v>
      </c>
      <c r="O105" s="169" t="str">
        <f t="shared" si="7"/>
        <v>Ajourné ( e )</v>
      </c>
    </row>
    <row r="106" spans="1:15" ht="13.5" customHeight="1">
      <c r="A106" s="159">
        <v>94</v>
      </c>
      <c r="B106" s="170">
        <v>123002486</v>
      </c>
      <c r="C106" s="161" t="s">
        <v>215</v>
      </c>
      <c r="D106" s="162" t="s">
        <v>89</v>
      </c>
      <c r="E106" s="172" t="s">
        <v>60</v>
      </c>
      <c r="F106" s="163">
        <f>'PV Semestre1'!AW106</f>
        <v>9.1954901960784312</v>
      </c>
      <c r="G106" s="164">
        <f>'PV Semestre1'!AX106</f>
        <v>18</v>
      </c>
      <c r="H106" s="165">
        <f>'PV Semestre1'!AY106</f>
        <v>1</v>
      </c>
      <c r="I106" s="163">
        <f>'PV Semestre2'!AW106</f>
        <v>9.0684313725490195</v>
      </c>
      <c r="J106" s="164">
        <f>'PV Semestre2'!AX106</f>
        <v>18</v>
      </c>
      <c r="K106" s="165">
        <f>'PV Semestre2'!AY106</f>
        <v>1</v>
      </c>
      <c r="L106" s="166">
        <f t="shared" si="4"/>
        <v>9.1319607843137263</v>
      </c>
      <c r="M106" s="167">
        <f t="shared" si="5"/>
        <v>36</v>
      </c>
      <c r="N106" s="168">
        <f t="shared" si="6"/>
        <v>1</v>
      </c>
      <c r="O106" s="169" t="str">
        <f t="shared" si="7"/>
        <v>Ajourné ( e )</v>
      </c>
    </row>
    <row r="107" spans="1:15" ht="13.5" customHeight="1">
      <c r="A107" s="159">
        <v>95</v>
      </c>
      <c r="B107" s="170">
        <v>1333006545</v>
      </c>
      <c r="C107" s="161" t="s">
        <v>216</v>
      </c>
      <c r="D107" s="162" t="s">
        <v>217</v>
      </c>
      <c r="E107" s="132" t="s">
        <v>43</v>
      </c>
      <c r="F107" s="163">
        <f>'PV Semestre1'!AW107</f>
        <v>9.998541666666668</v>
      </c>
      <c r="G107" s="164">
        <f>'PV Semestre1'!AX107</f>
        <v>30</v>
      </c>
      <c r="H107" s="165">
        <f>'PV Semestre1'!AY107</f>
        <v>2</v>
      </c>
      <c r="I107" s="163">
        <f>'PV Semestre2'!AW107</f>
        <v>9.9998039215686276</v>
      </c>
      <c r="J107" s="164">
        <f>'PV Semestre2'!AX107</f>
        <v>30</v>
      </c>
      <c r="K107" s="165">
        <f>'PV Semestre2'!AY107</f>
        <v>2</v>
      </c>
      <c r="L107" s="166">
        <f t="shared" si="4"/>
        <v>9.9991727941176478</v>
      </c>
      <c r="M107" s="167">
        <f t="shared" si="5"/>
        <v>60</v>
      </c>
      <c r="N107" s="168">
        <f t="shared" si="6"/>
        <v>2</v>
      </c>
      <c r="O107" s="169" t="str">
        <f t="shared" si="7"/>
        <v>Année validée</v>
      </c>
    </row>
    <row r="108" spans="1:15" ht="13.5" customHeight="1">
      <c r="A108" s="159">
        <v>96</v>
      </c>
      <c r="B108" s="170">
        <v>123006121</v>
      </c>
      <c r="C108" s="161" t="s">
        <v>218</v>
      </c>
      <c r="D108" s="162" t="s">
        <v>219</v>
      </c>
      <c r="E108" s="132" t="s">
        <v>35</v>
      </c>
      <c r="F108" s="163">
        <f>'PV Semestre1'!AW108</f>
        <v>8.9625490196078434</v>
      </c>
      <c r="G108" s="164">
        <f>'PV Semestre1'!AX108</f>
        <v>18</v>
      </c>
      <c r="H108" s="165">
        <f>'PV Semestre1'!AY108</f>
        <v>1</v>
      </c>
      <c r="I108" s="163">
        <f>'PV Semestre2'!AW108</f>
        <v>9.1370588235294115</v>
      </c>
      <c r="J108" s="164">
        <f>'PV Semestre2'!AX108</f>
        <v>12</v>
      </c>
      <c r="K108" s="165">
        <f>'PV Semestre2'!AY108</f>
        <v>1</v>
      </c>
      <c r="L108" s="166">
        <f t="shared" si="4"/>
        <v>9.0498039215686283</v>
      </c>
      <c r="M108" s="167">
        <f t="shared" si="5"/>
        <v>30</v>
      </c>
      <c r="N108" s="168">
        <f t="shared" si="6"/>
        <v>1</v>
      </c>
      <c r="O108" s="169" t="str">
        <f t="shared" si="7"/>
        <v>Ajourné ( e )</v>
      </c>
    </row>
    <row r="109" spans="1:15" ht="13.5" customHeight="1">
      <c r="A109" s="159">
        <v>97</v>
      </c>
      <c r="B109" s="170">
        <v>1333006122</v>
      </c>
      <c r="C109" s="161" t="s">
        <v>218</v>
      </c>
      <c r="D109" s="162" t="s">
        <v>220</v>
      </c>
      <c r="E109" s="175" t="s">
        <v>154</v>
      </c>
      <c r="F109" s="163">
        <f>'PV Semestre1'!AW109</f>
        <v>9.0661887254901945</v>
      </c>
      <c r="G109" s="164">
        <f>'PV Semestre1'!AX109</f>
        <v>17</v>
      </c>
      <c r="H109" s="165">
        <f>'PV Semestre1'!AY109</f>
        <v>1</v>
      </c>
      <c r="I109" s="163">
        <f>'PV Semestre2'!AW109</f>
        <v>8.9747058823529411</v>
      </c>
      <c r="J109" s="164">
        <f>'PV Semestre2'!AX109</f>
        <v>17</v>
      </c>
      <c r="K109" s="165">
        <f>'PV Semestre2'!AY109</f>
        <v>1</v>
      </c>
      <c r="L109" s="166">
        <f t="shared" si="4"/>
        <v>9.0204473039215678</v>
      </c>
      <c r="M109" s="167">
        <f t="shared" si="5"/>
        <v>34</v>
      </c>
      <c r="N109" s="168">
        <f t="shared" si="6"/>
        <v>1</v>
      </c>
      <c r="O109" s="169" t="str">
        <f t="shared" si="7"/>
        <v>Ajourné ( e )</v>
      </c>
    </row>
    <row r="110" spans="1:15" ht="13.5" customHeight="1">
      <c r="A110" s="159">
        <v>98</v>
      </c>
      <c r="B110" s="170">
        <v>1333006022</v>
      </c>
      <c r="C110" s="161" t="s">
        <v>221</v>
      </c>
      <c r="D110" s="162" t="s">
        <v>55</v>
      </c>
      <c r="E110" s="173" t="s">
        <v>62</v>
      </c>
      <c r="F110" s="163">
        <f>'PV Semestre1'!AW110</f>
        <v>10.003921568627451</v>
      </c>
      <c r="G110" s="164">
        <f>'PV Semestre1'!AX110</f>
        <v>30</v>
      </c>
      <c r="H110" s="165">
        <f>'PV Semestre1'!AY110</f>
        <v>2</v>
      </c>
      <c r="I110" s="163">
        <f>'PV Semestre2'!AW110</f>
        <v>9.9998039215686276</v>
      </c>
      <c r="J110" s="164">
        <f>'PV Semestre2'!AX110</f>
        <v>30</v>
      </c>
      <c r="K110" s="165">
        <f>'PV Semestre2'!AY110</f>
        <v>2</v>
      </c>
      <c r="L110" s="166">
        <f t="shared" si="4"/>
        <v>10.001862745098039</v>
      </c>
      <c r="M110" s="167">
        <f t="shared" si="5"/>
        <v>60</v>
      </c>
      <c r="N110" s="168">
        <f t="shared" si="6"/>
        <v>2</v>
      </c>
      <c r="O110" s="169" t="str">
        <f t="shared" si="7"/>
        <v>Année validée</v>
      </c>
    </row>
    <row r="111" spans="1:15" ht="13.5" customHeight="1">
      <c r="A111" s="159">
        <v>99</v>
      </c>
      <c r="B111" s="160">
        <v>123013314</v>
      </c>
      <c r="C111" s="161" t="s">
        <v>222</v>
      </c>
      <c r="D111" s="162" t="s">
        <v>223</v>
      </c>
      <c r="E111" s="132" t="s">
        <v>38</v>
      </c>
      <c r="F111" s="163">
        <f>'PV Semestre1'!AW111</f>
        <v>10.184313725490195</v>
      </c>
      <c r="G111" s="164">
        <f>'PV Semestre1'!AX111</f>
        <v>30</v>
      </c>
      <c r="H111" s="165">
        <f>'PV Semestre1'!AY111</f>
        <v>2</v>
      </c>
      <c r="I111" s="163">
        <f>'PV Semestre2'!AW111</f>
        <v>9.8205882352941174</v>
      </c>
      <c r="J111" s="164">
        <f>'PV Semestre2'!AX111</f>
        <v>18</v>
      </c>
      <c r="K111" s="165">
        <f>'PV Semestre2'!AY111</f>
        <v>1</v>
      </c>
      <c r="L111" s="166">
        <f t="shared" si="4"/>
        <v>10.002450980392156</v>
      </c>
      <c r="M111" s="167">
        <f t="shared" si="5"/>
        <v>60</v>
      </c>
      <c r="N111" s="168">
        <f t="shared" si="6"/>
        <v>2</v>
      </c>
      <c r="O111" s="169" t="str">
        <f t="shared" si="7"/>
        <v>Année validée</v>
      </c>
    </row>
    <row r="112" spans="1:15" ht="13.5" customHeight="1">
      <c r="A112" s="159">
        <v>100</v>
      </c>
      <c r="B112" s="170">
        <v>1333003996</v>
      </c>
      <c r="C112" s="161" t="s">
        <v>224</v>
      </c>
      <c r="D112" s="162" t="s">
        <v>153</v>
      </c>
      <c r="E112" s="132" t="s">
        <v>38</v>
      </c>
      <c r="F112" s="163">
        <f>'PV Semestre1'!AW112</f>
        <v>10.602941176470589</v>
      </c>
      <c r="G112" s="164">
        <f>'PV Semestre1'!AX112</f>
        <v>30</v>
      </c>
      <c r="H112" s="165">
        <f>'PV Semestre1'!AY112</f>
        <v>1</v>
      </c>
      <c r="I112" s="163">
        <f>'PV Semestre2'!AW112</f>
        <v>8.7469411764705889</v>
      </c>
      <c r="J112" s="164">
        <f>'PV Semestre2'!AX112</f>
        <v>18</v>
      </c>
      <c r="K112" s="165">
        <f>'PV Semestre2'!AY112</f>
        <v>1</v>
      </c>
      <c r="L112" s="166">
        <f t="shared" si="4"/>
        <v>9.6749411764705897</v>
      </c>
      <c r="M112" s="167">
        <f t="shared" si="5"/>
        <v>48</v>
      </c>
      <c r="N112" s="168">
        <f t="shared" si="6"/>
        <v>1</v>
      </c>
      <c r="O112" s="169" t="str">
        <f t="shared" si="7"/>
        <v>Ajourné ( e )</v>
      </c>
    </row>
    <row r="113" spans="1:15" ht="13.5" customHeight="1">
      <c r="A113" s="159">
        <v>101</v>
      </c>
      <c r="B113" s="170">
        <v>1333014903</v>
      </c>
      <c r="C113" s="161" t="s">
        <v>225</v>
      </c>
      <c r="D113" s="162" t="s">
        <v>226</v>
      </c>
      <c r="E113" s="132" t="s">
        <v>43</v>
      </c>
      <c r="F113" s="163">
        <f>'PV Semestre1'!AW113</f>
        <v>9.8649509803921553</v>
      </c>
      <c r="G113" s="164">
        <f>'PV Semestre1'!AX113</f>
        <v>24</v>
      </c>
      <c r="H113" s="165">
        <f>'PV Semestre1'!AY113</f>
        <v>2</v>
      </c>
      <c r="I113" s="163">
        <f>'PV Semestre2'!AW113</f>
        <v>10.137745098039217</v>
      </c>
      <c r="J113" s="164">
        <f>'PV Semestre2'!AX113</f>
        <v>30</v>
      </c>
      <c r="K113" s="165">
        <f>'PV Semestre2'!AY113</f>
        <v>1</v>
      </c>
      <c r="L113" s="166">
        <f t="shared" si="4"/>
        <v>10.001348039215685</v>
      </c>
      <c r="M113" s="167">
        <f t="shared" si="5"/>
        <v>60</v>
      </c>
      <c r="N113" s="168">
        <f t="shared" si="6"/>
        <v>2</v>
      </c>
      <c r="O113" s="169" t="str">
        <f t="shared" si="7"/>
        <v>Année validée</v>
      </c>
    </row>
    <row r="114" spans="1:15" ht="13.5" customHeight="1">
      <c r="A114" s="159">
        <v>102</v>
      </c>
      <c r="B114" s="170">
        <v>1333012052</v>
      </c>
      <c r="C114" s="161" t="s">
        <v>227</v>
      </c>
      <c r="D114" s="162" t="s">
        <v>228</v>
      </c>
      <c r="E114" s="132" t="s">
        <v>38</v>
      </c>
      <c r="F114" s="163">
        <f>'PV Semestre1'!AW114</f>
        <v>9.7926470588235297</v>
      </c>
      <c r="G114" s="164">
        <f>'PV Semestre1'!AX114</f>
        <v>24</v>
      </c>
      <c r="H114" s="165">
        <f>'PV Semestre1'!AY114</f>
        <v>2</v>
      </c>
      <c r="I114" s="163">
        <f>'PV Semestre2'!AW114</f>
        <v>10.205490196078431</v>
      </c>
      <c r="J114" s="164">
        <f>'PV Semestre2'!AX114</f>
        <v>30</v>
      </c>
      <c r="K114" s="165">
        <f>'PV Semestre2'!AY114</f>
        <v>2</v>
      </c>
      <c r="L114" s="166">
        <f t="shared" si="4"/>
        <v>9.9990686274509812</v>
      </c>
      <c r="M114" s="167">
        <f t="shared" si="5"/>
        <v>60</v>
      </c>
      <c r="N114" s="168">
        <f t="shared" si="6"/>
        <v>2</v>
      </c>
      <c r="O114" s="169" t="str">
        <f t="shared" si="7"/>
        <v>Année validée</v>
      </c>
    </row>
    <row r="115" spans="1:15" ht="13.5" customHeight="1">
      <c r="A115" s="159">
        <v>103</v>
      </c>
      <c r="B115" s="170">
        <v>1333008143</v>
      </c>
      <c r="C115" s="161" t="s">
        <v>229</v>
      </c>
      <c r="D115" s="162" t="s">
        <v>59</v>
      </c>
      <c r="E115" s="132" t="s">
        <v>43</v>
      </c>
      <c r="F115" s="163">
        <f>'PV Semestre1'!AW115</f>
        <v>9.1347058823529412</v>
      </c>
      <c r="G115" s="164">
        <f>'PV Semestre1'!AX115</f>
        <v>18</v>
      </c>
      <c r="H115" s="165">
        <f>'PV Semestre1'!AY115</f>
        <v>1</v>
      </c>
      <c r="I115" s="163">
        <f>'PV Semestre2'!AW115</f>
        <v>8.1705882352941188</v>
      </c>
      <c r="J115" s="164">
        <f>'PV Semestre2'!AX115</f>
        <v>12</v>
      </c>
      <c r="K115" s="165">
        <f>'PV Semestre2'!AY115</f>
        <v>1</v>
      </c>
      <c r="L115" s="166">
        <f t="shared" si="4"/>
        <v>8.6526470588235291</v>
      </c>
      <c r="M115" s="167">
        <f t="shared" si="5"/>
        <v>30</v>
      </c>
      <c r="N115" s="168">
        <f t="shared" si="6"/>
        <v>1</v>
      </c>
      <c r="O115" s="169" t="str">
        <f t="shared" si="7"/>
        <v>Ajourné ( e )</v>
      </c>
    </row>
    <row r="116" spans="1:15" ht="13.5" customHeight="1">
      <c r="A116" s="159">
        <v>104</v>
      </c>
      <c r="B116" s="170">
        <v>1333013151</v>
      </c>
      <c r="C116" s="161" t="s">
        <v>230</v>
      </c>
      <c r="D116" s="162" t="s">
        <v>231</v>
      </c>
      <c r="E116" s="132" t="s">
        <v>38</v>
      </c>
      <c r="F116" s="163">
        <f>'PV Semestre1'!AW116</f>
        <v>9.6094117647058823</v>
      </c>
      <c r="G116" s="164">
        <f>'PV Semestre1'!AX116</f>
        <v>18</v>
      </c>
      <c r="H116" s="165">
        <f>'PV Semestre1'!AY116</f>
        <v>2</v>
      </c>
      <c r="I116" s="163">
        <f>'PV Semestre2'!AW116</f>
        <v>10.392352941176471</v>
      </c>
      <c r="J116" s="164">
        <f>'PV Semestre2'!AX116</f>
        <v>30</v>
      </c>
      <c r="K116" s="165">
        <f>'PV Semestre2'!AY116</f>
        <v>2</v>
      </c>
      <c r="L116" s="166">
        <f t="shared" si="4"/>
        <v>10.000882352941176</v>
      </c>
      <c r="M116" s="167">
        <f t="shared" si="5"/>
        <v>60</v>
      </c>
      <c r="N116" s="168">
        <f t="shared" si="6"/>
        <v>2</v>
      </c>
      <c r="O116" s="169" t="str">
        <f t="shared" si="7"/>
        <v>Année validée</v>
      </c>
    </row>
    <row r="117" spans="1:15" ht="13.5" customHeight="1">
      <c r="A117" s="159">
        <v>105</v>
      </c>
      <c r="B117" s="170">
        <v>1333013085</v>
      </c>
      <c r="C117" s="161" t="s">
        <v>232</v>
      </c>
      <c r="D117" s="162" t="s">
        <v>233</v>
      </c>
      <c r="E117" s="171" t="s">
        <v>48</v>
      </c>
      <c r="F117" s="163">
        <f>'PV Semestre1'!AW117</f>
        <v>9.9481372549019618</v>
      </c>
      <c r="G117" s="164">
        <f>'PV Semestre1'!AX117</f>
        <v>24</v>
      </c>
      <c r="H117" s="165">
        <f>'PV Semestre1'!AY117</f>
        <v>2</v>
      </c>
      <c r="I117" s="163">
        <f>'PV Semestre2'!AW117</f>
        <v>10.050784313725488</v>
      </c>
      <c r="J117" s="164">
        <f>'PV Semestre2'!AX117</f>
        <v>30</v>
      </c>
      <c r="K117" s="165">
        <f>'PV Semestre2'!AY117</f>
        <v>2</v>
      </c>
      <c r="L117" s="166">
        <f t="shared" si="4"/>
        <v>9.999460784313726</v>
      </c>
      <c r="M117" s="167">
        <f t="shared" si="5"/>
        <v>60</v>
      </c>
      <c r="N117" s="168">
        <f t="shared" si="6"/>
        <v>2</v>
      </c>
      <c r="O117" s="169" t="str">
        <f t="shared" si="7"/>
        <v>Année validée</v>
      </c>
    </row>
    <row r="118" spans="1:15" ht="13.5" customHeight="1">
      <c r="A118" s="159">
        <v>106</v>
      </c>
      <c r="B118" s="170">
        <v>1433012383</v>
      </c>
      <c r="C118" s="161" t="s">
        <v>234</v>
      </c>
      <c r="D118" s="162" t="s">
        <v>235</v>
      </c>
      <c r="E118" s="132" t="s">
        <v>38</v>
      </c>
      <c r="F118" s="163">
        <f>'PV Semestre1'!AW118</f>
        <v>10.25828431372549</v>
      </c>
      <c r="G118" s="164">
        <f>'PV Semestre1'!AX118</f>
        <v>30</v>
      </c>
      <c r="H118" s="165">
        <f>'PV Semestre1'!AY118</f>
        <v>1</v>
      </c>
      <c r="I118" s="163">
        <f>'PV Semestre2'!AW118</f>
        <v>9.7435294117647047</v>
      </c>
      <c r="J118" s="164">
        <f>'PV Semestre2'!AX118</f>
        <v>18</v>
      </c>
      <c r="K118" s="165">
        <f>'PV Semestre2'!AY118</f>
        <v>2</v>
      </c>
      <c r="L118" s="166">
        <f t="shared" si="4"/>
        <v>10.000906862745097</v>
      </c>
      <c r="M118" s="167">
        <f t="shared" si="5"/>
        <v>60</v>
      </c>
      <c r="N118" s="168">
        <f t="shared" si="6"/>
        <v>2</v>
      </c>
      <c r="O118" s="169" t="str">
        <f t="shared" si="7"/>
        <v>Année validée</v>
      </c>
    </row>
    <row r="119" spans="1:15" ht="13.5" customHeight="1">
      <c r="A119" s="159">
        <v>107</v>
      </c>
      <c r="B119" s="160" t="s">
        <v>236</v>
      </c>
      <c r="C119" s="161" t="s">
        <v>237</v>
      </c>
      <c r="D119" s="162" t="s">
        <v>238</v>
      </c>
      <c r="E119" s="173" t="s">
        <v>62</v>
      </c>
      <c r="F119" s="163">
        <f>'PV Semestre1'!AW119</f>
        <v>10.001960784313727</v>
      </c>
      <c r="G119" s="164">
        <f>'PV Semestre1'!AX119</f>
        <v>30</v>
      </c>
      <c r="H119" s="165">
        <f>'PV Semestre1'!AY119</f>
        <v>2</v>
      </c>
      <c r="I119" s="163">
        <f>'PV Semestre2'!AW119</f>
        <v>10.004117647058823</v>
      </c>
      <c r="J119" s="164">
        <f>'PV Semestre2'!AX119</f>
        <v>30</v>
      </c>
      <c r="K119" s="165">
        <f>'PV Semestre2'!AY119</f>
        <v>2</v>
      </c>
      <c r="L119" s="166">
        <f t="shared" si="4"/>
        <v>10.003039215686275</v>
      </c>
      <c r="M119" s="167">
        <f t="shared" si="5"/>
        <v>60</v>
      </c>
      <c r="N119" s="168">
        <f t="shared" si="6"/>
        <v>2</v>
      </c>
      <c r="O119" s="169" t="str">
        <f t="shared" si="7"/>
        <v>Année validée</v>
      </c>
    </row>
    <row r="120" spans="1:15" ht="13.5" customHeight="1">
      <c r="A120" s="159">
        <v>108</v>
      </c>
      <c r="B120" s="170">
        <v>1333015126</v>
      </c>
      <c r="C120" s="161" t="s">
        <v>237</v>
      </c>
      <c r="D120" s="162" t="s">
        <v>239</v>
      </c>
      <c r="E120" s="173" t="s">
        <v>62</v>
      </c>
      <c r="F120" s="163">
        <f>'PV Semestre1'!AW120</f>
        <v>10.813529411764705</v>
      </c>
      <c r="G120" s="164">
        <f>'PV Semestre1'!AX120</f>
        <v>30</v>
      </c>
      <c r="H120" s="165">
        <f>'PV Semestre1'!AY120</f>
        <v>2</v>
      </c>
      <c r="I120" s="163">
        <f>'PV Semestre2'!AW120</f>
        <v>9.7007843137254905</v>
      </c>
      <c r="J120" s="164">
        <f>'PV Semestre2'!AX120</f>
        <v>24</v>
      </c>
      <c r="K120" s="165">
        <f>'PV Semestre2'!AY120</f>
        <v>1</v>
      </c>
      <c r="L120" s="166">
        <f t="shared" si="4"/>
        <v>10.257156862745099</v>
      </c>
      <c r="M120" s="167">
        <f t="shared" si="5"/>
        <v>60</v>
      </c>
      <c r="N120" s="168">
        <f t="shared" si="6"/>
        <v>2</v>
      </c>
      <c r="O120" s="169" t="str">
        <f t="shared" si="7"/>
        <v>Année validée</v>
      </c>
    </row>
    <row r="121" spans="1:15" ht="13.5" customHeight="1">
      <c r="A121" s="159">
        <v>109</v>
      </c>
      <c r="B121" s="170">
        <v>123009941</v>
      </c>
      <c r="C121" s="161" t="s">
        <v>240</v>
      </c>
      <c r="D121" s="162" t="s">
        <v>241</v>
      </c>
      <c r="E121" s="132" t="s">
        <v>38</v>
      </c>
      <c r="F121" s="163">
        <f>'PV Semestre1'!AW121</f>
        <v>9.3088235294117645</v>
      </c>
      <c r="G121" s="164">
        <f>'PV Semestre1'!AX121</f>
        <v>12</v>
      </c>
      <c r="H121" s="165">
        <f>'PV Semestre1'!AY121</f>
        <v>1</v>
      </c>
      <c r="I121" s="163">
        <f>'PV Semestre2'!AW121</f>
        <v>9.427254901960783</v>
      </c>
      <c r="J121" s="164">
        <f>'PV Semestre2'!AX121</f>
        <v>18</v>
      </c>
      <c r="K121" s="165">
        <f>'PV Semestre2'!AY121</f>
        <v>1</v>
      </c>
      <c r="L121" s="166">
        <f t="shared" si="4"/>
        <v>9.3680392156862737</v>
      </c>
      <c r="M121" s="167">
        <f t="shared" si="5"/>
        <v>30</v>
      </c>
      <c r="N121" s="168">
        <f t="shared" si="6"/>
        <v>1</v>
      </c>
      <c r="O121" s="169" t="str">
        <f t="shared" si="7"/>
        <v>Ajourné ( e )</v>
      </c>
    </row>
    <row r="122" spans="1:15" ht="13.5" customHeight="1">
      <c r="A122" s="159">
        <v>110</v>
      </c>
      <c r="B122" s="170">
        <v>123006250</v>
      </c>
      <c r="C122" s="161" t="s">
        <v>242</v>
      </c>
      <c r="D122" s="162" t="s">
        <v>59</v>
      </c>
      <c r="E122" s="173" t="s">
        <v>62</v>
      </c>
      <c r="F122" s="163">
        <f>'PV Semestre1'!AW122</f>
        <v>10.003529411764706</v>
      </c>
      <c r="G122" s="164">
        <f>'PV Semestre1'!AX122</f>
        <v>30</v>
      </c>
      <c r="H122" s="165">
        <f>'PV Semestre1'!AY122</f>
        <v>2</v>
      </c>
      <c r="I122" s="163">
        <f>'PV Semestre2'!AW122</f>
        <v>10.002352941176472</v>
      </c>
      <c r="J122" s="164">
        <f>'PV Semestre2'!AX122</f>
        <v>30</v>
      </c>
      <c r="K122" s="165">
        <f>'PV Semestre2'!AY122</f>
        <v>2</v>
      </c>
      <c r="L122" s="166">
        <f t="shared" si="4"/>
        <v>10.002941176470589</v>
      </c>
      <c r="M122" s="167">
        <f t="shared" si="5"/>
        <v>60</v>
      </c>
      <c r="N122" s="168">
        <f t="shared" si="6"/>
        <v>2</v>
      </c>
      <c r="O122" s="169" t="str">
        <f t="shared" si="7"/>
        <v>Année validée</v>
      </c>
    </row>
    <row r="123" spans="1:15" ht="13.5" customHeight="1">
      <c r="A123" s="159">
        <v>111</v>
      </c>
      <c r="B123" s="170">
        <v>123005662</v>
      </c>
      <c r="C123" s="161" t="s">
        <v>243</v>
      </c>
      <c r="D123" s="162" t="s">
        <v>244</v>
      </c>
      <c r="E123" s="132" t="s">
        <v>38</v>
      </c>
      <c r="F123" s="163">
        <f>'PV Semestre1'!AW123</f>
        <v>9.6007843137254891</v>
      </c>
      <c r="G123" s="164">
        <f>'PV Semestre1'!AX123</f>
        <v>14</v>
      </c>
      <c r="H123" s="165">
        <f>'PV Semestre1'!AY123</f>
        <v>1</v>
      </c>
      <c r="I123" s="163">
        <f>'PV Semestre2'!AW123</f>
        <v>9.4460784313725501</v>
      </c>
      <c r="J123" s="164">
        <f>'PV Semestre2'!AX123</f>
        <v>17</v>
      </c>
      <c r="K123" s="165">
        <f>'PV Semestre2'!AY123</f>
        <v>1</v>
      </c>
      <c r="L123" s="166">
        <f t="shared" si="4"/>
        <v>9.5234313725490196</v>
      </c>
      <c r="M123" s="167">
        <f t="shared" si="5"/>
        <v>31</v>
      </c>
      <c r="N123" s="168">
        <f t="shared" si="6"/>
        <v>1</v>
      </c>
      <c r="O123" s="169" t="str">
        <f t="shared" si="7"/>
        <v>Ajourné ( e )</v>
      </c>
    </row>
    <row r="124" spans="1:15" ht="13.5" customHeight="1">
      <c r="A124" s="159">
        <v>112</v>
      </c>
      <c r="B124" s="170">
        <v>1433000889</v>
      </c>
      <c r="C124" s="161" t="s">
        <v>245</v>
      </c>
      <c r="D124" s="162" t="s">
        <v>59</v>
      </c>
      <c r="E124" s="132" t="s">
        <v>43</v>
      </c>
      <c r="F124" s="163">
        <f>'PV Semestre1'!AW124</f>
        <v>10.001176470588234</v>
      </c>
      <c r="G124" s="164">
        <f>'PV Semestre1'!AX124</f>
        <v>30</v>
      </c>
      <c r="H124" s="165">
        <f>'PV Semestre1'!AY124</f>
        <v>2</v>
      </c>
      <c r="I124" s="163">
        <f>'PV Semestre2'!AW124</f>
        <v>10.003529411764706</v>
      </c>
      <c r="J124" s="164">
        <f>'PV Semestre2'!AX124</f>
        <v>30</v>
      </c>
      <c r="K124" s="165">
        <f>'PV Semestre2'!AY124</f>
        <v>2</v>
      </c>
      <c r="L124" s="166">
        <f t="shared" si="4"/>
        <v>10.00235294117647</v>
      </c>
      <c r="M124" s="167">
        <f t="shared" si="5"/>
        <v>60</v>
      </c>
      <c r="N124" s="168">
        <f t="shared" si="6"/>
        <v>2</v>
      </c>
      <c r="O124" s="169" t="str">
        <f t="shared" si="7"/>
        <v>Année validée</v>
      </c>
    </row>
    <row r="125" spans="1:15" ht="13.5" customHeight="1">
      <c r="A125" s="159">
        <v>113</v>
      </c>
      <c r="B125" s="160" t="s">
        <v>246</v>
      </c>
      <c r="C125" s="161" t="s">
        <v>247</v>
      </c>
      <c r="D125" s="162" t="s">
        <v>184</v>
      </c>
      <c r="E125" s="132" t="s">
        <v>56</v>
      </c>
      <c r="F125" s="163">
        <f>'PV Semestre1'!AW125</f>
        <v>9.9119607843137256</v>
      </c>
      <c r="G125" s="164">
        <f>'PV Semestre1'!AX125</f>
        <v>29</v>
      </c>
      <c r="H125" s="165">
        <f>'PV Semestre1'!AY125</f>
        <v>2</v>
      </c>
      <c r="I125" s="163">
        <f>'PV Semestre2'!AW125</f>
        <v>10.087058823529413</v>
      </c>
      <c r="J125" s="164">
        <f>'PV Semestre2'!AX125</f>
        <v>30</v>
      </c>
      <c r="K125" s="165">
        <f>'PV Semestre2'!AY125</f>
        <v>2</v>
      </c>
      <c r="L125" s="166">
        <f t="shared" si="4"/>
        <v>9.9995098039215691</v>
      </c>
      <c r="M125" s="167">
        <f t="shared" si="5"/>
        <v>60</v>
      </c>
      <c r="N125" s="168">
        <f t="shared" si="6"/>
        <v>2</v>
      </c>
      <c r="O125" s="169" t="str">
        <f t="shared" si="7"/>
        <v>Année validée</v>
      </c>
    </row>
    <row r="126" spans="1:15" ht="13.5" customHeight="1">
      <c r="A126" s="159">
        <v>114</v>
      </c>
      <c r="B126" s="170">
        <v>1333009068</v>
      </c>
      <c r="C126" s="161" t="s">
        <v>248</v>
      </c>
      <c r="D126" s="162" t="s">
        <v>166</v>
      </c>
      <c r="E126" s="132" t="s">
        <v>35</v>
      </c>
      <c r="F126" s="163">
        <f>'PV Semestre1'!AW126</f>
        <v>9.9076348039215691</v>
      </c>
      <c r="G126" s="164">
        <f>'PV Semestre1'!AX126</f>
        <v>24</v>
      </c>
      <c r="H126" s="165">
        <f>'PV Semestre1'!AY126</f>
        <v>2</v>
      </c>
      <c r="I126" s="163">
        <f>'PV Semestre2'!AW126</f>
        <v>10.086813725490195</v>
      </c>
      <c r="J126" s="164">
        <f>'PV Semestre2'!AX126</f>
        <v>30</v>
      </c>
      <c r="K126" s="165">
        <f>'PV Semestre2'!AY126</f>
        <v>1</v>
      </c>
      <c r="L126" s="166">
        <f t="shared" si="4"/>
        <v>9.9972242647058813</v>
      </c>
      <c r="M126" s="167">
        <f t="shared" si="5"/>
        <v>60</v>
      </c>
      <c r="N126" s="168">
        <f t="shared" si="6"/>
        <v>2</v>
      </c>
      <c r="O126" s="169" t="str">
        <f t="shared" si="7"/>
        <v>Année validée</v>
      </c>
    </row>
    <row r="127" spans="1:15" ht="13.5" customHeight="1">
      <c r="A127" s="159">
        <v>115</v>
      </c>
      <c r="B127" s="170">
        <v>1333004964</v>
      </c>
      <c r="C127" s="161" t="s">
        <v>249</v>
      </c>
      <c r="D127" s="162" t="s">
        <v>250</v>
      </c>
      <c r="E127" s="132" t="s">
        <v>38</v>
      </c>
      <c r="F127" s="163">
        <f>'PV Semestre1'!AW127</f>
        <v>9.867647058823529</v>
      </c>
      <c r="G127" s="164">
        <f>'PV Semestre1'!AX127</f>
        <v>18</v>
      </c>
      <c r="H127" s="165">
        <f>'PV Semestre1'!AY127</f>
        <v>2</v>
      </c>
      <c r="I127" s="163">
        <f>'PV Semestre2'!AW127</f>
        <v>10.61686274509804</v>
      </c>
      <c r="J127" s="164">
        <f>'PV Semestre2'!AX127</f>
        <v>30</v>
      </c>
      <c r="K127" s="165">
        <f>'PV Semestre2'!AY127</f>
        <v>2</v>
      </c>
      <c r="L127" s="166">
        <f t="shared" si="4"/>
        <v>10.242254901960784</v>
      </c>
      <c r="M127" s="167">
        <f t="shared" si="5"/>
        <v>60</v>
      </c>
      <c r="N127" s="168">
        <f t="shared" si="6"/>
        <v>2</v>
      </c>
      <c r="O127" s="169" t="str">
        <f t="shared" si="7"/>
        <v>Année validée</v>
      </c>
    </row>
    <row r="128" spans="1:15" ht="13.5" customHeight="1">
      <c r="A128" s="159">
        <v>116</v>
      </c>
      <c r="B128" s="170">
        <v>123011609</v>
      </c>
      <c r="C128" s="161" t="s">
        <v>251</v>
      </c>
      <c r="D128" s="162" t="s">
        <v>252</v>
      </c>
      <c r="E128" s="173" t="s">
        <v>62</v>
      </c>
      <c r="F128" s="163">
        <f>'PV Semestre1'!AW128</f>
        <v>9.9956862745098043</v>
      </c>
      <c r="G128" s="164">
        <f>'PV Semestre1'!AX128</f>
        <v>30</v>
      </c>
      <c r="H128" s="165">
        <f>'PV Semestre1'!AY128</f>
        <v>2</v>
      </c>
      <c r="I128" s="163">
        <f>'PV Semestre2'!AW128</f>
        <v>9.9988235294117658</v>
      </c>
      <c r="J128" s="164">
        <f>'PV Semestre2'!AX128</f>
        <v>30</v>
      </c>
      <c r="K128" s="165">
        <f>'PV Semestre2'!AY128</f>
        <v>2</v>
      </c>
      <c r="L128" s="166">
        <f t="shared" si="4"/>
        <v>9.997254901960785</v>
      </c>
      <c r="M128" s="167">
        <f t="shared" si="5"/>
        <v>60</v>
      </c>
      <c r="N128" s="168">
        <f t="shared" si="6"/>
        <v>2</v>
      </c>
      <c r="O128" s="169" t="str">
        <f t="shared" si="7"/>
        <v>Année validée</v>
      </c>
    </row>
    <row r="129" spans="1:15" ht="13.5" customHeight="1">
      <c r="A129" s="159">
        <v>117</v>
      </c>
      <c r="B129" s="170">
        <v>123016442</v>
      </c>
      <c r="C129" s="161" t="s">
        <v>253</v>
      </c>
      <c r="D129" s="162" t="s">
        <v>254</v>
      </c>
      <c r="E129" s="132" t="s">
        <v>43</v>
      </c>
      <c r="F129" s="163">
        <f>'PV Semestre1'!AW129</f>
        <v>10.334705882352941</v>
      </c>
      <c r="G129" s="164">
        <f>'PV Semestre1'!AX129</f>
        <v>30</v>
      </c>
      <c r="H129" s="165">
        <f>'PV Semestre1'!AY129</f>
        <v>1</v>
      </c>
      <c r="I129" s="163">
        <f>'PV Semestre2'!AW129</f>
        <v>8.9429411764705886</v>
      </c>
      <c r="J129" s="164">
        <f>'PV Semestre2'!AX129</f>
        <v>12</v>
      </c>
      <c r="K129" s="165">
        <f>'PV Semestre2'!AY129</f>
        <v>1</v>
      </c>
      <c r="L129" s="166">
        <f t="shared" si="4"/>
        <v>9.6388235294117646</v>
      </c>
      <c r="M129" s="167">
        <f t="shared" si="5"/>
        <v>42</v>
      </c>
      <c r="N129" s="168">
        <f t="shared" si="6"/>
        <v>1</v>
      </c>
      <c r="O129" s="169" t="str">
        <f t="shared" si="7"/>
        <v>Ajourné ( e )</v>
      </c>
    </row>
    <row r="130" spans="1:15" ht="13.5" customHeight="1">
      <c r="A130" s="159">
        <v>118</v>
      </c>
      <c r="B130" s="170">
        <v>1433009474</v>
      </c>
      <c r="C130" s="161" t="s">
        <v>255</v>
      </c>
      <c r="D130" s="162" t="s">
        <v>256</v>
      </c>
      <c r="E130" s="132" t="s">
        <v>38</v>
      </c>
      <c r="F130" s="163">
        <f>'PV Semestre1'!AW130</f>
        <v>10.267647058823529</v>
      </c>
      <c r="G130" s="164">
        <f>'PV Semestre1'!AX130</f>
        <v>30</v>
      </c>
      <c r="H130" s="165">
        <f>'PV Semestre1'!AY130</f>
        <v>1</v>
      </c>
      <c r="I130" s="163">
        <f>'PV Semestre2'!AW130</f>
        <v>8.1652941176470595</v>
      </c>
      <c r="J130" s="164">
        <f>'PV Semestre2'!AX130</f>
        <v>11</v>
      </c>
      <c r="K130" s="165">
        <f>'PV Semestre2'!AY130</f>
        <v>1</v>
      </c>
      <c r="L130" s="166">
        <f t="shared" si="4"/>
        <v>9.2164705882352944</v>
      </c>
      <c r="M130" s="167">
        <f t="shared" si="5"/>
        <v>41</v>
      </c>
      <c r="N130" s="168">
        <f t="shared" si="6"/>
        <v>1</v>
      </c>
      <c r="O130" s="169" t="str">
        <f t="shared" si="7"/>
        <v>Ajourné ( e )</v>
      </c>
    </row>
    <row r="131" spans="1:15" ht="13.5" customHeight="1">
      <c r="A131" s="159">
        <v>119</v>
      </c>
      <c r="B131" s="170">
        <v>1333006499</v>
      </c>
      <c r="C131" s="161" t="s">
        <v>257</v>
      </c>
      <c r="D131" s="162" t="s">
        <v>258</v>
      </c>
      <c r="E131" s="175" t="s">
        <v>148</v>
      </c>
      <c r="F131" s="163">
        <f>'PV Semestre1'!AW131</f>
        <v>10.374509803921569</v>
      </c>
      <c r="G131" s="164">
        <f>'PV Semestre1'!AX131</f>
        <v>30</v>
      </c>
      <c r="H131" s="165">
        <f>'PV Semestre1'!AY131</f>
        <v>2</v>
      </c>
      <c r="I131" s="163">
        <f>'PV Semestre2'!AW131</f>
        <v>9.6229411764705866</v>
      </c>
      <c r="J131" s="164">
        <f>'PV Semestre2'!AX131</f>
        <v>19</v>
      </c>
      <c r="K131" s="165">
        <f>'PV Semestre2'!AY131</f>
        <v>1</v>
      </c>
      <c r="L131" s="166">
        <f t="shared" si="4"/>
        <v>9.9987254901960778</v>
      </c>
      <c r="M131" s="167">
        <f t="shared" si="5"/>
        <v>60</v>
      </c>
      <c r="N131" s="168">
        <f t="shared" si="6"/>
        <v>2</v>
      </c>
      <c r="O131" s="169" t="str">
        <f t="shared" si="7"/>
        <v>Année validée</v>
      </c>
    </row>
    <row r="132" spans="1:15" ht="13.5" customHeight="1">
      <c r="A132" s="159">
        <v>120</v>
      </c>
      <c r="B132" s="170">
        <v>1333004969</v>
      </c>
      <c r="C132" s="161" t="s">
        <v>259</v>
      </c>
      <c r="D132" s="162" t="s">
        <v>260</v>
      </c>
      <c r="E132" s="173" t="s">
        <v>62</v>
      </c>
      <c r="F132" s="163">
        <f>'PV Semestre1'!AW132</f>
        <v>8.543970588235295</v>
      </c>
      <c r="G132" s="164">
        <f>'PV Semestre1'!AX132</f>
        <v>17</v>
      </c>
      <c r="H132" s="165">
        <f>'PV Semestre1'!AY132</f>
        <v>1</v>
      </c>
      <c r="I132" s="163">
        <f>'PV Semestre2'!AW132</f>
        <v>9.5141176470588249</v>
      </c>
      <c r="J132" s="164">
        <f>'PV Semestre2'!AX132</f>
        <v>24</v>
      </c>
      <c r="K132" s="165">
        <f>'PV Semestre2'!AY132</f>
        <v>1</v>
      </c>
      <c r="L132" s="166">
        <f t="shared" si="4"/>
        <v>9.0290441176470608</v>
      </c>
      <c r="M132" s="167">
        <f t="shared" si="5"/>
        <v>41</v>
      </c>
      <c r="N132" s="168">
        <f t="shared" si="6"/>
        <v>1</v>
      </c>
      <c r="O132" s="169" t="str">
        <f t="shared" si="7"/>
        <v>Ajourné ( e )</v>
      </c>
    </row>
    <row r="133" spans="1:15" ht="13.5" customHeight="1">
      <c r="A133" s="159">
        <v>121</v>
      </c>
      <c r="B133" s="170">
        <v>1333007462</v>
      </c>
      <c r="C133" s="161" t="s">
        <v>261</v>
      </c>
      <c r="D133" s="162" t="s">
        <v>262</v>
      </c>
      <c r="E133" s="132" t="s">
        <v>43</v>
      </c>
      <c r="F133" s="163">
        <f>'PV Semestre1'!AW133</f>
        <v>8.3696078431372545</v>
      </c>
      <c r="G133" s="164">
        <f>'PV Semestre1'!AX133</f>
        <v>12</v>
      </c>
      <c r="H133" s="165">
        <f>'PV Semestre1'!AY133</f>
        <v>1</v>
      </c>
      <c r="I133" s="163">
        <f>'PV Semestre2'!AW133</f>
        <v>10.508758169934639</v>
      </c>
      <c r="J133" s="164">
        <f>'PV Semestre2'!AX133</f>
        <v>30</v>
      </c>
      <c r="K133" s="165">
        <f>'PV Semestre2'!AY133</f>
        <v>1</v>
      </c>
      <c r="L133" s="166">
        <f t="shared" si="4"/>
        <v>9.4391830065359468</v>
      </c>
      <c r="M133" s="167">
        <f t="shared" si="5"/>
        <v>42</v>
      </c>
      <c r="N133" s="168">
        <f t="shared" si="6"/>
        <v>1</v>
      </c>
      <c r="O133" s="169" t="str">
        <f t="shared" si="7"/>
        <v>Ajourné ( e )</v>
      </c>
    </row>
    <row r="134" spans="1:15" ht="13.5" customHeight="1">
      <c r="A134" s="159">
        <v>122</v>
      </c>
      <c r="B134" s="170">
        <v>1433003585</v>
      </c>
      <c r="C134" s="161" t="s">
        <v>263</v>
      </c>
      <c r="D134" s="162" t="s">
        <v>264</v>
      </c>
      <c r="E134" s="132" t="s">
        <v>43</v>
      </c>
      <c r="F134" s="163">
        <f>'PV Semestre1'!AW134</f>
        <v>9.9968235294117651</v>
      </c>
      <c r="G134" s="164">
        <f>'PV Semestre1'!AX134</f>
        <v>30</v>
      </c>
      <c r="H134" s="165">
        <f>'PV Semestre1'!AY134</f>
        <v>2</v>
      </c>
      <c r="I134" s="163">
        <f>'PV Semestre2'!AW134</f>
        <v>9.9978235294117646</v>
      </c>
      <c r="J134" s="164">
        <f>'PV Semestre2'!AX134</f>
        <v>30</v>
      </c>
      <c r="K134" s="165">
        <f>'PV Semestre2'!AY134</f>
        <v>2</v>
      </c>
      <c r="L134" s="166">
        <f t="shared" si="4"/>
        <v>9.9973235294117657</v>
      </c>
      <c r="M134" s="167">
        <f t="shared" si="5"/>
        <v>60</v>
      </c>
      <c r="N134" s="168">
        <f t="shared" si="6"/>
        <v>2</v>
      </c>
      <c r="O134" s="169" t="str">
        <f t="shared" si="7"/>
        <v>Année validée</v>
      </c>
    </row>
    <row r="135" spans="1:15" ht="13.5" customHeight="1">
      <c r="A135" s="159">
        <v>123</v>
      </c>
      <c r="B135" s="160" t="s">
        <v>265</v>
      </c>
      <c r="C135" s="161" t="s">
        <v>266</v>
      </c>
      <c r="D135" s="162" t="s">
        <v>267</v>
      </c>
      <c r="E135" s="132" t="s">
        <v>38</v>
      </c>
      <c r="F135" s="163">
        <f>'PV Semestre1'!AW135</f>
        <v>10.342499999999999</v>
      </c>
      <c r="G135" s="164">
        <f>'PV Semestre1'!AX135</f>
        <v>30</v>
      </c>
      <c r="H135" s="165">
        <f>'PV Semestre1'!AY135</f>
        <v>1</v>
      </c>
      <c r="I135" s="163">
        <f>'PV Semestre2'!AW135</f>
        <v>8.8992156862745091</v>
      </c>
      <c r="J135" s="164">
        <f>'PV Semestre2'!AX135</f>
        <v>19</v>
      </c>
      <c r="K135" s="165">
        <f>'PV Semestre2'!AY135</f>
        <v>1</v>
      </c>
      <c r="L135" s="166">
        <f t="shared" si="4"/>
        <v>9.6208578431372551</v>
      </c>
      <c r="M135" s="167">
        <f t="shared" si="5"/>
        <v>49</v>
      </c>
      <c r="N135" s="168">
        <f t="shared" si="6"/>
        <v>1</v>
      </c>
      <c r="O135" s="169" t="str">
        <f t="shared" si="7"/>
        <v>Ajourné ( e )</v>
      </c>
    </row>
    <row r="136" spans="1:15" ht="13.5" customHeight="1">
      <c r="A136" s="159">
        <v>124</v>
      </c>
      <c r="B136" s="170">
        <v>1333016758</v>
      </c>
      <c r="C136" s="161" t="s">
        <v>268</v>
      </c>
      <c r="D136" s="162" t="s">
        <v>269</v>
      </c>
      <c r="E136" s="174" t="s">
        <v>135</v>
      </c>
      <c r="F136" s="163">
        <f>'PV Semestre1'!AW136</f>
        <v>9.395882352941177</v>
      </c>
      <c r="G136" s="164">
        <f>'PV Semestre1'!AX136</f>
        <v>18</v>
      </c>
      <c r="H136" s="165">
        <f>'PV Semestre1'!AY136</f>
        <v>2</v>
      </c>
      <c r="I136" s="163">
        <f>'PV Semestre2'!AW136</f>
        <v>10.598627450980393</v>
      </c>
      <c r="J136" s="164">
        <f>'PV Semestre2'!AX136</f>
        <v>30</v>
      </c>
      <c r="K136" s="165">
        <f>'PV Semestre2'!AY136</f>
        <v>1</v>
      </c>
      <c r="L136" s="166">
        <f t="shared" si="4"/>
        <v>9.997254901960785</v>
      </c>
      <c r="M136" s="167">
        <f t="shared" si="5"/>
        <v>60</v>
      </c>
      <c r="N136" s="168">
        <f t="shared" si="6"/>
        <v>2</v>
      </c>
      <c r="O136" s="169" t="str">
        <f t="shared" si="7"/>
        <v>Année validée</v>
      </c>
    </row>
    <row r="137" spans="1:15" ht="13.5" customHeight="1">
      <c r="A137" s="159">
        <v>125</v>
      </c>
      <c r="B137" s="170">
        <v>1433009252</v>
      </c>
      <c r="C137" s="161" t="s">
        <v>270</v>
      </c>
      <c r="D137" s="162" t="s">
        <v>271</v>
      </c>
      <c r="E137" s="132" t="s">
        <v>43</v>
      </c>
      <c r="F137" s="163">
        <f>'PV Semestre1'!AW137</f>
        <v>10.198235294117648</v>
      </c>
      <c r="G137" s="164">
        <f>'PV Semestre1'!AX137</f>
        <v>30</v>
      </c>
      <c r="H137" s="165">
        <f>'PV Semestre1'!AY137</f>
        <v>1</v>
      </c>
      <c r="I137" s="163">
        <f>'PV Semestre2'!AW137</f>
        <v>9.5982352941176483</v>
      </c>
      <c r="J137" s="164">
        <f>'PV Semestre2'!AX137</f>
        <v>23</v>
      </c>
      <c r="K137" s="165">
        <f>'PV Semestre2'!AY137</f>
        <v>1</v>
      </c>
      <c r="L137" s="166">
        <f t="shared" si="4"/>
        <v>9.8982352941176472</v>
      </c>
      <c r="M137" s="167">
        <f t="shared" si="5"/>
        <v>53</v>
      </c>
      <c r="N137" s="168">
        <f t="shared" si="6"/>
        <v>1</v>
      </c>
      <c r="O137" s="169" t="str">
        <f t="shared" si="7"/>
        <v>Ajourné ( e )</v>
      </c>
    </row>
    <row r="138" spans="1:15" ht="13.5" customHeight="1">
      <c r="A138" s="159">
        <v>126</v>
      </c>
      <c r="B138" s="170">
        <v>1333012941</v>
      </c>
      <c r="C138" s="161" t="s">
        <v>272</v>
      </c>
      <c r="D138" s="162" t="s">
        <v>273</v>
      </c>
      <c r="E138" s="132" t="s">
        <v>38</v>
      </c>
      <c r="F138" s="163">
        <f>'PV Semestre1'!AW138</f>
        <v>8.9963235294117645</v>
      </c>
      <c r="G138" s="164">
        <f>'PV Semestre1'!AX138</f>
        <v>14</v>
      </c>
      <c r="H138" s="165">
        <f>'PV Semestre1'!AY138</f>
        <v>2</v>
      </c>
      <c r="I138" s="163">
        <f>'PV Semestre2'!AW138</f>
        <v>9.1466666666666665</v>
      </c>
      <c r="J138" s="164">
        <f>'PV Semestre2'!AX138</f>
        <v>18</v>
      </c>
      <c r="K138" s="165">
        <f>'PV Semestre2'!AY138</f>
        <v>1</v>
      </c>
      <c r="L138" s="166">
        <f t="shared" si="4"/>
        <v>9.0714950980392146</v>
      </c>
      <c r="M138" s="167">
        <f t="shared" si="5"/>
        <v>32</v>
      </c>
      <c r="N138" s="168">
        <f t="shared" si="6"/>
        <v>2</v>
      </c>
      <c r="O138" s="169" t="str">
        <f t="shared" si="7"/>
        <v>Ajourné ( e )</v>
      </c>
    </row>
    <row r="139" spans="1:15" ht="13.5" customHeight="1">
      <c r="A139" s="159">
        <v>127</v>
      </c>
      <c r="B139" s="170">
        <v>1333005397</v>
      </c>
      <c r="C139" s="161" t="s">
        <v>274</v>
      </c>
      <c r="D139" s="162" t="s">
        <v>275</v>
      </c>
      <c r="E139" s="132" t="s">
        <v>38</v>
      </c>
      <c r="F139" s="163">
        <f>'PV Semestre1'!AW139</f>
        <v>10.190980392156863</v>
      </c>
      <c r="G139" s="164">
        <f>'PV Semestre1'!AX139</f>
        <v>30</v>
      </c>
      <c r="H139" s="165">
        <f>'PV Semestre1'!AY139</f>
        <v>2</v>
      </c>
      <c r="I139" s="163">
        <f>'PV Semestre2'!AW139</f>
        <v>9.8117647058823536</v>
      </c>
      <c r="J139" s="164">
        <f>'PV Semestre2'!AX139</f>
        <v>24</v>
      </c>
      <c r="K139" s="165">
        <f>'PV Semestre2'!AY139</f>
        <v>2</v>
      </c>
      <c r="L139" s="166">
        <f t="shared" si="4"/>
        <v>10.001372549019608</v>
      </c>
      <c r="M139" s="167">
        <f t="shared" si="5"/>
        <v>60</v>
      </c>
      <c r="N139" s="168">
        <f t="shared" si="6"/>
        <v>2</v>
      </c>
      <c r="O139" s="169" t="str">
        <f t="shared" si="7"/>
        <v>Année validée</v>
      </c>
    </row>
    <row r="140" spans="1:15" ht="13.5" customHeight="1">
      <c r="A140" s="159">
        <v>128</v>
      </c>
      <c r="B140" s="170">
        <v>1333008961</v>
      </c>
      <c r="C140" s="161" t="s">
        <v>276</v>
      </c>
      <c r="D140" s="162" t="s">
        <v>277</v>
      </c>
      <c r="E140" s="173" t="s">
        <v>62</v>
      </c>
      <c r="F140" s="163">
        <f>'PV Semestre1'!AW140</f>
        <v>11.492254901960784</v>
      </c>
      <c r="G140" s="164">
        <f>'PV Semestre1'!AX140</f>
        <v>30</v>
      </c>
      <c r="H140" s="165">
        <f>'PV Semestre1'!AY140</f>
        <v>2</v>
      </c>
      <c r="I140" s="163">
        <f>'PV Semestre2'!AW140</f>
        <v>9.4313725490196081</v>
      </c>
      <c r="J140" s="164">
        <f>'PV Semestre2'!AX140</f>
        <v>18</v>
      </c>
      <c r="K140" s="165">
        <f>'PV Semestre2'!AY140</f>
        <v>2</v>
      </c>
      <c r="L140" s="166">
        <f t="shared" si="4"/>
        <v>10.461813725490195</v>
      </c>
      <c r="M140" s="167">
        <f t="shared" si="5"/>
        <v>60</v>
      </c>
      <c r="N140" s="168">
        <f t="shared" si="6"/>
        <v>2</v>
      </c>
      <c r="O140" s="169" t="str">
        <f t="shared" si="7"/>
        <v>Année validée</v>
      </c>
    </row>
    <row r="141" spans="1:15" ht="13.5" customHeight="1">
      <c r="A141" s="159">
        <v>129</v>
      </c>
      <c r="B141" s="170" t="s">
        <v>278</v>
      </c>
      <c r="C141" s="161" t="s">
        <v>279</v>
      </c>
      <c r="D141" s="162" t="s">
        <v>72</v>
      </c>
      <c r="E141" s="132" t="s">
        <v>43</v>
      </c>
      <c r="F141" s="163">
        <f>'PV Semestre1'!AW141</f>
        <v>10.510882352941177</v>
      </c>
      <c r="G141" s="164">
        <f>'PV Semestre1'!AX141</f>
        <v>30</v>
      </c>
      <c r="H141" s="165">
        <f>'PV Semestre1'!AY141</f>
        <v>1</v>
      </c>
      <c r="I141" s="163">
        <f>'PV Semestre2'!AW141</f>
        <v>9.4923529411764704</v>
      </c>
      <c r="J141" s="164">
        <f>'PV Semestre2'!AX141</f>
        <v>18</v>
      </c>
      <c r="K141" s="165">
        <f>'PV Semestre2'!AY141</f>
        <v>2</v>
      </c>
      <c r="L141" s="166">
        <f t="shared" si="4"/>
        <v>10.001617647058824</v>
      </c>
      <c r="M141" s="167">
        <f t="shared" si="5"/>
        <v>60</v>
      </c>
      <c r="N141" s="168">
        <f t="shared" si="6"/>
        <v>2</v>
      </c>
      <c r="O141" s="169" t="str">
        <f t="shared" si="7"/>
        <v>Année validée</v>
      </c>
    </row>
    <row r="142" spans="1:15" ht="13.5" customHeight="1">
      <c r="A142" s="159">
        <v>130</v>
      </c>
      <c r="B142" s="170">
        <v>123007544</v>
      </c>
      <c r="C142" s="161" t="s">
        <v>281</v>
      </c>
      <c r="D142" s="162" t="s">
        <v>244</v>
      </c>
      <c r="E142" s="173" t="s">
        <v>62</v>
      </c>
      <c r="F142" s="163">
        <f>'PV Semestre1'!AW142</f>
        <v>9.9640784313725508</v>
      </c>
      <c r="G142" s="164">
        <f>'PV Semestre1'!AX142</f>
        <v>24</v>
      </c>
      <c r="H142" s="165">
        <f>'PV Semestre1'!AY142</f>
        <v>2</v>
      </c>
      <c r="I142" s="163">
        <f>'PV Semestre2'!AW142</f>
        <v>10.029803921568627</v>
      </c>
      <c r="J142" s="164">
        <f>'PV Semestre2'!AX142</f>
        <v>30</v>
      </c>
      <c r="K142" s="165">
        <f>'PV Semestre2'!AY142</f>
        <v>1</v>
      </c>
      <c r="L142" s="166">
        <f t="shared" ref="L142:L205" si="8">(F142+I142)/2</f>
        <v>9.9969411764705889</v>
      </c>
      <c r="M142" s="167">
        <f t="shared" ref="M142:M205" si="9">IF(L142&gt;=9.995,60,G142+J142)</f>
        <v>60</v>
      </c>
      <c r="N142" s="168">
        <f t="shared" ref="N142:N205" si="10">IF(OR(H142=2,K142=2),2,1)</f>
        <v>2</v>
      </c>
      <c r="O142" s="169" t="str">
        <f t="shared" ref="O142:O205" si="11">IF(M142=60,"Année validée","Ajourné ( e )")</f>
        <v>Année validée</v>
      </c>
    </row>
    <row r="143" spans="1:15" ht="13.5" customHeight="1">
      <c r="A143" s="159">
        <v>131</v>
      </c>
      <c r="B143" s="170">
        <v>1333008922</v>
      </c>
      <c r="C143" s="161" t="s">
        <v>281</v>
      </c>
      <c r="D143" s="162" t="s">
        <v>119</v>
      </c>
      <c r="E143" s="173" t="s">
        <v>62</v>
      </c>
      <c r="F143" s="163">
        <f>'PV Semestre1'!AW143</f>
        <v>10.240257352941176</v>
      </c>
      <c r="G143" s="164">
        <f>'PV Semestre1'!AX143</f>
        <v>30</v>
      </c>
      <c r="H143" s="165">
        <f>'PV Semestre1'!AY143</f>
        <v>2</v>
      </c>
      <c r="I143" s="163">
        <f>'PV Semestre2'!AW143</f>
        <v>10.313529411764705</v>
      </c>
      <c r="J143" s="164">
        <f>'PV Semestre2'!AX143</f>
        <v>30</v>
      </c>
      <c r="K143" s="165">
        <f>'PV Semestre2'!AY143</f>
        <v>2</v>
      </c>
      <c r="L143" s="166">
        <f t="shared" si="8"/>
        <v>10.276893382352942</v>
      </c>
      <c r="M143" s="167">
        <f t="shared" si="9"/>
        <v>60</v>
      </c>
      <c r="N143" s="168">
        <f t="shared" si="10"/>
        <v>2</v>
      </c>
      <c r="O143" s="169" t="str">
        <f t="shared" si="11"/>
        <v>Année validée</v>
      </c>
    </row>
    <row r="144" spans="1:15" ht="13.5" customHeight="1">
      <c r="A144" s="159">
        <v>132</v>
      </c>
      <c r="B144" s="170">
        <v>1433007023</v>
      </c>
      <c r="C144" s="161" t="s">
        <v>282</v>
      </c>
      <c r="D144" s="162" t="s">
        <v>283</v>
      </c>
      <c r="E144" s="132" t="s">
        <v>38</v>
      </c>
      <c r="F144" s="163">
        <f>'PV Semestre1'!AW144</f>
        <v>9.2305882352941175</v>
      </c>
      <c r="G144" s="164">
        <f>'PV Semestre1'!AX144</f>
        <v>12</v>
      </c>
      <c r="H144" s="165">
        <f>'PV Semestre1'!AY144</f>
        <v>1</v>
      </c>
      <c r="I144" s="163">
        <f>'PV Semestre2'!AW144</f>
        <v>10.118235294117646</v>
      </c>
      <c r="J144" s="164">
        <f>'PV Semestre2'!AX144</f>
        <v>30</v>
      </c>
      <c r="K144" s="165">
        <f>'PV Semestre2'!AY144</f>
        <v>1</v>
      </c>
      <c r="L144" s="166">
        <f t="shared" si="8"/>
        <v>9.6744117647058818</v>
      </c>
      <c r="M144" s="167">
        <f t="shared" si="9"/>
        <v>42</v>
      </c>
      <c r="N144" s="168">
        <f t="shared" si="10"/>
        <v>1</v>
      </c>
      <c r="O144" s="169" t="str">
        <f t="shared" si="11"/>
        <v>Ajourné ( e )</v>
      </c>
    </row>
    <row r="145" spans="1:15" ht="13.5" customHeight="1">
      <c r="A145" s="159">
        <v>133</v>
      </c>
      <c r="B145" s="170">
        <v>1333004297</v>
      </c>
      <c r="C145" s="161" t="s">
        <v>284</v>
      </c>
      <c r="D145" s="162" t="s">
        <v>285</v>
      </c>
      <c r="E145" s="132" t="s">
        <v>38</v>
      </c>
      <c r="F145" s="163">
        <f>'PV Semestre1'!AW145</f>
        <v>10.371176470588235</v>
      </c>
      <c r="G145" s="164">
        <f>'PV Semestre1'!AX145</f>
        <v>30</v>
      </c>
      <c r="H145" s="165">
        <f>'PV Semestre1'!AY145</f>
        <v>2</v>
      </c>
      <c r="I145" s="163">
        <f>'PV Semestre2'!AW145</f>
        <v>9.8717647058823523</v>
      </c>
      <c r="J145" s="164">
        <f>'PV Semestre2'!AX145</f>
        <v>18</v>
      </c>
      <c r="K145" s="165">
        <f>'PV Semestre2'!AY145</f>
        <v>2</v>
      </c>
      <c r="L145" s="166">
        <f t="shared" si="8"/>
        <v>10.121470588235294</v>
      </c>
      <c r="M145" s="167">
        <f t="shared" si="9"/>
        <v>60</v>
      </c>
      <c r="N145" s="168">
        <f t="shared" si="10"/>
        <v>2</v>
      </c>
      <c r="O145" s="169" t="str">
        <f t="shared" si="11"/>
        <v>Année validée</v>
      </c>
    </row>
    <row r="146" spans="1:15" ht="13.5" customHeight="1">
      <c r="A146" s="159">
        <v>134</v>
      </c>
      <c r="B146" s="170">
        <v>1333000818</v>
      </c>
      <c r="C146" s="161" t="s">
        <v>286</v>
      </c>
      <c r="D146" s="162" t="s">
        <v>59</v>
      </c>
      <c r="E146" s="175" t="s">
        <v>154</v>
      </c>
      <c r="F146" s="163">
        <f>'PV Semestre1'!AW146</f>
        <v>8.9956862745098043</v>
      </c>
      <c r="G146" s="164">
        <f>'PV Semestre1'!AX146</f>
        <v>18</v>
      </c>
      <c r="H146" s="165">
        <f>'PV Semestre1'!AY146</f>
        <v>1</v>
      </c>
      <c r="I146" s="163">
        <f>'PV Semestre2'!AW146</f>
        <v>11.004901960784313</v>
      </c>
      <c r="J146" s="164">
        <f>'PV Semestre2'!AX146</f>
        <v>30</v>
      </c>
      <c r="K146" s="165">
        <f>'PV Semestre2'!AY146</f>
        <v>2</v>
      </c>
      <c r="L146" s="166">
        <f t="shared" si="8"/>
        <v>10.000294117647059</v>
      </c>
      <c r="M146" s="167">
        <f t="shared" si="9"/>
        <v>60</v>
      </c>
      <c r="N146" s="168">
        <f t="shared" si="10"/>
        <v>2</v>
      </c>
      <c r="O146" s="169" t="str">
        <f t="shared" si="11"/>
        <v>Année validée</v>
      </c>
    </row>
    <row r="147" spans="1:15" ht="13.5" customHeight="1">
      <c r="A147" s="159">
        <v>135</v>
      </c>
      <c r="B147" s="170">
        <v>1333008936</v>
      </c>
      <c r="C147" s="161" t="s">
        <v>287</v>
      </c>
      <c r="D147" s="162" t="s">
        <v>134</v>
      </c>
      <c r="E147" s="171" t="s">
        <v>48</v>
      </c>
      <c r="F147" s="163">
        <f>'PV Semestre1'!AW147</f>
        <v>9.9953431372549009</v>
      </c>
      <c r="G147" s="164">
        <f>'PV Semestre1'!AX147</f>
        <v>30</v>
      </c>
      <c r="H147" s="165">
        <f>'PV Semestre1'!AY147</f>
        <v>2</v>
      </c>
      <c r="I147" s="163">
        <f>'PV Semestre2'!AW147</f>
        <v>9.9985294117647054</v>
      </c>
      <c r="J147" s="164">
        <f>'PV Semestre2'!AX147</f>
        <v>30</v>
      </c>
      <c r="K147" s="165">
        <f>'PV Semestre2'!AY147</f>
        <v>2</v>
      </c>
      <c r="L147" s="166">
        <f t="shared" si="8"/>
        <v>9.9969362745098032</v>
      </c>
      <c r="M147" s="167">
        <f t="shared" si="9"/>
        <v>60</v>
      </c>
      <c r="N147" s="168">
        <f t="shared" si="10"/>
        <v>2</v>
      </c>
      <c r="O147" s="169" t="str">
        <f t="shared" si="11"/>
        <v>Année validée</v>
      </c>
    </row>
    <row r="148" spans="1:15" ht="13.5" customHeight="1">
      <c r="A148" s="159">
        <v>136</v>
      </c>
      <c r="B148" s="160" t="s">
        <v>288</v>
      </c>
      <c r="C148" s="161" t="s">
        <v>289</v>
      </c>
      <c r="D148" s="162" t="s">
        <v>290</v>
      </c>
      <c r="E148" s="132" t="s">
        <v>35</v>
      </c>
      <c r="F148" s="163">
        <f>'PV Semestre1'!AW148</f>
        <v>8.5441176470588243</v>
      </c>
      <c r="G148" s="164">
        <f>'PV Semestre1'!AX148</f>
        <v>12</v>
      </c>
      <c r="H148" s="165">
        <f>'PV Semestre1'!AY148</f>
        <v>1</v>
      </c>
      <c r="I148" s="163">
        <f>'PV Semestre2'!AW148</f>
        <v>9.0005882352941171</v>
      </c>
      <c r="J148" s="164">
        <f>'PV Semestre2'!AX148</f>
        <v>24</v>
      </c>
      <c r="K148" s="165">
        <f>'PV Semestre2'!AY148</f>
        <v>1</v>
      </c>
      <c r="L148" s="166">
        <f t="shared" si="8"/>
        <v>8.7723529411764716</v>
      </c>
      <c r="M148" s="167">
        <f t="shared" si="9"/>
        <v>36</v>
      </c>
      <c r="N148" s="168">
        <f t="shared" si="10"/>
        <v>1</v>
      </c>
      <c r="O148" s="169" t="str">
        <f t="shared" si="11"/>
        <v>Ajourné ( e )</v>
      </c>
    </row>
    <row r="149" spans="1:15" ht="13.5" customHeight="1">
      <c r="A149" s="159">
        <v>137</v>
      </c>
      <c r="B149" s="170">
        <v>1433015061</v>
      </c>
      <c r="C149" s="161" t="s">
        <v>291</v>
      </c>
      <c r="D149" s="162" t="s">
        <v>169</v>
      </c>
      <c r="E149" s="132" t="s">
        <v>38</v>
      </c>
      <c r="F149" s="163">
        <f>'PV Semestre1'!AW149</f>
        <v>10.779411764705882</v>
      </c>
      <c r="G149" s="164">
        <f>'PV Semestre1'!AX149</f>
        <v>30</v>
      </c>
      <c r="H149" s="165">
        <f>'PV Semestre1'!AY149</f>
        <v>2</v>
      </c>
      <c r="I149" s="163">
        <f>'PV Semestre2'!AW149</f>
        <v>9.2605882352941187</v>
      </c>
      <c r="J149" s="164">
        <f>'PV Semestre2'!AX149</f>
        <v>18</v>
      </c>
      <c r="K149" s="165">
        <f>'PV Semestre2'!AY149</f>
        <v>1</v>
      </c>
      <c r="L149" s="166">
        <f t="shared" si="8"/>
        <v>10.02</v>
      </c>
      <c r="M149" s="167">
        <f t="shared" si="9"/>
        <v>60</v>
      </c>
      <c r="N149" s="168">
        <f t="shared" si="10"/>
        <v>2</v>
      </c>
      <c r="O149" s="169" t="str">
        <f t="shared" si="11"/>
        <v>Année validée</v>
      </c>
    </row>
    <row r="150" spans="1:15" ht="13.5" customHeight="1">
      <c r="A150" s="159">
        <v>138</v>
      </c>
      <c r="B150" s="170">
        <v>123014723</v>
      </c>
      <c r="C150" s="161" t="s">
        <v>292</v>
      </c>
      <c r="D150" s="162" t="s">
        <v>293</v>
      </c>
      <c r="E150" s="132" t="s">
        <v>35</v>
      </c>
      <c r="F150" s="163">
        <f>'PV Semestre1'!AW150</f>
        <v>9.6542156862745099</v>
      </c>
      <c r="G150" s="164">
        <f>'PV Semestre1'!AX150</f>
        <v>18</v>
      </c>
      <c r="H150" s="165">
        <f>'PV Semestre1'!AY150</f>
        <v>1</v>
      </c>
      <c r="I150" s="163">
        <f>'PV Semestre2'!AW150</f>
        <v>8.4143137254901958</v>
      </c>
      <c r="J150" s="164">
        <f>'PV Semestre2'!AX150</f>
        <v>18</v>
      </c>
      <c r="K150" s="165">
        <f>'PV Semestre2'!AY150</f>
        <v>1</v>
      </c>
      <c r="L150" s="166">
        <f t="shared" si="8"/>
        <v>9.0342647058823538</v>
      </c>
      <c r="M150" s="167">
        <f t="shared" si="9"/>
        <v>36</v>
      </c>
      <c r="N150" s="168">
        <f t="shared" si="10"/>
        <v>1</v>
      </c>
      <c r="O150" s="169" t="str">
        <f t="shared" si="11"/>
        <v>Ajourné ( e )</v>
      </c>
    </row>
    <row r="151" spans="1:15" ht="13.5" customHeight="1">
      <c r="A151" s="159">
        <v>139</v>
      </c>
      <c r="B151" s="170">
        <v>123000650</v>
      </c>
      <c r="C151" s="161" t="s">
        <v>292</v>
      </c>
      <c r="D151" s="162" t="s">
        <v>252</v>
      </c>
      <c r="E151" s="132" t="s">
        <v>43</v>
      </c>
      <c r="F151" s="163">
        <f>'PV Semestre1'!AW151</f>
        <v>8.7301568627450976</v>
      </c>
      <c r="G151" s="164">
        <f>'PV Semestre1'!AX151</f>
        <v>18</v>
      </c>
      <c r="H151" s="165">
        <f>'PV Semestre1'!AY151</f>
        <v>1</v>
      </c>
      <c r="I151" s="163">
        <f>'PV Semestre2'!AW151</f>
        <v>6.8882352941176466</v>
      </c>
      <c r="J151" s="164">
        <f>'PV Semestre2'!AX151</f>
        <v>12</v>
      </c>
      <c r="K151" s="165">
        <f>'PV Semestre2'!AY151</f>
        <v>1</v>
      </c>
      <c r="L151" s="166">
        <f t="shared" si="8"/>
        <v>7.8091960784313716</v>
      </c>
      <c r="M151" s="167">
        <f t="shared" si="9"/>
        <v>30</v>
      </c>
      <c r="N151" s="168">
        <f t="shared" si="10"/>
        <v>1</v>
      </c>
      <c r="O151" s="169" t="str">
        <f t="shared" si="11"/>
        <v>Ajourné ( e )</v>
      </c>
    </row>
    <row r="152" spans="1:15" ht="13.5" customHeight="1">
      <c r="A152" s="159">
        <v>140</v>
      </c>
      <c r="B152" s="170">
        <v>1333014992</v>
      </c>
      <c r="C152" s="161" t="s">
        <v>294</v>
      </c>
      <c r="D152" s="162" t="s">
        <v>162</v>
      </c>
      <c r="E152" s="132" t="s">
        <v>38</v>
      </c>
      <c r="F152" s="163">
        <f>'PV Semestre1'!AW152</f>
        <v>7.7544117647058819</v>
      </c>
      <c r="G152" s="164">
        <f>'PV Semestre1'!AX152</f>
        <v>12</v>
      </c>
      <c r="H152" s="165">
        <f>'PV Semestre1'!AY152</f>
        <v>1</v>
      </c>
      <c r="I152" s="163">
        <f>'PV Semestre2'!AW152</f>
        <v>8.556862745098039</v>
      </c>
      <c r="J152" s="164">
        <f>'PV Semestre2'!AX152</f>
        <v>18</v>
      </c>
      <c r="K152" s="165">
        <f>'PV Semestre2'!AY152</f>
        <v>1</v>
      </c>
      <c r="L152" s="166">
        <f t="shared" si="8"/>
        <v>8.1556372549019613</v>
      </c>
      <c r="M152" s="167">
        <f t="shared" si="9"/>
        <v>30</v>
      </c>
      <c r="N152" s="168">
        <f t="shared" si="10"/>
        <v>1</v>
      </c>
      <c r="O152" s="169" t="str">
        <f t="shared" si="11"/>
        <v>Ajourné ( e )</v>
      </c>
    </row>
    <row r="153" spans="1:15" ht="13.5" customHeight="1">
      <c r="A153" s="159">
        <v>141</v>
      </c>
      <c r="B153" s="170">
        <v>123004307</v>
      </c>
      <c r="C153" s="161" t="s">
        <v>785</v>
      </c>
      <c r="D153" s="162" t="s">
        <v>786</v>
      </c>
      <c r="E153" s="133" t="s">
        <v>773</v>
      </c>
      <c r="F153" s="163">
        <f>'PV Semestre1'!AW153</f>
        <v>11.900980392156862</v>
      </c>
      <c r="G153" s="164">
        <f>'PV Semestre1'!AX153</f>
        <v>30</v>
      </c>
      <c r="H153" s="165">
        <f>'PV Semestre1'!AY153</f>
        <v>2</v>
      </c>
      <c r="I153" s="163">
        <f>'PV Semestre2'!AW153</f>
        <v>8.1049019607843142</v>
      </c>
      <c r="J153" s="164">
        <f>'PV Semestre2'!AX153</f>
        <v>14</v>
      </c>
      <c r="K153" s="165">
        <f>'PV Semestre2'!AY153</f>
        <v>1</v>
      </c>
      <c r="L153" s="166">
        <f t="shared" si="8"/>
        <v>10.002941176470589</v>
      </c>
      <c r="M153" s="167">
        <f t="shared" si="9"/>
        <v>60</v>
      </c>
      <c r="N153" s="168">
        <f t="shared" si="10"/>
        <v>2</v>
      </c>
      <c r="O153" s="169" t="str">
        <f t="shared" si="11"/>
        <v>Année validée</v>
      </c>
    </row>
    <row r="154" spans="1:15" ht="13.5" customHeight="1">
      <c r="A154" s="159">
        <v>142</v>
      </c>
      <c r="B154" s="170">
        <v>1333009392</v>
      </c>
      <c r="C154" s="161" t="s">
        <v>295</v>
      </c>
      <c r="D154" s="162" t="s">
        <v>296</v>
      </c>
      <c r="E154" s="132" t="s">
        <v>35</v>
      </c>
      <c r="F154" s="163">
        <f>'PV Semestre1'!AW154</f>
        <v>7.9708823529411763</v>
      </c>
      <c r="G154" s="164">
        <f>'PV Semestre1'!AX154</f>
        <v>10</v>
      </c>
      <c r="H154" s="165">
        <f>'PV Semestre1'!AY154</f>
        <v>1</v>
      </c>
      <c r="I154" s="163">
        <f>'PV Semestre2'!AW154</f>
        <v>8.7939215686274519</v>
      </c>
      <c r="J154" s="164">
        <f>'PV Semestre2'!AX154</f>
        <v>22</v>
      </c>
      <c r="K154" s="165">
        <f>'PV Semestre2'!AY154</f>
        <v>1</v>
      </c>
      <c r="L154" s="166">
        <f t="shared" si="8"/>
        <v>8.3824019607843141</v>
      </c>
      <c r="M154" s="167">
        <f t="shared" si="9"/>
        <v>32</v>
      </c>
      <c r="N154" s="168">
        <f t="shared" si="10"/>
        <v>1</v>
      </c>
      <c r="O154" s="169" t="str">
        <f t="shared" si="11"/>
        <v>Ajourné ( e )</v>
      </c>
    </row>
    <row r="155" spans="1:15" ht="13.5" customHeight="1">
      <c r="A155" s="159">
        <v>143</v>
      </c>
      <c r="B155" s="170">
        <v>1333009379</v>
      </c>
      <c r="C155" s="161" t="s">
        <v>295</v>
      </c>
      <c r="D155" s="162" t="s">
        <v>297</v>
      </c>
      <c r="E155" s="132" t="s">
        <v>38</v>
      </c>
      <c r="F155" s="163">
        <f>'PV Semestre1'!AW155</f>
        <v>10.154117647058824</v>
      </c>
      <c r="G155" s="164">
        <f>'PV Semestre1'!AX155</f>
        <v>30</v>
      </c>
      <c r="H155" s="165">
        <f>'PV Semestre1'!AY155</f>
        <v>2</v>
      </c>
      <c r="I155" s="163">
        <f>'PV Semestre2'!AW155</f>
        <v>9.85</v>
      </c>
      <c r="J155" s="164">
        <f>'PV Semestre2'!AX155</f>
        <v>18</v>
      </c>
      <c r="K155" s="165">
        <f>'PV Semestre2'!AY155</f>
        <v>2</v>
      </c>
      <c r="L155" s="166">
        <f t="shared" si="8"/>
        <v>10.002058823529412</v>
      </c>
      <c r="M155" s="167">
        <f t="shared" si="9"/>
        <v>60</v>
      </c>
      <c r="N155" s="168">
        <f t="shared" si="10"/>
        <v>2</v>
      </c>
      <c r="O155" s="169" t="str">
        <f t="shared" si="11"/>
        <v>Année validée</v>
      </c>
    </row>
    <row r="156" spans="1:15" ht="13.5" customHeight="1">
      <c r="A156" s="159">
        <v>144</v>
      </c>
      <c r="B156" s="170">
        <v>123004195</v>
      </c>
      <c r="C156" s="161" t="s">
        <v>298</v>
      </c>
      <c r="D156" s="162" t="s">
        <v>273</v>
      </c>
      <c r="E156" s="132" t="s">
        <v>38</v>
      </c>
      <c r="F156" s="163">
        <f>'PV Semestre1'!AW156</f>
        <v>9.6166666666666654</v>
      </c>
      <c r="G156" s="164">
        <f>'PV Semestre1'!AX156</f>
        <v>18</v>
      </c>
      <c r="H156" s="165">
        <f>'PV Semestre1'!AY156</f>
        <v>2</v>
      </c>
      <c r="I156" s="163">
        <f>'PV Semestre2'!AW156</f>
        <v>10.377254901960784</v>
      </c>
      <c r="J156" s="164">
        <f>'PV Semestre2'!AX156</f>
        <v>30</v>
      </c>
      <c r="K156" s="165">
        <f>'PV Semestre2'!AY156</f>
        <v>1</v>
      </c>
      <c r="L156" s="166">
        <f t="shared" si="8"/>
        <v>9.9969607843137247</v>
      </c>
      <c r="M156" s="167">
        <f t="shared" si="9"/>
        <v>60</v>
      </c>
      <c r="N156" s="168">
        <f t="shared" si="10"/>
        <v>2</v>
      </c>
      <c r="O156" s="169" t="str">
        <f t="shared" si="11"/>
        <v>Année validée</v>
      </c>
    </row>
    <row r="157" spans="1:15" ht="13.5" customHeight="1">
      <c r="A157" s="159">
        <v>145</v>
      </c>
      <c r="B157" s="170">
        <v>1331076104</v>
      </c>
      <c r="C157" s="161" t="s">
        <v>299</v>
      </c>
      <c r="D157" s="162" t="s">
        <v>300</v>
      </c>
      <c r="E157" s="132" t="s">
        <v>43</v>
      </c>
      <c r="F157" s="163">
        <f>'PV Semestre1'!AW157</f>
        <v>9.2311764705882364</v>
      </c>
      <c r="G157" s="164">
        <f>'PV Semestre1'!AX157</f>
        <v>18</v>
      </c>
      <c r="H157" s="165">
        <f>'PV Semestre1'!AY157</f>
        <v>1</v>
      </c>
      <c r="I157" s="163">
        <f>'PV Semestre2'!AW157</f>
        <v>9.3558823529411779</v>
      </c>
      <c r="J157" s="164">
        <f>'PV Semestre2'!AX157</f>
        <v>18</v>
      </c>
      <c r="K157" s="165">
        <f>'PV Semestre2'!AY157</f>
        <v>1</v>
      </c>
      <c r="L157" s="166">
        <f t="shared" si="8"/>
        <v>9.2935294117647071</v>
      </c>
      <c r="M157" s="167">
        <f t="shared" si="9"/>
        <v>36</v>
      </c>
      <c r="N157" s="168">
        <f t="shared" si="10"/>
        <v>1</v>
      </c>
      <c r="O157" s="169" t="str">
        <f t="shared" si="11"/>
        <v>Ajourné ( e )</v>
      </c>
    </row>
    <row r="158" spans="1:15" ht="13.5" customHeight="1">
      <c r="A158" s="159">
        <v>146</v>
      </c>
      <c r="B158" s="170">
        <v>1333005582</v>
      </c>
      <c r="C158" s="161" t="s">
        <v>301</v>
      </c>
      <c r="D158" s="162" t="s">
        <v>104</v>
      </c>
      <c r="E158" s="132" t="s">
        <v>43</v>
      </c>
      <c r="F158" s="163">
        <f>'PV Semestre1'!AW158</f>
        <v>9.1270588235294117</v>
      </c>
      <c r="G158" s="164">
        <f>'PV Semestre1'!AX158</f>
        <v>12</v>
      </c>
      <c r="H158" s="165">
        <f>'PV Semestre1'!AY158</f>
        <v>1</v>
      </c>
      <c r="I158" s="163">
        <f>'PV Semestre2'!AW158</f>
        <v>10.049999999999999</v>
      </c>
      <c r="J158" s="164">
        <f>'PV Semestre2'!AX158</f>
        <v>30</v>
      </c>
      <c r="K158" s="165">
        <f>'PV Semestre2'!AY158</f>
        <v>1</v>
      </c>
      <c r="L158" s="166">
        <f t="shared" si="8"/>
        <v>9.5885294117647053</v>
      </c>
      <c r="M158" s="167">
        <f t="shared" si="9"/>
        <v>42</v>
      </c>
      <c r="N158" s="168">
        <f t="shared" si="10"/>
        <v>1</v>
      </c>
      <c r="O158" s="169" t="str">
        <f t="shared" si="11"/>
        <v>Ajourné ( e )</v>
      </c>
    </row>
    <row r="159" spans="1:15" ht="13.5" customHeight="1">
      <c r="A159" s="159">
        <v>147</v>
      </c>
      <c r="B159" s="170">
        <v>1433013067</v>
      </c>
      <c r="C159" s="161" t="s">
        <v>302</v>
      </c>
      <c r="D159" s="162" t="s">
        <v>303</v>
      </c>
      <c r="E159" s="132" t="s">
        <v>38</v>
      </c>
      <c r="F159" s="163">
        <f>'PV Semestre1'!AW159</f>
        <v>10.439705882352943</v>
      </c>
      <c r="G159" s="164">
        <f>'PV Semestre1'!AX159</f>
        <v>30</v>
      </c>
      <c r="H159" s="165">
        <f>'PV Semestre1'!AY159</f>
        <v>2</v>
      </c>
      <c r="I159" s="163">
        <f>'PV Semestre2'!AW159</f>
        <v>9.5629411764705878</v>
      </c>
      <c r="J159" s="164">
        <f>'PV Semestre2'!AX159</f>
        <v>18</v>
      </c>
      <c r="K159" s="165">
        <f>'PV Semestre2'!AY159</f>
        <v>1</v>
      </c>
      <c r="L159" s="166">
        <f t="shared" si="8"/>
        <v>10.001323529411765</v>
      </c>
      <c r="M159" s="167">
        <f t="shared" si="9"/>
        <v>60</v>
      </c>
      <c r="N159" s="168">
        <f t="shared" si="10"/>
        <v>2</v>
      </c>
      <c r="O159" s="169" t="str">
        <f t="shared" si="11"/>
        <v>Année validée</v>
      </c>
    </row>
    <row r="160" spans="1:15" ht="13.5" customHeight="1">
      <c r="A160" s="159">
        <v>148</v>
      </c>
      <c r="B160" s="160">
        <v>1333012170</v>
      </c>
      <c r="C160" s="161" t="s">
        <v>304</v>
      </c>
      <c r="D160" s="162" t="s">
        <v>305</v>
      </c>
      <c r="E160" s="132" t="s">
        <v>43</v>
      </c>
      <c r="F160" s="163">
        <f>'PV Semestre1'!AW160</f>
        <v>10.755686274509804</v>
      </c>
      <c r="G160" s="164">
        <f>'PV Semestre1'!AX160</f>
        <v>30</v>
      </c>
      <c r="H160" s="165">
        <f>'PV Semestre1'!AY160</f>
        <v>2</v>
      </c>
      <c r="I160" s="163">
        <f>'PV Semestre2'!AW160</f>
        <v>9.2446078431372545</v>
      </c>
      <c r="J160" s="164">
        <f>'PV Semestre2'!AX160</f>
        <v>18</v>
      </c>
      <c r="K160" s="165">
        <f>'PV Semestre2'!AY160</f>
        <v>1</v>
      </c>
      <c r="L160" s="166">
        <f t="shared" si="8"/>
        <v>10.000147058823529</v>
      </c>
      <c r="M160" s="167">
        <f t="shared" si="9"/>
        <v>60</v>
      </c>
      <c r="N160" s="168">
        <f t="shared" si="10"/>
        <v>2</v>
      </c>
      <c r="O160" s="169" t="str">
        <f t="shared" si="11"/>
        <v>Année validée</v>
      </c>
    </row>
    <row r="161" spans="1:15" ht="13.5" customHeight="1">
      <c r="A161" s="159">
        <v>149</v>
      </c>
      <c r="B161" s="170">
        <v>1433005543</v>
      </c>
      <c r="C161" s="161" t="s">
        <v>306</v>
      </c>
      <c r="D161" s="162" t="s">
        <v>307</v>
      </c>
      <c r="E161" s="132" t="s">
        <v>43</v>
      </c>
      <c r="F161" s="163">
        <f>'PV Semestre1'!AW161</f>
        <v>10.213529411764705</v>
      </c>
      <c r="G161" s="164">
        <f>'PV Semestre1'!AX161</f>
        <v>30</v>
      </c>
      <c r="H161" s="165">
        <f>'PV Semestre1'!AY161</f>
        <v>2</v>
      </c>
      <c r="I161" s="163">
        <f>'PV Semestre2'!AW161</f>
        <v>9.7855882352941173</v>
      </c>
      <c r="J161" s="164">
        <f>'PV Semestre2'!AX161</f>
        <v>24</v>
      </c>
      <c r="K161" s="165">
        <f>'PV Semestre2'!AY161</f>
        <v>2</v>
      </c>
      <c r="L161" s="166">
        <f t="shared" si="8"/>
        <v>9.9995588235294122</v>
      </c>
      <c r="M161" s="167">
        <f t="shared" si="9"/>
        <v>60</v>
      </c>
      <c r="N161" s="168">
        <f t="shared" si="10"/>
        <v>2</v>
      </c>
      <c r="O161" s="169" t="str">
        <f t="shared" si="11"/>
        <v>Année validée</v>
      </c>
    </row>
    <row r="162" spans="1:15" ht="13.5" customHeight="1">
      <c r="A162" s="159">
        <v>150</v>
      </c>
      <c r="B162" s="170">
        <v>1333010273</v>
      </c>
      <c r="C162" s="161" t="s">
        <v>308</v>
      </c>
      <c r="D162" s="162" t="s">
        <v>309</v>
      </c>
      <c r="E162" s="171" t="s">
        <v>48</v>
      </c>
      <c r="F162" s="163">
        <f>'PV Semestre1'!AW162</f>
        <v>8.8186274509803919</v>
      </c>
      <c r="G162" s="164">
        <f>'PV Semestre1'!AX162</f>
        <v>12</v>
      </c>
      <c r="H162" s="165">
        <f>'PV Semestre1'!AY162</f>
        <v>1</v>
      </c>
      <c r="I162" s="163">
        <f>'PV Semestre2'!AW162</f>
        <v>10.49529411764706</v>
      </c>
      <c r="J162" s="164">
        <f>'PV Semestre2'!AX162</f>
        <v>30</v>
      </c>
      <c r="K162" s="165">
        <f>'PV Semestre2'!AY162</f>
        <v>1</v>
      </c>
      <c r="L162" s="166">
        <f t="shared" si="8"/>
        <v>9.6569607843137248</v>
      </c>
      <c r="M162" s="167">
        <f t="shared" si="9"/>
        <v>42</v>
      </c>
      <c r="N162" s="168">
        <f t="shared" si="10"/>
        <v>1</v>
      </c>
      <c r="O162" s="169" t="str">
        <f t="shared" si="11"/>
        <v>Ajourné ( e )</v>
      </c>
    </row>
    <row r="163" spans="1:15" ht="13.5" customHeight="1">
      <c r="A163" s="159">
        <v>151</v>
      </c>
      <c r="B163" s="170">
        <v>123007602</v>
      </c>
      <c r="C163" s="161" t="s">
        <v>308</v>
      </c>
      <c r="D163" s="162" t="s">
        <v>172</v>
      </c>
      <c r="E163" s="175" t="s">
        <v>154</v>
      </c>
      <c r="F163" s="163">
        <f>'PV Semestre1'!AW163</f>
        <v>9.9664705882352944</v>
      </c>
      <c r="G163" s="164">
        <f>'PV Semestre1'!AX163</f>
        <v>24</v>
      </c>
      <c r="H163" s="165">
        <f>'PV Semestre1'!AY163</f>
        <v>1</v>
      </c>
      <c r="I163" s="163">
        <f>'PV Semestre2'!AW163</f>
        <v>10.032352941176471</v>
      </c>
      <c r="J163" s="164">
        <f>'PV Semestre2'!AX163</f>
        <v>30</v>
      </c>
      <c r="K163" s="165">
        <f>'PV Semestre2'!AY163</f>
        <v>2</v>
      </c>
      <c r="L163" s="166">
        <f t="shared" si="8"/>
        <v>9.9994117647058829</v>
      </c>
      <c r="M163" s="167">
        <f t="shared" si="9"/>
        <v>60</v>
      </c>
      <c r="N163" s="168">
        <f t="shared" si="10"/>
        <v>2</v>
      </c>
      <c r="O163" s="169" t="str">
        <f t="shared" si="11"/>
        <v>Année validée</v>
      </c>
    </row>
    <row r="164" spans="1:15" ht="13.5" customHeight="1">
      <c r="A164" s="159">
        <v>152</v>
      </c>
      <c r="B164" s="170">
        <v>1433017903</v>
      </c>
      <c r="C164" s="161" t="s">
        <v>308</v>
      </c>
      <c r="D164" s="162" t="s">
        <v>310</v>
      </c>
      <c r="E164" s="132" t="s">
        <v>43</v>
      </c>
      <c r="F164" s="163">
        <f>'PV Semestre1'!AW164</f>
        <v>10.544411764705883</v>
      </c>
      <c r="G164" s="164">
        <f>'PV Semestre1'!AX164</f>
        <v>30</v>
      </c>
      <c r="H164" s="165">
        <f>'PV Semestre1'!AY164</f>
        <v>1</v>
      </c>
      <c r="I164" s="163">
        <f>'PV Semestre2'!AW164</f>
        <v>9.4576470588235271</v>
      </c>
      <c r="J164" s="164">
        <f>'PV Semestre2'!AX164</f>
        <v>11</v>
      </c>
      <c r="K164" s="165">
        <f>'PV Semestre2'!AY164</f>
        <v>2</v>
      </c>
      <c r="L164" s="166">
        <f t="shared" si="8"/>
        <v>10.001029411764705</v>
      </c>
      <c r="M164" s="167">
        <f t="shared" si="9"/>
        <v>60</v>
      </c>
      <c r="N164" s="168">
        <f t="shared" si="10"/>
        <v>2</v>
      </c>
      <c r="O164" s="169" t="str">
        <f t="shared" si="11"/>
        <v>Année validée</v>
      </c>
    </row>
    <row r="165" spans="1:15" ht="13.5" customHeight="1">
      <c r="A165" s="159">
        <v>153</v>
      </c>
      <c r="B165" s="170">
        <v>1333016535</v>
      </c>
      <c r="C165" s="161" t="s">
        <v>308</v>
      </c>
      <c r="D165" s="162" t="s">
        <v>311</v>
      </c>
      <c r="E165" s="175" t="s">
        <v>154</v>
      </c>
      <c r="F165" s="163">
        <f>'PV Semestre1'!AW165</f>
        <v>9.6601960784313725</v>
      </c>
      <c r="G165" s="164">
        <f>'PV Semestre1'!AX165</f>
        <v>23</v>
      </c>
      <c r="H165" s="165">
        <f>'PV Semestre1'!AY165</f>
        <v>2</v>
      </c>
      <c r="I165" s="163">
        <f>'PV Semestre2'!AW165</f>
        <v>10.549803921568627</v>
      </c>
      <c r="J165" s="164">
        <f>'PV Semestre2'!AX165</f>
        <v>30</v>
      </c>
      <c r="K165" s="165">
        <f>'PV Semestre2'!AY165</f>
        <v>1</v>
      </c>
      <c r="L165" s="166">
        <f t="shared" si="8"/>
        <v>10.105</v>
      </c>
      <c r="M165" s="167">
        <f t="shared" si="9"/>
        <v>60</v>
      </c>
      <c r="N165" s="168">
        <f t="shared" si="10"/>
        <v>2</v>
      </c>
      <c r="O165" s="169" t="str">
        <f t="shared" si="11"/>
        <v>Année validée</v>
      </c>
    </row>
    <row r="166" spans="1:15" s="27" customFormat="1" ht="13.5" customHeight="1">
      <c r="A166" s="159">
        <v>154</v>
      </c>
      <c r="B166" s="170">
        <v>123022369</v>
      </c>
      <c r="C166" s="161" t="s">
        <v>308</v>
      </c>
      <c r="D166" s="162" t="s">
        <v>312</v>
      </c>
      <c r="E166" s="132" t="s">
        <v>43</v>
      </c>
      <c r="F166" s="163">
        <f>'PV Semestre1'!AW166</f>
        <v>7.7164705882352944</v>
      </c>
      <c r="G166" s="164">
        <f>'PV Semestre1'!AX166</f>
        <v>12</v>
      </c>
      <c r="H166" s="165">
        <f>'PV Semestre1'!AY166</f>
        <v>1</v>
      </c>
      <c r="I166" s="163">
        <f>'PV Semestre2'!AW166</f>
        <v>7.5747058823529398</v>
      </c>
      <c r="J166" s="164">
        <f>'PV Semestre2'!AX166</f>
        <v>18</v>
      </c>
      <c r="K166" s="165">
        <f>'PV Semestre2'!AY166</f>
        <v>1</v>
      </c>
      <c r="L166" s="166">
        <f t="shared" si="8"/>
        <v>7.6455882352941167</v>
      </c>
      <c r="M166" s="167">
        <f t="shared" si="9"/>
        <v>30</v>
      </c>
      <c r="N166" s="168">
        <f t="shared" si="10"/>
        <v>1</v>
      </c>
      <c r="O166" s="169" t="str">
        <f t="shared" si="11"/>
        <v>Ajourné ( e )</v>
      </c>
    </row>
    <row r="167" spans="1:15" ht="13.5" customHeight="1">
      <c r="A167" s="159">
        <v>155</v>
      </c>
      <c r="B167" s="170">
        <v>1333059239</v>
      </c>
      <c r="C167" s="161" t="s">
        <v>313</v>
      </c>
      <c r="D167" s="162" t="s">
        <v>89</v>
      </c>
      <c r="E167" s="132" t="s">
        <v>38</v>
      </c>
      <c r="F167" s="163">
        <f>'PV Semestre1'!AW167</f>
        <v>9.9955882352941181</v>
      </c>
      <c r="G167" s="164">
        <f>'PV Semestre1'!AX167</f>
        <v>30</v>
      </c>
      <c r="H167" s="165">
        <f>'PV Semestre1'!AY167</f>
        <v>2</v>
      </c>
      <c r="I167" s="163">
        <f>'PV Semestre2'!AW167</f>
        <v>9.9988235294117658</v>
      </c>
      <c r="J167" s="164">
        <f>'PV Semestre2'!AX167</f>
        <v>30</v>
      </c>
      <c r="K167" s="165">
        <f>'PV Semestre2'!AY167</f>
        <v>2</v>
      </c>
      <c r="L167" s="166">
        <f t="shared" si="8"/>
        <v>9.9972058823529419</v>
      </c>
      <c r="M167" s="167">
        <f t="shared" si="9"/>
        <v>60</v>
      </c>
      <c r="N167" s="168">
        <f t="shared" si="10"/>
        <v>2</v>
      </c>
      <c r="O167" s="169" t="str">
        <f t="shared" si="11"/>
        <v>Année validée</v>
      </c>
    </row>
    <row r="168" spans="1:15" ht="13.5" customHeight="1">
      <c r="A168" s="159">
        <v>156</v>
      </c>
      <c r="B168" s="170">
        <v>123007595</v>
      </c>
      <c r="C168" s="161" t="s">
        <v>314</v>
      </c>
      <c r="D168" s="162" t="s">
        <v>315</v>
      </c>
      <c r="E168" s="173" t="s">
        <v>62</v>
      </c>
      <c r="F168" s="163">
        <f>'PV Semestre1'!AW168</f>
        <v>8.7105882352941162</v>
      </c>
      <c r="G168" s="164">
        <f>'PV Semestre1'!AX168</f>
        <v>12</v>
      </c>
      <c r="H168" s="165">
        <f>'PV Semestre1'!AY168</f>
        <v>1</v>
      </c>
      <c r="I168" s="163">
        <f>'PV Semestre2'!AW168</f>
        <v>11.287647058823529</v>
      </c>
      <c r="J168" s="164">
        <f>'PV Semestre2'!AX168</f>
        <v>30</v>
      </c>
      <c r="K168" s="165">
        <f>'PV Semestre2'!AY168</f>
        <v>2</v>
      </c>
      <c r="L168" s="166">
        <f t="shared" si="8"/>
        <v>9.9991176470588226</v>
      </c>
      <c r="M168" s="167">
        <f t="shared" si="9"/>
        <v>60</v>
      </c>
      <c r="N168" s="168">
        <f t="shared" si="10"/>
        <v>2</v>
      </c>
      <c r="O168" s="169" t="str">
        <f t="shared" si="11"/>
        <v>Année validée</v>
      </c>
    </row>
    <row r="169" spans="1:15" ht="13.5" customHeight="1">
      <c r="A169" s="159">
        <v>157</v>
      </c>
      <c r="B169" s="160" t="s">
        <v>316</v>
      </c>
      <c r="C169" s="161" t="s">
        <v>317</v>
      </c>
      <c r="D169" s="162" t="s">
        <v>228</v>
      </c>
      <c r="E169" s="132" t="s">
        <v>35</v>
      </c>
      <c r="F169" s="163">
        <f>'PV Semestre1'!AW169</f>
        <v>10.323529411764707</v>
      </c>
      <c r="G169" s="164">
        <f>'PV Semestre1'!AX169</f>
        <v>30</v>
      </c>
      <c r="H169" s="165">
        <f>'PV Semestre1'!AY169</f>
        <v>2</v>
      </c>
      <c r="I169" s="163">
        <f>'PV Semestre2'!AW169</f>
        <v>9.6847058823529419</v>
      </c>
      <c r="J169" s="164">
        <f>'PV Semestre2'!AX169</f>
        <v>24</v>
      </c>
      <c r="K169" s="165">
        <f>'PV Semestre2'!AY169</f>
        <v>2</v>
      </c>
      <c r="L169" s="166">
        <f t="shared" si="8"/>
        <v>10.004117647058823</v>
      </c>
      <c r="M169" s="167">
        <f t="shared" si="9"/>
        <v>60</v>
      </c>
      <c r="N169" s="168">
        <f t="shared" si="10"/>
        <v>2</v>
      </c>
      <c r="O169" s="169" t="str">
        <f t="shared" si="11"/>
        <v>Année validée</v>
      </c>
    </row>
    <row r="170" spans="1:15" ht="13.5" customHeight="1">
      <c r="A170" s="159">
        <v>158</v>
      </c>
      <c r="B170" s="170">
        <v>1433002779</v>
      </c>
      <c r="C170" s="161" t="s">
        <v>318</v>
      </c>
      <c r="D170" s="162" t="s">
        <v>319</v>
      </c>
      <c r="E170" s="132" t="s">
        <v>38</v>
      </c>
      <c r="F170" s="163">
        <f>'PV Semestre1'!AW170</f>
        <v>10.439411764705882</v>
      </c>
      <c r="G170" s="164">
        <f>'PV Semestre1'!AX170</f>
        <v>30</v>
      </c>
      <c r="H170" s="165">
        <f>'PV Semestre1'!AY170</f>
        <v>1</v>
      </c>
      <c r="I170" s="163">
        <f>'PV Semestre2'!AW170</f>
        <v>8.8609477124183016</v>
      </c>
      <c r="J170" s="164">
        <f>'PV Semestre2'!AX170</f>
        <v>11</v>
      </c>
      <c r="K170" s="165">
        <f>'PV Semestre2'!AY170</f>
        <v>1</v>
      </c>
      <c r="L170" s="166">
        <f t="shared" si="8"/>
        <v>9.6501797385620911</v>
      </c>
      <c r="M170" s="167">
        <f t="shared" si="9"/>
        <v>41</v>
      </c>
      <c r="N170" s="168">
        <f t="shared" si="10"/>
        <v>1</v>
      </c>
      <c r="O170" s="169" t="str">
        <f t="shared" si="11"/>
        <v>Ajourné ( e )</v>
      </c>
    </row>
    <row r="171" spans="1:15" ht="13.5" customHeight="1">
      <c r="A171" s="159">
        <v>159</v>
      </c>
      <c r="B171" s="170">
        <v>1333009010</v>
      </c>
      <c r="C171" s="161" t="s">
        <v>320</v>
      </c>
      <c r="D171" s="162" t="s">
        <v>321</v>
      </c>
      <c r="E171" s="132" t="s">
        <v>173</v>
      </c>
      <c r="F171" s="163">
        <f>'PV Semestre1'!AW171</f>
        <v>10.310588235294118</v>
      </c>
      <c r="G171" s="164">
        <f>'PV Semestre1'!AX171</f>
        <v>30</v>
      </c>
      <c r="H171" s="165">
        <f>'PV Semestre1'!AY171</f>
        <v>1</v>
      </c>
      <c r="I171" s="163">
        <f>'PV Semestre2'!AW171</f>
        <v>9.6417647058823519</v>
      </c>
      <c r="J171" s="164">
        <f>'PV Semestre2'!AX171</f>
        <v>26</v>
      </c>
      <c r="K171" s="165">
        <f>'PV Semestre2'!AY171</f>
        <v>2</v>
      </c>
      <c r="L171" s="166">
        <f t="shared" si="8"/>
        <v>9.9761764705882356</v>
      </c>
      <c r="M171" s="167">
        <f t="shared" si="9"/>
        <v>56</v>
      </c>
      <c r="N171" s="168">
        <f t="shared" si="10"/>
        <v>2</v>
      </c>
      <c r="O171" s="169" t="str">
        <f t="shared" si="11"/>
        <v>Ajourné ( e )</v>
      </c>
    </row>
    <row r="172" spans="1:15" ht="13.5" customHeight="1">
      <c r="A172" s="159">
        <v>160</v>
      </c>
      <c r="B172" s="170" t="s">
        <v>322</v>
      </c>
      <c r="C172" s="161" t="s">
        <v>323</v>
      </c>
      <c r="D172" s="162" t="s">
        <v>324</v>
      </c>
      <c r="E172" s="132" t="s">
        <v>43</v>
      </c>
      <c r="F172" s="163">
        <f>'PV Semestre1'!AW172</f>
        <v>10.078000000000001</v>
      </c>
      <c r="G172" s="164">
        <f>'PV Semestre1'!AX172</f>
        <v>30</v>
      </c>
      <c r="H172" s="165">
        <f>'PV Semestre1'!AY172</f>
        <v>2</v>
      </c>
      <c r="I172" s="163">
        <f>'PV Semestre2'!AW172</f>
        <v>9.9238823529411775</v>
      </c>
      <c r="J172" s="164">
        <f>'PV Semestre2'!AX172</f>
        <v>26</v>
      </c>
      <c r="K172" s="165">
        <f>'PV Semestre2'!AY172</f>
        <v>1</v>
      </c>
      <c r="L172" s="166">
        <f t="shared" si="8"/>
        <v>10.00094117647059</v>
      </c>
      <c r="M172" s="167">
        <f t="shared" si="9"/>
        <v>60</v>
      </c>
      <c r="N172" s="168">
        <f t="shared" si="10"/>
        <v>2</v>
      </c>
      <c r="O172" s="169" t="str">
        <f t="shared" si="11"/>
        <v>Année validée</v>
      </c>
    </row>
    <row r="173" spans="1:15" ht="13.5" customHeight="1">
      <c r="A173" s="159">
        <v>161</v>
      </c>
      <c r="B173" s="160" t="s">
        <v>325</v>
      </c>
      <c r="C173" s="161" t="s">
        <v>326</v>
      </c>
      <c r="D173" s="162" t="s">
        <v>327</v>
      </c>
      <c r="E173" s="132" t="s">
        <v>38</v>
      </c>
      <c r="F173" s="163">
        <f>'PV Semestre1'!AW173</f>
        <v>8.4558823529411757</v>
      </c>
      <c r="G173" s="164">
        <f>'PV Semestre1'!AX173</f>
        <v>18</v>
      </c>
      <c r="H173" s="165">
        <f>'PV Semestre1'!AY173</f>
        <v>1</v>
      </c>
      <c r="I173" s="163">
        <f>'PV Semestre2'!AW173</f>
        <v>8.8992156862745091</v>
      </c>
      <c r="J173" s="164">
        <f>'PV Semestre2'!AX173</f>
        <v>17</v>
      </c>
      <c r="K173" s="165">
        <f>'PV Semestre2'!AY173</f>
        <v>1</v>
      </c>
      <c r="L173" s="166">
        <f t="shared" si="8"/>
        <v>8.6775490196078415</v>
      </c>
      <c r="M173" s="167">
        <f t="shared" si="9"/>
        <v>35</v>
      </c>
      <c r="N173" s="168">
        <f t="shared" si="10"/>
        <v>1</v>
      </c>
      <c r="O173" s="169" t="str">
        <f t="shared" si="11"/>
        <v>Ajourné ( e )</v>
      </c>
    </row>
    <row r="174" spans="1:15" ht="13.5" customHeight="1">
      <c r="A174" s="159">
        <v>162</v>
      </c>
      <c r="B174" s="170">
        <v>1433005641</v>
      </c>
      <c r="C174" s="161" t="s">
        <v>328</v>
      </c>
      <c r="D174" s="162" t="s">
        <v>329</v>
      </c>
      <c r="E174" s="175" t="s">
        <v>330</v>
      </c>
      <c r="F174" s="163">
        <f>'PV Semestre1'!AW174</f>
        <v>10.228823529411764</v>
      </c>
      <c r="G174" s="164">
        <f>'PV Semestre1'!AX174</f>
        <v>30</v>
      </c>
      <c r="H174" s="165">
        <f>'PV Semestre1'!AY174</f>
        <v>1</v>
      </c>
      <c r="I174" s="163">
        <f>'PV Semestre2'!AW174</f>
        <v>9.7661764705882348</v>
      </c>
      <c r="J174" s="164">
        <f>'PV Semestre2'!AX174</f>
        <v>22</v>
      </c>
      <c r="K174" s="165">
        <f>'PV Semestre2'!AY174</f>
        <v>2</v>
      </c>
      <c r="L174" s="166">
        <f t="shared" si="8"/>
        <v>9.9974999999999987</v>
      </c>
      <c r="M174" s="167">
        <f t="shared" si="9"/>
        <v>60</v>
      </c>
      <c r="N174" s="168">
        <f t="shared" si="10"/>
        <v>2</v>
      </c>
      <c r="O174" s="169" t="str">
        <f t="shared" si="11"/>
        <v>Année validée</v>
      </c>
    </row>
    <row r="175" spans="1:15" ht="13.5" customHeight="1">
      <c r="A175" s="159">
        <v>163</v>
      </c>
      <c r="B175" s="170">
        <v>1331011779</v>
      </c>
      <c r="C175" s="161" t="s">
        <v>331</v>
      </c>
      <c r="D175" s="162" t="s">
        <v>296</v>
      </c>
      <c r="E175" s="132" t="s">
        <v>43</v>
      </c>
      <c r="F175" s="163">
        <f>'PV Semestre1'!AW175</f>
        <v>9.1147058823529399</v>
      </c>
      <c r="G175" s="164">
        <f>'PV Semestre1'!AX175</f>
        <v>18</v>
      </c>
      <c r="H175" s="165">
        <f>'PV Semestre1'!AY175</f>
        <v>1</v>
      </c>
      <c r="I175" s="163">
        <f>'PV Semestre2'!AW175</f>
        <v>8.617647058823529</v>
      </c>
      <c r="J175" s="164">
        <f>'PV Semestre2'!AX175</f>
        <v>18</v>
      </c>
      <c r="K175" s="165">
        <f>'PV Semestre2'!AY175</f>
        <v>1</v>
      </c>
      <c r="L175" s="166">
        <f t="shared" si="8"/>
        <v>8.8661764705882344</v>
      </c>
      <c r="M175" s="167">
        <f t="shared" si="9"/>
        <v>36</v>
      </c>
      <c r="N175" s="168">
        <f t="shared" si="10"/>
        <v>1</v>
      </c>
      <c r="O175" s="169" t="str">
        <f t="shared" si="11"/>
        <v>Ajourné ( e )</v>
      </c>
    </row>
    <row r="176" spans="1:15" ht="13.5" customHeight="1">
      <c r="A176" s="159">
        <v>164</v>
      </c>
      <c r="B176" s="170">
        <v>123002858</v>
      </c>
      <c r="C176" s="161" t="s">
        <v>332</v>
      </c>
      <c r="D176" s="162" t="s">
        <v>102</v>
      </c>
      <c r="E176" s="132" t="s">
        <v>43</v>
      </c>
      <c r="F176" s="163">
        <f>'PV Semestre1'!AW176</f>
        <v>9.6280392156862753</v>
      </c>
      <c r="G176" s="164">
        <f>'PV Semestre1'!AX176</f>
        <v>18</v>
      </c>
      <c r="H176" s="165">
        <f>'PV Semestre1'!AY176</f>
        <v>1</v>
      </c>
      <c r="I176" s="163">
        <f>'PV Semestre2'!AW176</f>
        <v>8.3382352941176467</v>
      </c>
      <c r="J176" s="164">
        <f>'PV Semestre2'!AX176</f>
        <v>18</v>
      </c>
      <c r="K176" s="165">
        <f>'PV Semestre2'!AY176</f>
        <v>1</v>
      </c>
      <c r="L176" s="166">
        <f t="shared" si="8"/>
        <v>8.9831372549019619</v>
      </c>
      <c r="M176" s="167">
        <f t="shared" si="9"/>
        <v>36</v>
      </c>
      <c r="N176" s="168">
        <f t="shared" si="10"/>
        <v>1</v>
      </c>
      <c r="O176" s="169" t="str">
        <f t="shared" si="11"/>
        <v>Ajourné ( e )</v>
      </c>
    </row>
    <row r="177" spans="1:15" ht="13.5" customHeight="1">
      <c r="A177" s="159">
        <v>165</v>
      </c>
      <c r="B177" s="160" t="s">
        <v>778</v>
      </c>
      <c r="C177" s="161" t="s">
        <v>779</v>
      </c>
      <c r="D177" s="162" t="s">
        <v>404</v>
      </c>
      <c r="E177" s="133" t="s">
        <v>60</v>
      </c>
      <c r="F177" s="163">
        <f>'PV Semestre1'!AW177</f>
        <v>10.127058823529412</v>
      </c>
      <c r="G177" s="164">
        <f>'PV Semestre1'!AX177</f>
        <v>30</v>
      </c>
      <c r="H177" s="165">
        <f>'PV Semestre1'!AY177</f>
        <v>2</v>
      </c>
      <c r="I177" s="163">
        <f>'PV Semestre2'!AW177</f>
        <v>9.867647058823529</v>
      </c>
      <c r="J177" s="164">
        <f>'PV Semestre2'!AX177</f>
        <v>24</v>
      </c>
      <c r="K177" s="165">
        <f>'PV Semestre2'!AY177</f>
        <v>2</v>
      </c>
      <c r="L177" s="166">
        <f t="shared" si="8"/>
        <v>9.9973529411764694</v>
      </c>
      <c r="M177" s="167">
        <f t="shared" si="9"/>
        <v>60</v>
      </c>
      <c r="N177" s="168">
        <f t="shared" si="10"/>
        <v>2</v>
      </c>
      <c r="O177" s="169" t="str">
        <f t="shared" si="11"/>
        <v>Année validée</v>
      </c>
    </row>
    <row r="178" spans="1:15" ht="13.5" customHeight="1">
      <c r="A178" s="159">
        <v>166</v>
      </c>
      <c r="B178" s="160" t="s">
        <v>333</v>
      </c>
      <c r="C178" s="161" t="s">
        <v>334</v>
      </c>
      <c r="D178" s="162" t="s">
        <v>335</v>
      </c>
      <c r="E178" s="174" t="s">
        <v>135</v>
      </c>
      <c r="F178" s="163">
        <f>'PV Semestre1'!AW178</f>
        <v>9.9966666666666661</v>
      </c>
      <c r="G178" s="164">
        <f>'PV Semestre1'!AX178</f>
        <v>30</v>
      </c>
      <c r="H178" s="165">
        <f>'PV Semestre1'!AY178</f>
        <v>2</v>
      </c>
      <c r="I178" s="163">
        <f>'PV Semestre2'!AW178</f>
        <v>10.001568627450981</v>
      </c>
      <c r="J178" s="164">
        <f>'PV Semestre2'!AX178</f>
        <v>30</v>
      </c>
      <c r="K178" s="165">
        <f>'PV Semestre2'!AY178</f>
        <v>2</v>
      </c>
      <c r="L178" s="166">
        <f t="shared" si="8"/>
        <v>9.9991176470588243</v>
      </c>
      <c r="M178" s="167">
        <f t="shared" si="9"/>
        <v>60</v>
      </c>
      <c r="N178" s="168">
        <f t="shared" si="10"/>
        <v>2</v>
      </c>
      <c r="O178" s="169" t="str">
        <f t="shared" si="11"/>
        <v>Année validée</v>
      </c>
    </row>
    <row r="179" spans="1:15" ht="13.5" customHeight="1">
      <c r="A179" s="159">
        <v>167</v>
      </c>
      <c r="B179" s="170">
        <v>1333012907</v>
      </c>
      <c r="C179" s="161" t="s">
        <v>336</v>
      </c>
      <c r="D179" s="162" t="s">
        <v>337</v>
      </c>
      <c r="E179" s="175" t="s">
        <v>330</v>
      </c>
      <c r="F179" s="163">
        <f>'PV Semestre1'!AW179</f>
        <v>10.005882352941176</v>
      </c>
      <c r="G179" s="164">
        <f>'PV Semestre1'!AX179</f>
        <v>30</v>
      </c>
      <c r="H179" s="165">
        <f>'PV Semestre1'!AY179</f>
        <v>2</v>
      </c>
      <c r="I179" s="163">
        <f>'PV Semestre2'!AW179</f>
        <v>9.7266666666666683</v>
      </c>
      <c r="J179" s="164">
        <f>'PV Semestre2'!AX179</f>
        <v>24</v>
      </c>
      <c r="K179" s="165">
        <f>'PV Semestre2'!AY179</f>
        <v>1</v>
      </c>
      <c r="L179" s="166">
        <f t="shared" si="8"/>
        <v>9.8662745098039224</v>
      </c>
      <c r="M179" s="167">
        <f t="shared" si="9"/>
        <v>54</v>
      </c>
      <c r="N179" s="168">
        <f t="shared" si="10"/>
        <v>2</v>
      </c>
      <c r="O179" s="169" t="str">
        <f t="shared" si="11"/>
        <v>Ajourné ( e )</v>
      </c>
    </row>
    <row r="180" spans="1:15" ht="13.5" customHeight="1">
      <c r="A180" s="159">
        <v>168</v>
      </c>
      <c r="B180" s="170">
        <v>123000973</v>
      </c>
      <c r="C180" s="161" t="s">
        <v>338</v>
      </c>
      <c r="D180" s="162" t="s">
        <v>339</v>
      </c>
      <c r="E180" s="175" t="s">
        <v>154</v>
      </c>
      <c r="F180" s="163">
        <f>'PV Semestre1'!AW180</f>
        <v>9.617647058823529</v>
      </c>
      <c r="G180" s="164">
        <f>'PV Semestre1'!AX180</f>
        <v>18</v>
      </c>
      <c r="H180" s="165">
        <f>'PV Semestre1'!AY180</f>
        <v>1</v>
      </c>
      <c r="I180" s="163">
        <f>'PV Semestre2'!AW180</f>
        <v>8.7301960784313746</v>
      </c>
      <c r="J180" s="164">
        <f>'PV Semestre2'!AX180</f>
        <v>12</v>
      </c>
      <c r="K180" s="165">
        <f>'PV Semestre2'!AY180</f>
        <v>1</v>
      </c>
      <c r="L180" s="166">
        <f t="shared" si="8"/>
        <v>9.1739215686274527</v>
      </c>
      <c r="M180" s="167">
        <f t="shared" si="9"/>
        <v>30</v>
      </c>
      <c r="N180" s="168">
        <f t="shared" si="10"/>
        <v>1</v>
      </c>
      <c r="O180" s="169" t="str">
        <f t="shared" si="11"/>
        <v>Ajourné ( e )</v>
      </c>
    </row>
    <row r="181" spans="1:15" ht="13.5" customHeight="1">
      <c r="A181" s="159">
        <v>169</v>
      </c>
      <c r="B181" s="170">
        <v>1333011328</v>
      </c>
      <c r="C181" s="161" t="s">
        <v>340</v>
      </c>
      <c r="D181" s="162" t="s">
        <v>89</v>
      </c>
      <c r="E181" s="175" t="s">
        <v>148</v>
      </c>
      <c r="F181" s="163">
        <f>'PV Semestre1'!AW181</f>
        <v>10.15593137254902</v>
      </c>
      <c r="G181" s="164">
        <f>'PV Semestre1'!AX181</f>
        <v>30</v>
      </c>
      <c r="H181" s="165">
        <f>'PV Semestre1'!AY181</f>
        <v>1</v>
      </c>
      <c r="I181" s="163">
        <f>'PV Semestre2'!AW181</f>
        <v>9.8390196078431362</v>
      </c>
      <c r="J181" s="164">
        <f>'PV Semestre2'!AX181</f>
        <v>18</v>
      </c>
      <c r="K181" s="165">
        <f>'PV Semestre2'!AY181</f>
        <v>2</v>
      </c>
      <c r="L181" s="166">
        <f t="shared" si="8"/>
        <v>9.9974754901960772</v>
      </c>
      <c r="M181" s="167">
        <f t="shared" si="9"/>
        <v>60</v>
      </c>
      <c r="N181" s="168">
        <f t="shared" si="10"/>
        <v>2</v>
      </c>
      <c r="O181" s="169" t="str">
        <f t="shared" si="11"/>
        <v>Année validée</v>
      </c>
    </row>
    <row r="182" spans="1:15" ht="13.5" customHeight="1">
      <c r="A182" s="159">
        <v>170</v>
      </c>
      <c r="B182" s="170">
        <v>123013689</v>
      </c>
      <c r="C182" s="161" t="s">
        <v>341</v>
      </c>
      <c r="D182" s="162" t="s">
        <v>342</v>
      </c>
      <c r="E182" s="132" t="s">
        <v>38</v>
      </c>
      <c r="F182" s="163">
        <f>'PV Semestre1'!AW182</f>
        <v>9.8921568627450984</v>
      </c>
      <c r="G182" s="164">
        <f>'PV Semestre1'!AX182</f>
        <v>18</v>
      </c>
      <c r="H182" s="165">
        <f>'PV Semestre1'!AY182</f>
        <v>2</v>
      </c>
      <c r="I182" s="163">
        <f>'PV Semestre2'!AW182</f>
        <v>6.3488235294117654</v>
      </c>
      <c r="J182" s="164">
        <f>'PV Semestre2'!AX182</f>
        <v>14</v>
      </c>
      <c r="K182" s="165">
        <f>'PV Semestre2'!AY182</f>
        <v>1</v>
      </c>
      <c r="L182" s="166">
        <f t="shared" si="8"/>
        <v>8.1204901960784319</v>
      </c>
      <c r="M182" s="167">
        <f t="shared" si="9"/>
        <v>32</v>
      </c>
      <c r="N182" s="168">
        <f t="shared" si="10"/>
        <v>2</v>
      </c>
      <c r="O182" s="169" t="str">
        <f t="shared" si="11"/>
        <v>Ajourné ( e )</v>
      </c>
    </row>
    <row r="183" spans="1:15" ht="13.5" customHeight="1">
      <c r="A183" s="159">
        <v>171</v>
      </c>
      <c r="B183" s="170">
        <v>1333013058</v>
      </c>
      <c r="C183" s="161" t="s">
        <v>343</v>
      </c>
      <c r="D183" s="162" t="s">
        <v>344</v>
      </c>
      <c r="E183" s="132" t="s">
        <v>43</v>
      </c>
      <c r="F183" s="163">
        <f>'PV Semestre1'!AW183</f>
        <v>8.4983006535947698</v>
      </c>
      <c r="G183" s="164">
        <f>'PV Semestre1'!AX183</f>
        <v>12</v>
      </c>
      <c r="H183" s="165">
        <f>'PV Semestre1'!AY183</f>
        <v>1</v>
      </c>
      <c r="I183" s="163">
        <f>'PV Semestre2'!AW183</f>
        <v>8.3421568627450977</v>
      </c>
      <c r="J183" s="164">
        <f>'PV Semestre2'!AX183</f>
        <v>18</v>
      </c>
      <c r="K183" s="165">
        <f>'PV Semestre2'!AY183</f>
        <v>1</v>
      </c>
      <c r="L183" s="166">
        <f t="shared" si="8"/>
        <v>8.4202287581699338</v>
      </c>
      <c r="M183" s="167">
        <f t="shared" si="9"/>
        <v>30</v>
      </c>
      <c r="N183" s="168">
        <f t="shared" si="10"/>
        <v>1</v>
      </c>
      <c r="O183" s="169" t="str">
        <f t="shared" si="11"/>
        <v>Ajourné ( e )</v>
      </c>
    </row>
    <row r="184" spans="1:15" ht="13.5" customHeight="1">
      <c r="A184" s="159">
        <v>172</v>
      </c>
      <c r="B184" s="170">
        <v>1333008866</v>
      </c>
      <c r="C184" s="161" t="s">
        <v>345</v>
      </c>
      <c r="D184" s="162" t="s">
        <v>346</v>
      </c>
      <c r="E184" s="132" t="s">
        <v>56</v>
      </c>
      <c r="F184" s="163">
        <f>'PV Semestre1'!AW184</f>
        <v>10.000980392156862</v>
      </c>
      <c r="G184" s="164">
        <f>'PV Semestre1'!AX184</f>
        <v>30</v>
      </c>
      <c r="H184" s="165">
        <f>'PV Semestre1'!AY184</f>
        <v>2</v>
      </c>
      <c r="I184" s="163">
        <f>'PV Semestre2'!AW184</f>
        <v>10.003921568627451</v>
      </c>
      <c r="J184" s="164">
        <f>'PV Semestre2'!AX184</f>
        <v>30</v>
      </c>
      <c r="K184" s="165">
        <f>'PV Semestre2'!AY184</f>
        <v>2</v>
      </c>
      <c r="L184" s="166">
        <f t="shared" si="8"/>
        <v>10.002450980392156</v>
      </c>
      <c r="M184" s="167">
        <f t="shared" si="9"/>
        <v>60</v>
      </c>
      <c r="N184" s="168">
        <f t="shared" si="10"/>
        <v>2</v>
      </c>
      <c r="O184" s="169" t="str">
        <f t="shared" si="11"/>
        <v>Année validée</v>
      </c>
    </row>
    <row r="185" spans="1:15" ht="13.5" customHeight="1">
      <c r="A185" s="159">
        <v>173</v>
      </c>
      <c r="B185" s="170">
        <v>123016151</v>
      </c>
      <c r="C185" s="161" t="s">
        <v>347</v>
      </c>
      <c r="D185" s="162" t="s">
        <v>348</v>
      </c>
      <c r="E185" s="132" t="s">
        <v>56</v>
      </c>
      <c r="F185" s="163">
        <f>'PV Semestre1'!AW185</f>
        <v>10.406862745098039</v>
      </c>
      <c r="G185" s="164">
        <f>'PV Semestre1'!AX185</f>
        <v>30</v>
      </c>
      <c r="H185" s="165">
        <f>'PV Semestre1'!AY185</f>
        <v>2</v>
      </c>
      <c r="I185" s="163">
        <f>'PV Semestre2'!AW185</f>
        <v>9.5931372549019613</v>
      </c>
      <c r="J185" s="164">
        <f>'PV Semestre2'!AX185</f>
        <v>24</v>
      </c>
      <c r="K185" s="165">
        <f>'PV Semestre2'!AY185</f>
        <v>2</v>
      </c>
      <c r="L185" s="166">
        <f t="shared" si="8"/>
        <v>10</v>
      </c>
      <c r="M185" s="167">
        <f t="shared" si="9"/>
        <v>60</v>
      </c>
      <c r="N185" s="168">
        <f t="shared" si="10"/>
        <v>2</v>
      </c>
      <c r="O185" s="169" t="str">
        <f t="shared" si="11"/>
        <v>Année validée</v>
      </c>
    </row>
    <row r="186" spans="1:15" ht="13.5" customHeight="1">
      <c r="A186" s="159">
        <v>174</v>
      </c>
      <c r="B186" s="170">
        <v>1333008886</v>
      </c>
      <c r="C186" s="161" t="s">
        <v>349</v>
      </c>
      <c r="D186" s="162" t="s">
        <v>350</v>
      </c>
      <c r="E186" s="132" t="s">
        <v>56</v>
      </c>
      <c r="F186" s="163">
        <f>'PV Semestre1'!AW186</f>
        <v>9.4247058823529404</v>
      </c>
      <c r="G186" s="164">
        <f>'PV Semestre1'!AX186</f>
        <v>18</v>
      </c>
      <c r="H186" s="165">
        <f>'PV Semestre1'!AY186</f>
        <v>1</v>
      </c>
      <c r="I186" s="163">
        <f>'PV Semestre2'!AW186</f>
        <v>8.9703921568627454</v>
      </c>
      <c r="J186" s="164">
        <f>'PV Semestre2'!AX186</f>
        <v>18</v>
      </c>
      <c r="K186" s="165">
        <f>'PV Semestre2'!AY186</f>
        <v>1</v>
      </c>
      <c r="L186" s="166">
        <f t="shared" si="8"/>
        <v>9.1975490196078429</v>
      </c>
      <c r="M186" s="167">
        <f t="shared" si="9"/>
        <v>36</v>
      </c>
      <c r="N186" s="168">
        <f t="shared" si="10"/>
        <v>1</v>
      </c>
      <c r="O186" s="169" t="str">
        <f t="shared" si="11"/>
        <v>Ajourné ( e )</v>
      </c>
    </row>
    <row r="187" spans="1:15" ht="13.5" customHeight="1">
      <c r="A187" s="159">
        <v>175</v>
      </c>
      <c r="B187" s="160" t="s">
        <v>351</v>
      </c>
      <c r="C187" s="161" t="s">
        <v>352</v>
      </c>
      <c r="D187" s="162" t="s">
        <v>353</v>
      </c>
      <c r="E187" s="174" t="s">
        <v>135</v>
      </c>
      <c r="F187" s="163">
        <f>'PV Semestre1'!AW187</f>
        <v>10.044117647058824</v>
      </c>
      <c r="G187" s="164">
        <f>'PV Semestre1'!AX187</f>
        <v>30</v>
      </c>
      <c r="H187" s="165">
        <f>'PV Semestre1'!AY187</f>
        <v>2</v>
      </c>
      <c r="I187" s="163">
        <f>'PV Semestre2'!AW187</f>
        <v>9.9603921568627438</v>
      </c>
      <c r="J187" s="164">
        <f>'PV Semestre2'!AX187</f>
        <v>18</v>
      </c>
      <c r="K187" s="165">
        <f>'PV Semestre2'!AY187</f>
        <v>1</v>
      </c>
      <c r="L187" s="166">
        <f t="shared" si="8"/>
        <v>10.002254901960784</v>
      </c>
      <c r="M187" s="167">
        <f t="shared" si="9"/>
        <v>60</v>
      </c>
      <c r="N187" s="168">
        <f t="shared" si="10"/>
        <v>2</v>
      </c>
      <c r="O187" s="169" t="str">
        <f t="shared" si="11"/>
        <v>Année validée</v>
      </c>
    </row>
    <row r="188" spans="1:15" ht="13.5" customHeight="1">
      <c r="A188" s="159">
        <v>176</v>
      </c>
      <c r="B188" s="170">
        <v>123020341</v>
      </c>
      <c r="C188" s="161" t="s">
        <v>354</v>
      </c>
      <c r="D188" s="162" t="s">
        <v>355</v>
      </c>
      <c r="E188" s="132" t="s">
        <v>38</v>
      </c>
      <c r="F188" s="163">
        <f>'PV Semestre1'!AW188</f>
        <v>8.1911764705882355</v>
      </c>
      <c r="G188" s="164">
        <f>'PV Semestre1'!AX188</f>
        <v>12</v>
      </c>
      <c r="H188" s="165">
        <f>'PV Semestre1'!AY188</f>
        <v>1</v>
      </c>
      <c r="I188" s="163">
        <f>'PV Semestre2'!AW188</f>
        <v>8.6547058823529408</v>
      </c>
      <c r="J188" s="164">
        <f>'PV Semestre2'!AX188</f>
        <v>18</v>
      </c>
      <c r="K188" s="165">
        <f>'PV Semestre2'!AY188</f>
        <v>1</v>
      </c>
      <c r="L188" s="166">
        <f t="shared" si="8"/>
        <v>8.4229411764705873</v>
      </c>
      <c r="M188" s="167">
        <f t="shared" si="9"/>
        <v>30</v>
      </c>
      <c r="N188" s="168">
        <f t="shared" si="10"/>
        <v>1</v>
      </c>
      <c r="O188" s="169" t="str">
        <f t="shared" si="11"/>
        <v>Ajourné ( e )</v>
      </c>
    </row>
    <row r="189" spans="1:15" ht="13.5" customHeight="1">
      <c r="A189" s="159">
        <v>177</v>
      </c>
      <c r="B189" s="170">
        <v>1333012242</v>
      </c>
      <c r="C189" s="161" t="s">
        <v>356</v>
      </c>
      <c r="D189" s="162" t="s">
        <v>53</v>
      </c>
      <c r="E189" s="132" t="s">
        <v>56</v>
      </c>
      <c r="F189" s="163">
        <f>'PV Semestre1'!AW189</f>
        <v>10.003382352941177</v>
      </c>
      <c r="G189" s="164">
        <f>'PV Semestre1'!AX189</f>
        <v>30</v>
      </c>
      <c r="H189" s="165">
        <f>'PV Semestre1'!AY189</f>
        <v>2</v>
      </c>
      <c r="I189" s="163">
        <f>'PV Semestre2'!AW189</f>
        <v>10.002941176470587</v>
      </c>
      <c r="J189" s="164">
        <f>'PV Semestre2'!AX189</f>
        <v>30</v>
      </c>
      <c r="K189" s="165">
        <f>'PV Semestre2'!AY189</f>
        <v>2</v>
      </c>
      <c r="L189" s="166">
        <f t="shared" si="8"/>
        <v>10.003161764705883</v>
      </c>
      <c r="M189" s="167">
        <f t="shared" si="9"/>
        <v>60</v>
      </c>
      <c r="N189" s="168">
        <f t="shared" si="10"/>
        <v>2</v>
      </c>
      <c r="O189" s="169" t="str">
        <f t="shared" si="11"/>
        <v>Année validée</v>
      </c>
    </row>
    <row r="190" spans="1:15" ht="13.5" customHeight="1">
      <c r="A190" s="159">
        <v>178</v>
      </c>
      <c r="B190" s="170">
        <v>1433014926</v>
      </c>
      <c r="C190" s="161" t="s">
        <v>356</v>
      </c>
      <c r="D190" s="162" t="s">
        <v>357</v>
      </c>
      <c r="E190" s="132" t="s">
        <v>38</v>
      </c>
      <c r="F190" s="163">
        <f>'PV Semestre1'!AW190</f>
        <v>9.02470588235294</v>
      </c>
      <c r="G190" s="164">
        <f>'PV Semestre1'!AX190</f>
        <v>18</v>
      </c>
      <c r="H190" s="165">
        <f>'PV Semestre1'!AY190</f>
        <v>1</v>
      </c>
      <c r="I190" s="163">
        <f>'PV Semestre2'!AW190</f>
        <v>9.275882352941176</v>
      </c>
      <c r="J190" s="164">
        <f>'PV Semestre2'!AX190</f>
        <v>18</v>
      </c>
      <c r="K190" s="165">
        <f>'PV Semestre2'!AY190</f>
        <v>1</v>
      </c>
      <c r="L190" s="166">
        <f t="shared" si="8"/>
        <v>9.1502941176470571</v>
      </c>
      <c r="M190" s="167">
        <f t="shared" si="9"/>
        <v>36</v>
      </c>
      <c r="N190" s="168">
        <f t="shared" si="10"/>
        <v>1</v>
      </c>
      <c r="O190" s="169" t="str">
        <f t="shared" si="11"/>
        <v>Ajourné ( e )</v>
      </c>
    </row>
    <row r="191" spans="1:15" ht="13.5" customHeight="1">
      <c r="A191" s="159">
        <v>179</v>
      </c>
      <c r="B191" s="170">
        <v>1333015747</v>
      </c>
      <c r="C191" s="161" t="s">
        <v>358</v>
      </c>
      <c r="D191" s="162" t="s">
        <v>283</v>
      </c>
      <c r="E191" s="132" t="s">
        <v>38</v>
      </c>
      <c r="F191" s="163">
        <f>'PV Semestre1'!AW191</f>
        <v>10.558823529411764</v>
      </c>
      <c r="G191" s="164">
        <f>'PV Semestre1'!AX191</f>
        <v>30</v>
      </c>
      <c r="H191" s="165">
        <f>'PV Semestre1'!AY191</f>
        <v>2</v>
      </c>
      <c r="I191" s="163">
        <f>'PV Semestre2'!AW191</f>
        <v>9.44</v>
      </c>
      <c r="J191" s="164">
        <f>'PV Semestre2'!AX191</f>
        <v>18</v>
      </c>
      <c r="K191" s="165">
        <f>'PV Semestre2'!AY191</f>
        <v>1</v>
      </c>
      <c r="L191" s="166">
        <f t="shared" si="8"/>
        <v>9.9994117647058829</v>
      </c>
      <c r="M191" s="167">
        <f t="shared" si="9"/>
        <v>60</v>
      </c>
      <c r="N191" s="168">
        <f t="shared" si="10"/>
        <v>2</v>
      </c>
      <c r="O191" s="169" t="str">
        <f t="shared" si="11"/>
        <v>Année validée</v>
      </c>
    </row>
    <row r="192" spans="1:15" ht="12.75" customHeight="1">
      <c r="A192" s="159">
        <v>180</v>
      </c>
      <c r="B192" s="170">
        <v>1433000790</v>
      </c>
      <c r="C192" s="161" t="s">
        <v>359</v>
      </c>
      <c r="D192" s="162" t="s">
        <v>139</v>
      </c>
      <c r="E192" s="171" t="s">
        <v>360</v>
      </c>
      <c r="F192" s="163">
        <f>'PV Semestre1'!AW192</f>
        <v>10.254117647058823</v>
      </c>
      <c r="G192" s="164">
        <f>'PV Semestre1'!AX192</f>
        <v>30</v>
      </c>
      <c r="H192" s="165">
        <f>'PV Semestre1'!AY192</f>
        <v>2</v>
      </c>
      <c r="I192" s="163">
        <f>'PV Semestre2'!AW192</f>
        <v>10.247058823529413</v>
      </c>
      <c r="J192" s="164">
        <f>'PV Semestre2'!AX192</f>
        <v>30</v>
      </c>
      <c r="K192" s="165">
        <f>'PV Semestre2'!AY192</f>
        <v>1</v>
      </c>
      <c r="L192" s="166">
        <f t="shared" si="8"/>
        <v>10.250588235294117</v>
      </c>
      <c r="M192" s="167">
        <f t="shared" si="9"/>
        <v>60</v>
      </c>
      <c r="N192" s="168">
        <f t="shared" si="10"/>
        <v>2</v>
      </c>
      <c r="O192" s="169" t="str">
        <f t="shared" si="11"/>
        <v>Année validée</v>
      </c>
    </row>
    <row r="193" spans="1:15" ht="13.5" customHeight="1">
      <c r="A193" s="159">
        <v>181</v>
      </c>
      <c r="B193" s="170">
        <v>123004901</v>
      </c>
      <c r="C193" s="178" t="s">
        <v>361</v>
      </c>
      <c r="D193" s="178" t="s">
        <v>362</v>
      </c>
      <c r="E193" s="132" t="s">
        <v>38</v>
      </c>
      <c r="F193" s="163">
        <f>'PV Semestre1'!AW193</f>
        <v>9.6223529411764694</v>
      </c>
      <c r="G193" s="164">
        <f>'PV Semestre1'!AX193</f>
        <v>12</v>
      </c>
      <c r="H193" s="165">
        <f>'PV Semestre1'!AY193</f>
        <v>1</v>
      </c>
      <c r="I193" s="163">
        <f>'PV Semestre2'!AW193</f>
        <v>9.7360784313725475</v>
      </c>
      <c r="J193" s="164">
        <f>'PV Semestre2'!AX193</f>
        <v>24</v>
      </c>
      <c r="K193" s="165">
        <f>'PV Semestre2'!AY193</f>
        <v>1</v>
      </c>
      <c r="L193" s="166">
        <f t="shared" si="8"/>
        <v>9.6792156862745085</v>
      </c>
      <c r="M193" s="167">
        <f t="shared" si="9"/>
        <v>36</v>
      </c>
      <c r="N193" s="168">
        <f t="shared" si="10"/>
        <v>1</v>
      </c>
      <c r="O193" s="169" t="str">
        <f t="shared" si="11"/>
        <v>Ajourné ( e )</v>
      </c>
    </row>
    <row r="194" spans="1:15" ht="13.5" customHeight="1">
      <c r="A194" s="159">
        <v>182</v>
      </c>
      <c r="B194" s="170">
        <v>123010511</v>
      </c>
      <c r="C194" s="178" t="s">
        <v>363</v>
      </c>
      <c r="D194" s="178" t="s">
        <v>364</v>
      </c>
      <c r="E194" s="132" t="s">
        <v>43</v>
      </c>
      <c r="F194" s="163">
        <f>'PV Semestre1'!AW194</f>
        <v>10.298039215686273</v>
      </c>
      <c r="G194" s="164">
        <f>'PV Semestre1'!AX194</f>
        <v>30</v>
      </c>
      <c r="H194" s="165">
        <f>'PV Semestre1'!AY194</f>
        <v>1</v>
      </c>
      <c r="I194" s="163">
        <f>'PV Semestre2'!AW194</f>
        <v>9.7013725490196094</v>
      </c>
      <c r="J194" s="164">
        <f>'PV Semestre2'!AX194</f>
        <v>18</v>
      </c>
      <c r="K194" s="165">
        <f>'PV Semestre2'!AY194</f>
        <v>2</v>
      </c>
      <c r="L194" s="166">
        <f t="shared" si="8"/>
        <v>9.9997058823529414</v>
      </c>
      <c r="M194" s="167">
        <f t="shared" si="9"/>
        <v>60</v>
      </c>
      <c r="N194" s="168">
        <f t="shared" si="10"/>
        <v>2</v>
      </c>
      <c r="O194" s="169" t="str">
        <f t="shared" si="11"/>
        <v>Année validée</v>
      </c>
    </row>
    <row r="195" spans="1:15" ht="13.5" customHeight="1">
      <c r="A195" s="159">
        <v>183</v>
      </c>
      <c r="B195" s="170">
        <v>1333005093</v>
      </c>
      <c r="C195" s="178" t="s">
        <v>365</v>
      </c>
      <c r="D195" s="178" t="s">
        <v>366</v>
      </c>
      <c r="E195" s="132" t="s">
        <v>38</v>
      </c>
      <c r="F195" s="163">
        <f>'PV Semestre1'!AW195</f>
        <v>9.8411764705882341</v>
      </c>
      <c r="G195" s="164">
        <f>'PV Semestre1'!AX195</f>
        <v>18</v>
      </c>
      <c r="H195" s="165">
        <f>'PV Semestre1'!AY195</f>
        <v>2</v>
      </c>
      <c r="I195" s="163">
        <f>'PV Semestre2'!AW195</f>
        <v>10.158588235294118</v>
      </c>
      <c r="J195" s="164">
        <f>'PV Semestre2'!AX195</f>
        <v>30</v>
      </c>
      <c r="K195" s="165">
        <f>'PV Semestre2'!AY195</f>
        <v>1</v>
      </c>
      <c r="L195" s="166">
        <f t="shared" si="8"/>
        <v>9.9998823529411762</v>
      </c>
      <c r="M195" s="167">
        <f t="shared" si="9"/>
        <v>60</v>
      </c>
      <c r="N195" s="168">
        <f t="shared" si="10"/>
        <v>2</v>
      </c>
      <c r="O195" s="169" t="str">
        <f t="shared" si="11"/>
        <v>Année validée</v>
      </c>
    </row>
    <row r="196" spans="1:15" ht="13.5" customHeight="1">
      <c r="A196" s="159">
        <v>184</v>
      </c>
      <c r="B196" s="170">
        <v>123009215</v>
      </c>
      <c r="C196" s="178" t="s">
        <v>367</v>
      </c>
      <c r="D196" s="178" t="s">
        <v>198</v>
      </c>
      <c r="E196" s="171" t="s">
        <v>48</v>
      </c>
      <c r="F196" s="163">
        <f>'PV Semestre1'!AW196</f>
        <v>9.6876470588235293</v>
      </c>
      <c r="G196" s="164">
        <f>'PV Semestre1'!AX196</f>
        <v>23</v>
      </c>
      <c r="H196" s="165">
        <f>'PV Semestre1'!AY196</f>
        <v>1</v>
      </c>
      <c r="I196" s="163">
        <f>'PV Semestre2'!AW196</f>
        <v>10.311960784313726</v>
      </c>
      <c r="J196" s="164">
        <f>'PV Semestre2'!AX196</f>
        <v>30</v>
      </c>
      <c r="K196" s="165">
        <f>'PV Semestre2'!AY196</f>
        <v>2</v>
      </c>
      <c r="L196" s="166">
        <f t="shared" si="8"/>
        <v>9.9998039215686276</v>
      </c>
      <c r="M196" s="167">
        <f t="shared" si="9"/>
        <v>60</v>
      </c>
      <c r="N196" s="168">
        <f t="shared" si="10"/>
        <v>2</v>
      </c>
      <c r="O196" s="169" t="str">
        <f t="shared" si="11"/>
        <v>Année validée</v>
      </c>
    </row>
    <row r="197" spans="1:15" ht="13.5" customHeight="1">
      <c r="A197" s="159">
        <v>185</v>
      </c>
      <c r="B197" s="170">
        <v>1433010476</v>
      </c>
      <c r="C197" s="178" t="s">
        <v>367</v>
      </c>
      <c r="D197" s="178" t="s">
        <v>368</v>
      </c>
      <c r="E197" s="132" t="s">
        <v>43</v>
      </c>
      <c r="F197" s="163">
        <f>'PV Semestre1'!AW197</f>
        <v>8.575490196078432</v>
      </c>
      <c r="G197" s="164">
        <f>'PV Semestre1'!AX197</f>
        <v>12</v>
      </c>
      <c r="H197" s="165">
        <f>'PV Semestre1'!AY197</f>
        <v>1</v>
      </c>
      <c r="I197" s="163">
        <f>'PV Semestre2'!AW197</f>
        <v>9.9057516339869274</v>
      </c>
      <c r="J197" s="164">
        <f>'PV Semestre2'!AX197</f>
        <v>18</v>
      </c>
      <c r="K197" s="165">
        <f>'PV Semestre2'!AY197</f>
        <v>1</v>
      </c>
      <c r="L197" s="166">
        <f t="shared" si="8"/>
        <v>9.2406209150326788</v>
      </c>
      <c r="M197" s="167">
        <f t="shared" si="9"/>
        <v>30</v>
      </c>
      <c r="N197" s="168">
        <f t="shared" si="10"/>
        <v>1</v>
      </c>
      <c r="O197" s="169" t="str">
        <f t="shared" si="11"/>
        <v>Ajourné ( e )</v>
      </c>
    </row>
    <row r="198" spans="1:15" ht="13.5" customHeight="1">
      <c r="A198" s="159">
        <v>186</v>
      </c>
      <c r="B198" s="170">
        <v>123009039</v>
      </c>
      <c r="C198" s="178" t="s">
        <v>367</v>
      </c>
      <c r="D198" s="178" t="s">
        <v>59</v>
      </c>
      <c r="E198" s="132" t="s">
        <v>35</v>
      </c>
      <c r="F198" s="163">
        <f>'PV Semestre1'!AW198</f>
        <v>8.9601960784313714</v>
      </c>
      <c r="G198" s="164">
        <f>'PV Semestre1'!AX198</f>
        <v>18</v>
      </c>
      <c r="H198" s="165">
        <f>'PV Semestre1'!AY198</f>
        <v>1</v>
      </c>
      <c r="I198" s="163">
        <f>'PV Semestre2'!AW198</f>
        <v>10.092156862745098</v>
      </c>
      <c r="J198" s="164">
        <f>'PV Semestre2'!AX198</f>
        <v>30</v>
      </c>
      <c r="K198" s="165">
        <f>'PV Semestre2'!AY198</f>
        <v>1</v>
      </c>
      <c r="L198" s="166">
        <f t="shared" si="8"/>
        <v>9.5261764705882346</v>
      </c>
      <c r="M198" s="167">
        <f t="shared" si="9"/>
        <v>48</v>
      </c>
      <c r="N198" s="168">
        <f t="shared" si="10"/>
        <v>1</v>
      </c>
      <c r="O198" s="169" t="str">
        <f t="shared" si="11"/>
        <v>Ajourné ( e )</v>
      </c>
    </row>
    <row r="199" spans="1:15" ht="13.5" customHeight="1">
      <c r="A199" s="159">
        <v>187</v>
      </c>
      <c r="B199" s="170">
        <v>123008897</v>
      </c>
      <c r="C199" s="178" t="s">
        <v>369</v>
      </c>
      <c r="D199" s="178" t="s">
        <v>123</v>
      </c>
      <c r="E199" s="132" t="s">
        <v>56</v>
      </c>
      <c r="F199" s="163">
        <f>'PV Semestre1'!AW199</f>
        <v>10.176470588235293</v>
      </c>
      <c r="G199" s="164">
        <f>'PV Semestre1'!AX199</f>
        <v>30</v>
      </c>
      <c r="H199" s="165">
        <f>'PV Semestre1'!AY199</f>
        <v>2</v>
      </c>
      <c r="I199" s="163">
        <f>'PV Semestre2'!AW199</f>
        <v>9.8223529411764723</v>
      </c>
      <c r="J199" s="164">
        <f>'PV Semestre2'!AX199</f>
        <v>17</v>
      </c>
      <c r="K199" s="165">
        <f>'PV Semestre2'!AY199</f>
        <v>2</v>
      </c>
      <c r="L199" s="166">
        <f t="shared" si="8"/>
        <v>9.9994117647058829</v>
      </c>
      <c r="M199" s="167">
        <f t="shared" si="9"/>
        <v>60</v>
      </c>
      <c r="N199" s="168">
        <f t="shared" si="10"/>
        <v>2</v>
      </c>
      <c r="O199" s="169" t="str">
        <f t="shared" si="11"/>
        <v>Année validée</v>
      </c>
    </row>
    <row r="200" spans="1:15" ht="13.5" customHeight="1">
      <c r="A200" s="159">
        <v>188</v>
      </c>
      <c r="B200" s="170">
        <v>1333009403</v>
      </c>
      <c r="C200" s="178" t="s">
        <v>370</v>
      </c>
      <c r="D200" s="178" t="s">
        <v>371</v>
      </c>
      <c r="E200" s="132" t="s">
        <v>38</v>
      </c>
      <c r="F200" s="163">
        <f>'PV Semestre1'!AW200</f>
        <v>7.8876470588235312</v>
      </c>
      <c r="G200" s="164">
        <f>'PV Semestre1'!AX200</f>
        <v>12</v>
      </c>
      <c r="H200" s="165">
        <f>'PV Semestre1'!AY200</f>
        <v>1</v>
      </c>
      <c r="I200" s="163">
        <f>'PV Semestre2'!AW200</f>
        <v>10.397254901960784</v>
      </c>
      <c r="J200" s="164">
        <f>'PV Semestre2'!AX200</f>
        <v>30</v>
      </c>
      <c r="K200" s="165">
        <f>'PV Semestre2'!AY200</f>
        <v>1</v>
      </c>
      <c r="L200" s="166">
        <f t="shared" si="8"/>
        <v>9.142450980392157</v>
      </c>
      <c r="M200" s="167">
        <f t="shared" si="9"/>
        <v>42</v>
      </c>
      <c r="N200" s="168">
        <f t="shared" si="10"/>
        <v>1</v>
      </c>
      <c r="O200" s="169" t="str">
        <f t="shared" si="11"/>
        <v>Ajourné ( e )</v>
      </c>
    </row>
    <row r="201" spans="1:15" ht="13.5" customHeight="1">
      <c r="A201" s="159">
        <v>189</v>
      </c>
      <c r="B201" s="170">
        <v>1333011616</v>
      </c>
      <c r="C201" s="178" t="s">
        <v>372</v>
      </c>
      <c r="D201" s="178" t="s">
        <v>226</v>
      </c>
      <c r="E201" s="132" t="s">
        <v>35</v>
      </c>
      <c r="F201" s="163">
        <f>'PV Semestre1'!AW201</f>
        <v>9.9421568627450974</v>
      </c>
      <c r="G201" s="164">
        <f>'PV Semestre1'!AX201</f>
        <v>24</v>
      </c>
      <c r="H201" s="165">
        <f>'PV Semestre1'!AY201</f>
        <v>2</v>
      </c>
      <c r="I201" s="163">
        <f>'PV Semestre2'!AW201</f>
        <v>10.055882352941175</v>
      </c>
      <c r="J201" s="164">
        <f>'PV Semestre2'!AX201</f>
        <v>30</v>
      </c>
      <c r="K201" s="165">
        <f>'PV Semestre2'!AY201</f>
        <v>2</v>
      </c>
      <c r="L201" s="166">
        <f t="shared" si="8"/>
        <v>9.9990196078431364</v>
      </c>
      <c r="M201" s="167">
        <f t="shared" si="9"/>
        <v>60</v>
      </c>
      <c r="N201" s="168">
        <f t="shared" si="10"/>
        <v>2</v>
      </c>
      <c r="O201" s="169" t="str">
        <f t="shared" si="11"/>
        <v>Année validée</v>
      </c>
    </row>
    <row r="202" spans="1:15" ht="13.5" customHeight="1">
      <c r="A202" s="159">
        <v>190</v>
      </c>
      <c r="B202" s="170">
        <v>123003419</v>
      </c>
      <c r="C202" s="178" t="s">
        <v>372</v>
      </c>
      <c r="D202" s="178" t="s">
        <v>220</v>
      </c>
      <c r="E202" s="132" t="s">
        <v>38</v>
      </c>
      <c r="F202" s="163">
        <f>'PV Semestre1'!AW202</f>
        <v>7.7852941176470587</v>
      </c>
      <c r="G202" s="164">
        <f>'PV Semestre1'!AX202</f>
        <v>12</v>
      </c>
      <c r="H202" s="165">
        <f>'PV Semestre1'!AY202</f>
        <v>1</v>
      </c>
      <c r="I202" s="163">
        <f>'PV Semestre2'!AW202</f>
        <v>8.5245098039215694</v>
      </c>
      <c r="J202" s="164">
        <f>'PV Semestre2'!AX202</f>
        <v>18</v>
      </c>
      <c r="K202" s="165">
        <f>'PV Semestre2'!AY202</f>
        <v>1</v>
      </c>
      <c r="L202" s="166">
        <f t="shared" si="8"/>
        <v>8.154901960784315</v>
      </c>
      <c r="M202" s="167">
        <f t="shared" si="9"/>
        <v>30</v>
      </c>
      <c r="N202" s="168">
        <f t="shared" si="10"/>
        <v>1</v>
      </c>
      <c r="O202" s="169" t="str">
        <f t="shared" si="11"/>
        <v>Ajourné ( e )</v>
      </c>
    </row>
    <row r="203" spans="1:15" ht="13.5" customHeight="1">
      <c r="A203" s="159">
        <v>191</v>
      </c>
      <c r="B203" s="170">
        <v>1433016272</v>
      </c>
      <c r="C203" s="178" t="s">
        <v>373</v>
      </c>
      <c r="D203" s="178" t="s">
        <v>374</v>
      </c>
      <c r="E203" s="175" t="s">
        <v>375</v>
      </c>
      <c r="F203" s="163">
        <f>'PV Semestre1'!AW203</f>
        <v>10.381764705882354</v>
      </c>
      <c r="G203" s="164">
        <f>'PV Semestre1'!AX203</f>
        <v>30</v>
      </c>
      <c r="H203" s="165">
        <f>'PV Semestre1'!AY203</f>
        <v>1</v>
      </c>
      <c r="I203" s="163">
        <f>'PV Semestre2'!AW203</f>
        <v>9.7896732026143791</v>
      </c>
      <c r="J203" s="164">
        <f>'PV Semestre2'!AX203</f>
        <v>18</v>
      </c>
      <c r="K203" s="165">
        <f>'PV Semestre2'!AY203</f>
        <v>1</v>
      </c>
      <c r="L203" s="166">
        <f t="shared" si="8"/>
        <v>10.085718954248367</v>
      </c>
      <c r="M203" s="167">
        <f t="shared" si="9"/>
        <v>60</v>
      </c>
      <c r="N203" s="168">
        <f t="shared" si="10"/>
        <v>1</v>
      </c>
      <c r="O203" s="169" t="str">
        <f t="shared" si="11"/>
        <v>Année validée</v>
      </c>
    </row>
    <row r="204" spans="1:15" ht="13.5" customHeight="1">
      <c r="A204" s="159">
        <v>192</v>
      </c>
      <c r="B204" s="170">
        <v>1333007545</v>
      </c>
      <c r="C204" s="178" t="s">
        <v>376</v>
      </c>
      <c r="D204" s="178" t="s">
        <v>377</v>
      </c>
      <c r="E204" s="132" t="s">
        <v>38</v>
      </c>
      <c r="F204" s="163">
        <f>'PV Semestre1'!AW204</f>
        <v>10.215656862745098</v>
      </c>
      <c r="G204" s="164">
        <f>'PV Semestre1'!AX204</f>
        <v>30</v>
      </c>
      <c r="H204" s="165">
        <f>'PV Semestre1'!AY204</f>
        <v>1</v>
      </c>
      <c r="I204" s="163">
        <f>'PV Semestre2'!AW204</f>
        <v>8.9154901960784319</v>
      </c>
      <c r="J204" s="164">
        <f>'PV Semestre2'!AX204</f>
        <v>18</v>
      </c>
      <c r="K204" s="165">
        <f>'PV Semestre2'!AY204</f>
        <v>1</v>
      </c>
      <c r="L204" s="166">
        <f t="shared" si="8"/>
        <v>9.5655735294117648</v>
      </c>
      <c r="M204" s="167">
        <f t="shared" si="9"/>
        <v>48</v>
      </c>
      <c r="N204" s="168">
        <f t="shared" si="10"/>
        <v>1</v>
      </c>
      <c r="O204" s="169" t="str">
        <f t="shared" si="11"/>
        <v>Ajourné ( e )</v>
      </c>
    </row>
    <row r="205" spans="1:15" ht="13.5" customHeight="1">
      <c r="A205" s="159">
        <v>193</v>
      </c>
      <c r="B205" s="170">
        <v>1333002585</v>
      </c>
      <c r="C205" s="178" t="s">
        <v>378</v>
      </c>
      <c r="D205" s="178" t="s">
        <v>379</v>
      </c>
      <c r="E205" s="132" t="s">
        <v>56</v>
      </c>
      <c r="F205" s="163">
        <f>'PV Semestre1'!AW205</f>
        <v>10.117450980392157</v>
      </c>
      <c r="G205" s="164">
        <f>'PV Semestre1'!AX205</f>
        <v>30</v>
      </c>
      <c r="H205" s="165">
        <f>'PV Semestre1'!AY205</f>
        <v>2</v>
      </c>
      <c r="I205" s="163">
        <f>'PV Semestre2'!AW205</f>
        <v>9.879999999999999</v>
      </c>
      <c r="J205" s="164">
        <f>'PV Semestre2'!AX205</f>
        <v>18</v>
      </c>
      <c r="K205" s="165">
        <f>'PV Semestre2'!AY205</f>
        <v>2</v>
      </c>
      <c r="L205" s="166">
        <f t="shared" si="8"/>
        <v>9.9987254901960778</v>
      </c>
      <c r="M205" s="167">
        <f t="shared" si="9"/>
        <v>60</v>
      </c>
      <c r="N205" s="168">
        <f t="shared" si="10"/>
        <v>2</v>
      </c>
      <c r="O205" s="169" t="str">
        <f t="shared" si="11"/>
        <v>Année validée</v>
      </c>
    </row>
    <row r="206" spans="1:15" ht="13.5" customHeight="1">
      <c r="A206" s="159">
        <v>194</v>
      </c>
      <c r="B206" s="160" t="s">
        <v>783</v>
      </c>
      <c r="C206" s="161" t="s">
        <v>784</v>
      </c>
      <c r="D206" s="162" t="s">
        <v>516</v>
      </c>
      <c r="E206" s="133" t="s">
        <v>773</v>
      </c>
      <c r="F206" s="163">
        <f>'PV Semestre1'!AW206</f>
        <v>10.003472850678733</v>
      </c>
      <c r="G206" s="164">
        <f>'PV Semestre1'!AX206</f>
        <v>30</v>
      </c>
      <c r="H206" s="165">
        <f>'PV Semestre1'!AY206</f>
        <v>2</v>
      </c>
      <c r="I206" s="163">
        <f>'PV Semestre2'!AW206</f>
        <v>10.000294117647059</v>
      </c>
      <c r="J206" s="164">
        <f>'PV Semestre2'!AX206</f>
        <v>30</v>
      </c>
      <c r="K206" s="165">
        <f>'PV Semestre2'!AY206</f>
        <v>2</v>
      </c>
      <c r="L206" s="166">
        <f t="shared" ref="L206:L269" si="12">(F206+I206)/2</f>
        <v>10.001883484162896</v>
      </c>
      <c r="M206" s="167">
        <f t="shared" ref="M206:M269" si="13">IF(L206&gt;=9.995,60,G206+J206)</f>
        <v>60</v>
      </c>
      <c r="N206" s="168">
        <f t="shared" ref="N206:N269" si="14">IF(OR(H206=2,K206=2),2,1)</f>
        <v>2</v>
      </c>
      <c r="O206" s="169" t="str">
        <f t="shared" ref="O206:O269" si="15">IF(M206=60,"Année validée","Ajourné ( e )")</f>
        <v>Année validée</v>
      </c>
    </row>
    <row r="207" spans="1:15" ht="13.5" customHeight="1">
      <c r="A207" s="159">
        <v>195</v>
      </c>
      <c r="B207" s="170">
        <v>1433005511</v>
      </c>
      <c r="C207" s="178" t="s">
        <v>380</v>
      </c>
      <c r="D207" s="178" t="s">
        <v>262</v>
      </c>
      <c r="E207" s="132" t="s">
        <v>38</v>
      </c>
      <c r="F207" s="163">
        <f>'PV Semestre1'!AW207</f>
        <v>8.3311764705882343</v>
      </c>
      <c r="G207" s="164">
        <f>'PV Semestre1'!AX207</f>
        <v>12</v>
      </c>
      <c r="H207" s="165">
        <f>'PV Semestre1'!AY207</f>
        <v>1</v>
      </c>
      <c r="I207" s="163">
        <f>'PV Semestre2'!AW207</f>
        <v>8.2142857142857135</v>
      </c>
      <c r="J207" s="164">
        <f>'PV Semestre2'!AX207</f>
        <v>18</v>
      </c>
      <c r="K207" s="165">
        <f>'PV Semestre2'!AY207</f>
        <v>1</v>
      </c>
      <c r="L207" s="166">
        <f t="shared" si="12"/>
        <v>8.2727310924369739</v>
      </c>
      <c r="M207" s="167">
        <f t="shared" si="13"/>
        <v>30</v>
      </c>
      <c r="N207" s="168">
        <f t="shared" si="14"/>
        <v>1</v>
      </c>
      <c r="O207" s="169" t="str">
        <f t="shared" si="15"/>
        <v>Ajourné ( e )</v>
      </c>
    </row>
    <row r="208" spans="1:15" ht="13.5" customHeight="1">
      <c r="A208" s="159">
        <v>196</v>
      </c>
      <c r="B208" s="170">
        <v>123011453</v>
      </c>
      <c r="C208" s="178" t="s">
        <v>381</v>
      </c>
      <c r="D208" s="178" t="s">
        <v>112</v>
      </c>
      <c r="E208" s="175" t="s">
        <v>154</v>
      </c>
      <c r="F208" s="163">
        <f>'PV Semestre1'!AW208</f>
        <v>9.1547058823529408</v>
      </c>
      <c r="G208" s="164">
        <f>'PV Semestre1'!AX208</f>
        <v>12</v>
      </c>
      <c r="H208" s="165">
        <f>'PV Semestre1'!AY208</f>
        <v>1</v>
      </c>
      <c r="I208" s="163">
        <f>'PV Semestre2'!AW208</f>
        <v>9.6270588235294117</v>
      </c>
      <c r="J208" s="164">
        <f>'PV Semestre2'!AX208</f>
        <v>18</v>
      </c>
      <c r="K208" s="165">
        <f>'PV Semestre2'!AY208</f>
        <v>1</v>
      </c>
      <c r="L208" s="166">
        <f t="shared" si="12"/>
        <v>9.3908823529411762</v>
      </c>
      <c r="M208" s="167">
        <f t="shared" si="13"/>
        <v>30</v>
      </c>
      <c r="N208" s="168">
        <f t="shared" si="14"/>
        <v>1</v>
      </c>
      <c r="O208" s="169" t="str">
        <f t="shared" si="15"/>
        <v>Ajourné ( e )</v>
      </c>
    </row>
    <row r="209" spans="1:15" ht="13.5" customHeight="1">
      <c r="A209" s="159">
        <v>197</v>
      </c>
      <c r="B209" s="170">
        <v>123011613</v>
      </c>
      <c r="C209" s="178" t="s">
        <v>381</v>
      </c>
      <c r="D209" s="178" t="s">
        <v>382</v>
      </c>
      <c r="E209" s="132" t="s">
        <v>38</v>
      </c>
      <c r="F209" s="163">
        <f>'PV Semestre1'!AW209</f>
        <v>8.4460784313725483</v>
      </c>
      <c r="G209" s="164">
        <f>'PV Semestre1'!AX209</f>
        <v>12</v>
      </c>
      <c r="H209" s="165">
        <f>'PV Semestre1'!AY209</f>
        <v>1</v>
      </c>
      <c r="I209" s="163">
        <f>'PV Semestre2'!AW209</f>
        <v>8.9520588235294127</v>
      </c>
      <c r="J209" s="164">
        <f>'PV Semestre2'!AX209</f>
        <v>18</v>
      </c>
      <c r="K209" s="165">
        <f>'PV Semestre2'!AY209</f>
        <v>1</v>
      </c>
      <c r="L209" s="166">
        <f t="shared" si="12"/>
        <v>8.6990686274509805</v>
      </c>
      <c r="M209" s="167">
        <f t="shared" si="13"/>
        <v>30</v>
      </c>
      <c r="N209" s="168">
        <f t="shared" si="14"/>
        <v>1</v>
      </c>
      <c r="O209" s="169" t="str">
        <f t="shared" si="15"/>
        <v>Ajourné ( e )</v>
      </c>
    </row>
    <row r="210" spans="1:15" ht="13.5" customHeight="1">
      <c r="A210" s="159">
        <v>198</v>
      </c>
      <c r="B210" s="170">
        <v>1433016599</v>
      </c>
      <c r="C210" s="178" t="s">
        <v>383</v>
      </c>
      <c r="D210" s="178" t="s">
        <v>384</v>
      </c>
      <c r="E210" s="132" t="s">
        <v>43</v>
      </c>
      <c r="F210" s="163">
        <f>'PV Semestre1'!AW210</f>
        <v>10.247058823529411</v>
      </c>
      <c r="G210" s="164">
        <f>'PV Semestre1'!AX210</f>
        <v>30</v>
      </c>
      <c r="H210" s="165">
        <f>'PV Semestre1'!AY210</f>
        <v>2</v>
      </c>
      <c r="I210" s="163">
        <f>'PV Semestre2'!AW210</f>
        <v>9.8094117647058816</v>
      </c>
      <c r="J210" s="164">
        <f>'PV Semestre2'!AX210</f>
        <v>18</v>
      </c>
      <c r="K210" s="165">
        <f>'PV Semestre2'!AY210</f>
        <v>2</v>
      </c>
      <c r="L210" s="166">
        <f t="shared" si="12"/>
        <v>10.028235294117646</v>
      </c>
      <c r="M210" s="167">
        <f t="shared" si="13"/>
        <v>60</v>
      </c>
      <c r="N210" s="168">
        <f t="shared" si="14"/>
        <v>2</v>
      </c>
      <c r="O210" s="169" t="str">
        <f t="shared" si="15"/>
        <v>Année validée</v>
      </c>
    </row>
    <row r="211" spans="1:15" ht="13.5" customHeight="1">
      <c r="A211" s="159">
        <v>199</v>
      </c>
      <c r="B211" s="170">
        <v>1433012750</v>
      </c>
      <c r="C211" s="178" t="s">
        <v>385</v>
      </c>
      <c r="D211" s="178" t="s">
        <v>386</v>
      </c>
      <c r="E211" s="132" t="s">
        <v>38</v>
      </c>
      <c r="F211" s="163">
        <f>'PV Semestre1'!AW211</f>
        <v>10.430980392156862</v>
      </c>
      <c r="G211" s="164">
        <f>'PV Semestre1'!AX211</f>
        <v>30</v>
      </c>
      <c r="H211" s="165">
        <f>'PV Semestre1'!AY211</f>
        <v>2</v>
      </c>
      <c r="I211" s="163">
        <f>'PV Semestre2'!AW211</f>
        <v>9.5732941176470572</v>
      </c>
      <c r="J211" s="164">
        <f>'PV Semestre2'!AX211</f>
        <v>24</v>
      </c>
      <c r="K211" s="165">
        <f>'PV Semestre2'!AY211</f>
        <v>1</v>
      </c>
      <c r="L211" s="166">
        <f t="shared" si="12"/>
        <v>10.00213725490196</v>
      </c>
      <c r="M211" s="167">
        <f t="shared" si="13"/>
        <v>60</v>
      </c>
      <c r="N211" s="168">
        <f t="shared" si="14"/>
        <v>2</v>
      </c>
      <c r="O211" s="169" t="str">
        <f t="shared" si="15"/>
        <v>Année validée</v>
      </c>
    </row>
    <row r="212" spans="1:15" ht="13.5" customHeight="1">
      <c r="A212" s="159">
        <v>200</v>
      </c>
      <c r="B212" s="170">
        <v>1333003392</v>
      </c>
      <c r="C212" s="178" t="s">
        <v>387</v>
      </c>
      <c r="D212" s="178" t="s">
        <v>388</v>
      </c>
      <c r="E212" s="132" t="s">
        <v>43</v>
      </c>
      <c r="F212" s="163">
        <f>'PV Semestre1'!AW212</f>
        <v>7.877254901960784</v>
      </c>
      <c r="G212" s="164">
        <f>'PV Semestre1'!AX212</f>
        <v>18</v>
      </c>
      <c r="H212" s="165">
        <f>'PV Semestre1'!AY212</f>
        <v>1</v>
      </c>
      <c r="I212" s="163">
        <f>'PV Semestre2'!AW212</f>
        <v>8.3570588235294121</v>
      </c>
      <c r="J212" s="164">
        <f>'PV Semestre2'!AX212</f>
        <v>18</v>
      </c>
      <c r="K212" s="165">
        <f>'PV Semestre2'!AY212</f>
        <v>1</v>
      </c>
      <c r="L212" s="166">
        <f t="shared" si="12"/>
        <v>8.1171568627450981</v>
      </c>
      <c r="M212" s="167">
        <f t="shared" si="13"/>
        <v>36</v>
      </c>
      <c r="N212" s="168">
        <f t="shared" si="14"/>
        <v>1</v>
      </c>
      <c r="O212" s="169" t="str">
        <f t="shared" si="15"/>
        <v>Ajourné ( e )</v>
      </c>
    </row>
    <row r="213" spans="1:15" ht="13.5" customHeight="1">
      <c r="A213" s="159">
        <v>201</v>
      </c>
      <c r="B213" s="170" t="s">
        <v>389</v>
      </c>
      <c r="C213" s="178" t="s">
        <v>390</v>
      </c>
      <c r="D213" s="178" t="s">
        <v>391</v>
      </c>
      <c r="E213" s="132" t="s">
        <v>38</v>
      </c>
      <c r="F213" s="163">
        <f>'PV Semestre1'!AW213</f>
        <v>8.9066666666666681</v>
      </c>
      <c r="G213" s="164">
        <f>'PV Semestre1'!AX213</f>
        <v>18</v>
      </c>
      <c r="H213" s="165">
        <f>'PV Semestre1'!AY213</f>
        <v>1</v>
      </c>
      <c r="I213" s="163">
        <f>'PV Semestre2'!AW213</f>
        <v>5.3084313725490198</v>
      </c>
      <c r="J213" s="164">
        <f>'PV Semestre2'!AX213</f>
        <v>12</v>
      </c>
      <c r="K213" s="165">
        <f>'PV Semestre2'!AY213</f>
        <v>1</v>
      </c>
      <c r="L213" s="166">
        <f t="shared" si="12"/>
        <v>7.1075490196078439</v>
      </c>
      <c r="M213" s="167">
        <f t="shared" si="13"/>
        <v>30</v>
      </c>
      <c r="N213" s="168">
        <f t="shared" si="14"/>
        <v>1</v>
      </c>
      <c r="O213" s="169" t="str">
        <f t="shared" si="15"/>
        <v>Ajourné ( e )</v>
      </c>
    </row>
    <row r="214" spans="1:15" ht="13.5" customHeight="1">
      <c r="A214" s="159">
        <v>202</v>
      </c>
      <c r="B214" s="170">
        <v>1333002748</v>
      </c>
      <c r="C214" s="178" t="s">
        <v>392</v>
      </c>
      <c r="D214" s="178" t="s">
        <v>393</v>
      </c>
      <c r="E214" s="132" t="s">
        <v>43</v>
      </c>
      <c r="F214" s="163">
        <f>'PV Semestre1'!AW214</f>
        <v>8.9884313725490195</v>
      </c>
      <c r="G214" s="164">
        <f>'PV Semestre1'!AX214</f>
        <v>22</v>
      </c>
      <c r="H214" s="165">
        <f>'PV Semestre1'!AY214</f>
        <v>1</v>
      </c>
      <c r="I214" s="163">
        <f>'PV Semestre2'!AW214</f>
        <v>10.436470588235295</v>
      </c>
      <c r="J214" s="164">
        <f>'PV Semestre2'!AX214</f>
        <v>30</v>
      </c>
      <c r="K214" s="165">
        <f>'PV Semestre2'!AY214</f>
        <v>1</v>
      </c>
      <c r="L214" s="166">
        <f t="shared" si="12"/>
        <v>9.7124509803921573</v>
      </c>
      <c r="M214" s="167">
        <f t="shared" si="13"/>
        <v>52</v>
      </c>
      <c r="N214" s="168">
        <f t="shared" si="14"/>
        <v>1</v>
      </c>
      <c r="O214" s="169" t="str">
        <f t="shared" si="15"/>
        <v>Ajourné ( e )</v>
      </c>
    </row>
    <row r="215" spans="1:15" ht="13.5" customHeight="1">
      <c r="A215" s="159">
        <v>203</v>
      </c>
      <c r="B215" s="170">
        <v>1433011386</v>
      </c>
      <c r="C215" s="178" t="s">
        <v>392</v>
      </c>
      <c r="D215" s="178" t="s">
        <v>394</v>
      </c>
      <c r="E215" s="132" t="s">
        <v>38</v>
      </c>
      <c r="F215" s="163">
        <f>'PV Semestre1'!AW215</f>
        <v>10.000294117647059</v>
      </c>
      <c r="G215" s="164">
        <f>'PV Semestre1'!AX215</f>
        <v>30</v>
      </c>
      <c r="H215" s="165">
        <f>'PV Semestre1'!AY215</f>
        <v>2</v>
      </c>
      <c r="I215" s="163">
        <f>'PV Semestre2'!AW215</f>
        <v>9.9994117647058829</v>
      </c>
      <c r="J215" s="164">
        <f>'PV Semestre2'!AX215</f>
        <v>30</v>
      </c>
      <c r="K215" s="165">
        <f>'PV Semestre2'!AY215</f>
        <v>2</v>
      </c>
      <c r="L215" s="166">
        <f t="shared" si="12"/>
        <v>9.9998529411764707</v>
      </c>
      <c r="M215" s="167">
        <f t="shared" si="13"/>
        <v>60</v>
      </c>
      <c r="N215" s="168">
        <f t="shared" si="14"/>
        <v>2</v>
      </c>
      <c r="O215" s="169" t="str">
        <f t="shared" si="15"/>
        <v>Année validée</v>
      </c>
    </row>
    <row r="216" spans="1:15" ht="13.5" customHeight="1">
      <c r="A216" s="159">
        <v>204</v>
      </c>
      <c r="B216" s="170">
        <v>123003472</v>
      </c>
      <c r="C216" s="178" t="s">
        <v>395</v>
      </c>
      <c r="D216" s="178" t="s">
        <v>219</v>
      </c>
      <c r="E216" s="132" t="s">
        <v>38</v>
      </c>
      <c r="F216" s="163">
        <f>'PV Semestre1'!AW216</f>
        <v>7.2058823529411766</v>
      </c>
      <c r="G216" s="164">
        <f>'PV Semestre1'!AX216</f>
        <v>12</v>
      </c>
      <c r="H216" s="165">
        <f>'PV Semestre1'!AY216</f>
        <v>1</v>
      </c>
      <c r="I216" s="163">
        <f>'PV Semestre2'!AW216</f>
        <v>8.9945098039215683</v>
      </c>
      <c r="J216" s="164">
        <f>'PV Semestre2'!AX216</f>
        <v>19</v>
      </c>
      <c r="K216" s="165">
        <f>'PV Semestre2'!AY216</f>
        <v>1</v>
      </c>
      <c r="L216" s="166">
        <f t="shared" si="12"/>
        <v>8.100196078431372</v>
      </c>
      <c r="M216" s="167">
        <f t="shared" si="13"/>
        <v>31</v>
      </c>
      <c r="N216" s="168">
        <f t="shared" si="14"/>
        <v>1</v>
      </c>
      <c r="O216" s="169" t="str">
        <f t="shared" si="15"/>
        <v>Ajourné ( e )</v>
      </c>
    </row>
    <row r="217" spans="1:15" ht="13.5" customHeight="1">
      <c r="A217" s="159">
        <v>205</v>
      </c>
      <c r="B217" s="170">
        <v>123009183</v>
      </c>
      <c r="C217" s="161" t="s">
        <v>396</v>
      </c>
      <c r="D217" s="162" t="s">
        <v>397</v>
      </c>
      <c r="E217" s="172" t="s">
        <v>60</v>
      </c>
      <c r="F217" s="163">
        <f>'PV Semestre1'!AW217</f>
        <v>9.9694240196078425</v>
      </c>
      <c r="G217" s="164">
        <f>'PV Semestre1'!AX217</f>
        <v>26</v>
      </c>
      <c r="H217" s="165">
        <f>'PV Semestre1'!AY217</f>
        <v>2</v>
      </c>
      <c r="I217" s="163">
        <f>'PV Semestre2'!AW217</f>
        <v>10.026568627450979</v>
      </c>
      <c r="J217" s="164">
        <f>'PV Semestre2'!AX217</f>
        <v>30</v>
      </c>
      <c r="K217" s="165">
        <f>'PV Semestre2'!AY217</f>
        <v>2</v>
      </c>
      <c r="L217" s="166">
        <f t="shared" si="12"/>
        <v>9.99799632352941</v>
      </c>
      <c r="M217" s="167">
        <f t="shared" si="13"/>
        <v>60</v>
      </c>
      <c r="N217" s="168">
        <f t="shared" si="14"/>
        <v>2</v>
      </c>
      <c r="O217" s="169" t="str">
        <f t="shared" si="15"/>
        <v>Année validée</v>
      </c>
    </row>
    <row r="218" spans="1:15" ht="13.5" customHeight="1">
      <c r="A218" s="159">
        <v>206</v>
      </c>
      <c r="B218" s="170">
        <v>1333015296</v>
      </c>
      <c r="C218" s="178" t="s">
        <v>396</v>
      </c>
      <c r="D218" s="178" t="s">
        <v>398</v>
      </c>
      <c r="E218" s="132" t="s">
        <v>38</v>
      </c>
      <c r="F218" s="163">
        <f>'PV Semestre1'!AW218</f>
        <v>9.4136764705882339</v>
      </c>
      <c r="G218" s="164">
        <f>'PV Semestre1'!AX218</f>
        <v>18</v>
      </c>
      <c r="H218" s="165">
        <f>'PV Semestre1'!AY218</f>
        <v>1</v>
      </c>
      <c r="I218" s="163">
        <f>'PV Semestre2'!AW218</f>
        <v>9.4088235294117641</v>
      </c>
      <c r="J218" s="164">
        <f>'PV Semestre2'!AX218</f>
        <v>18</v>
      </c>
      <c r="K218" s="165">
        <f>'PV Semestre2'!AY218</f>
        <v>1</v>
      </c>
      <c r="L218" s="166">
        <f t="shared" si="12"/>
        <v>9.411249999999999</v>
      </c>
      <c r="M218" s="167">
        <f t="shared" si="13"/>
        <v>36</v>
      </c>
      <c r="N218" s="168">
        <f t="shared" si="14"/>
        <v>1</v>
      </c>
      <c r="O218" s="169" t="str">
        <f t="shared" si="15"/>
        <v>Ajourné ( e )</v>
      </c>
    </row>
    <row r="219" spans="1:15" ht="13.5" customHeight="1">
      <c r="A219" s="159">
        <v>207</v>
      </c>
      <c r="B219" s="170">
        <v>1333003425</v>
      </c>
      <c r="C219" s="178" t="s">
        <v>396</v>
      </c>
      <c r="D219" s="178" t="s">
        <v>134</v>
      </c>
      <c r="E219" s="171" t="s">
        <v>48</v>
      </c>
      <c r="F219" s="163">
        <f>'PV Semestre1'!AW219</f>
        <v>9.4727450980392156</v>
      </c>
      <c r="G219" s="164">
        <f>'PV Semestre1'!AX219</f>
        <v>18</v>
      </c>
      <c r="H219" s="165">
        <f>'PV Semestre1'!AY219</f>
        <v>1</v>
      </c>
      <c r="I219" s="163">
        <f>'PV Semestre2'!AW219</f>
        <v>8.8335294117647063</v>
      </c>
      <c r="J219" s="164">
        <f>'PV Semestre2'!AX219</f>
        <v>12</v>
      </c>
      <c r="K219" s="165">
        <f>'PV Semestre2'!AY219</f>
        <v>1</v>
      </c>
      <c r="L219" s="166">
        <f t="shared" si="12"/>
        <v>9.1531372549019601</v>
      </c>
      <c r="M219" s="167">
        <f t="shared" si="13"/>
        <v>30</v>
      </c>
      <c r="N219" s="168">
        <f t="shared" si="14"/>
        <v>1</v>
      </c>
      <c r="O219" s="169" t="str">
        <f t="shared" si="15"/>
        <v>Ajourné ( e )</v>
      </c>
    </row>
    <row r="220" spans="1:15" ht="13.5" customHeight="1">
      <c r="A220" s="159">
        <v>208</v>
      </c>
      <c r="B220" s="170">
        <v>1433017788</v>
      </c>
      <c r="C220" s="178" t="s">
        <v>396</v>
      </c>
      <c r="D220" s="178" t="s">
        <v>399</v>
      </c>
      <c r="E220" s="132" t="s">
        <v>43</v>
      </c>
      <c r="F220" s="163">
        <f>'PV Semestre1'!AW220</f>
        <v>10.263725490196078</v>
      </c>
      <c r="G220" s="164">
        <f>'PV Semestre1'!AX220</f>
        <v>30</v>
      </c>
      <c r="H220" s="165">
        <f>'PV Semestre1'!AY220</f>
        <v>2</v>
      </c>
      <c r="I220" s="163">
        <f>'PV Semestre2'!AW220</f>
        <v>9.7447058823529407</v>
      </c>
      <c r="J220" s="164">
        <f>'PV Semestre2'!AX220</f>
        <v>18</v>
      </c>
      <c r="K220" s="165">
        <f>'PV Semestre2'!AY220</f>
        <v>2</v>
      </c>
      <c r="L220" s="166">
        <f t="shared" si="12"/>
        <v>10.00421568627451</v>
      </c>
      <c r="M220" s="167">
        <f t="shared" si="13"/>
        <v>60</v>
      </c>
      <c r="N220" s="168">
        <f t="shared" si="14"/>
        <v>2</v>
      </c>
      <c r="O220" s="169" t="str">
        <f t="shared" si="15"/>
        <v>Année validée</v>
      </c>
    </row>
    <row r="221" spans="1:15" ht="13.5" customHeight="1">
      <c r="A221" s="159">
        <v>209</v>
      </c>
      <c r="B221" s="170">
        <v>123013261</v>
      </c>
      <c r="C221" s="178" t="s">
        <v>400</v>
      </c>
      <c r="D221" s="178" t="s">
        <v>401</v>
      </c>
      <c r="E221" s="132" t="s">
        <v>38</v>
      </c>
      <c r="F221" s="163">
        <f>'PV Semestre1'!AW221</f>
        <v>7.3919607843137252</v>
      </c>
      <c r="G221" s="164">
        <f>'PV Semestre1'!AX221</f>
        <v>13</v>
      </c>
      <c r="H221" s="165">
        <f>'PV Semestre1'!AY221</f>
        <v>1</v>
      </c>
      <c r="I221" s="163">
        <f>'PV Semestre2'!AW221</f>
        <v>9.2547058823529404</v>
      </c>
      <c r="J221" s="164">
        <f>'PV Semestre2'!AX221</f>
        <v>24</v>
      </c>
      <c r="K221" s="165">
        <f>'PV Semestre2'!AY221</f>
        <v>1</v>
      </c>
      <c r="L221" s="166">
        <f t="shared" si="12"/>
        <v>8.3233333333333324</v>
      </c>
      <c r="M221" s="167">
        <f t="shared" si="13"/>
        <v>37</v>
      </c>
      <c r="N221" s="168">
        <f t="shared" si="14"/>
        <v>1</v>
      </c>
      <c r="O221" s="169" t="str">
        <f t="shared" si="15"/>
        <v>Ajourné ( e )</v>
      </c>
    </row>
    <row r="222" spans="1:15" ht="13.5" customHeight="1">
      <c r="A222" s="159">
        <v>210</v>
      </c>
      <c r="B222" s="170">
        <v>1333003200</v>
      </c>
      <c r="C222" s="178" t="s">
        <v>400</v>
      </c>
      <c r="D222" s="178" t="s">
        <v>402</v>
      </c>
      <c r="E222" s="132" t="s">
        <v>403</v>
      </c>
      <c r="F222" s="163">
        <f>'PV Semestre1'!AW222</f>
        <v>9.2546078431372543</v>
      </c>
      <c r="G222" s="164">
        <f>'PV Semestre1'!AX222</f>
        <v>12</v>
      </c>
      <c r="H222" s="165">
        <f>'PV Semestre1'!AY222</f>
        <v>1</v>
      </c>
      <c r="I222" s="163">
        <f>'PV Semestre2'!AW222</f>
        <v>10.751176470588234</v>
      </c>
      <c r="J222" s="164">
        <f>'PV Semestre2'!AX222</f>
        <v>30</v>
      </c>
      <c r="K222" s="165">
        <f>'PV Semestre2'!AY222</f>
        <v>2</v>
      </c>
      <c r="L222" s="166">
        <f t="shared" si="12"/>
        <v>10.002892156862744</v>
      </c>
      <c r="M222" s="167">
        <f t="shared" si="13"/>
        <v>60</v>
      </c>
      <c r="N222" s="168">
        <f t="shared" si="14"/>
        <v>2</v>
      </c>
      <c r="O222" s="169" t="str">
        <f t="shared" si="15"/>
        <v>Année validée</v>
      </c>
    </row>
    <row r="223" spans="1:15" ht="13.5" customHeight="1">
      <c r="A223" s="159">
        <v>211</v>
      </c>
      <c r="B223" s="170">
        <v>1433005544</v>
      </c>
      <c r="C223" s="178" t="s">
        <v>400</v>
      </c>
      <c r="D223" s="178" t="s">
        <v>404</v>
      </c>
      <c r="E223" s="132" t="s">
        <v>43</v>
      </c>
      <c r="F223" s="163">
        <f>'PV Semestre1'!AW223</f>
        <v>9.945882352941176</v>
      </c>
      <c r="G223" s="164">
        <f>'PV Semestre1'!AX223</f>
        <v>18</v>
      </c>
      <c r="H223" s="165">
        <f>'PV Semestre1'!AY223</f>
        <v>1</v>
      </c>
      <c r="I223" s="163">
        <f>'PV Semestre2'!AW223</f>
        <v>9.1182352941176461</v>
      </c>
      <c r="J223" s="164">
        <f>'PV Semestre2'!AX223</f>
        <v>12</v>
      </c>
      <c r="K223" s="165">
        <f>'PV Semestre2'!AY223</f>
        <v>1</v>
      </c>
      <c r="L223" s="166">
        <f t="shared" si="12"/>
        <v>9.532058823529411</v>
      </c>
      <c r="M223" s="167">
        <f t="shared" si="13"/>
        <v>30</v>
      </c>
      <c r="N223" s="168">
        <f t="shared" si="14"/>
        <v>1</v>
      </c>
      <c r="O223" s="169" t="str">
        <f t="shared" si="15"/>
        <v>Ajourné ( e )</v>
      </c>
    </row>
    <row r="224" spans="1:15" ht="13.5" customHeight="1">
      <c r="A224" s="159">
        <v>212</v>
      </c>
      <c r="B224" s="170">
        <v>1333012173</v>
      </c>
      <c r="C224" s="161" t="s">
        <v>405</v>
      </c>
      <c r="D224" s="162" t="s">
        <v>406</v>
      </c>
      <c r="E224" s="172" t="s">
        <v>407</v>
      </c>
      <c r="F224" s="163">
        <f>'PV Semestre1'!AW224</f>
        <v>9.5090196078431379</v>
      </c>
      <c r="G224" s="164">
        <f>'PV Semestre1'!AX224</f>
        <v>18</v>
      </c>
      <c r="H224" s="165">
        <f>'PV Semestre1'!AY224</f>
        <v>2</v>
      </c>
      <c r="I224" s="163">
        <f>'PV Semestre2'!AW224</f>
        <v>10.48549019607843</v>
      </c>
      <c r="J224" s="164">
        <f>'PV Semestre2'!AX224</f>
        <v>30</v>
      </c>
      <c r="K224" s="165">
        <f>'PV Semestre2'!AY224</f>
        <v>2</v>
      </c>
      <c r="L224" s="166">
        <f t="shared" si="12"/>
        <v>9.9972549019607833</v>
      </c>
      <c r="M224" s="167">
        <f t="shared" si="13"/>
        <v>60</v>
      </c>
      <c r="N224" s="168">
        <f t="shared" si="14"/>
        <v>2</v>
      </c>
      <c r="O224" s="169" t="str">
        <f t="shared" si="15"/>
        <v>Année validée</v>
      </c>
    </row>
    <row r="225" spans="1:15" ht="13.5" customHeight="1">
      <c r="A225" s="159">
        <v>213</v>
      </c>
      <c r="B225" s="170">
        <v>1333016744</v>
      </c>
      <c r="C225" s="178" t="s">
        <v>408</v>
      </c>
      <c r="D225" s="178" t="s">
        <v>181</v>
      </c>
      <c r="E225" s="174" t="s">
        <v>135</v>
      </c>
      <c r="F225" s="163">
        <f>'PV Semestre1'!AW225</f>
        <v>10.156862745098039</v>
      </c>
      <c r="G225" s="164">
        <f>'PV Semestre1'!AX225</f>
        <v>30</v>
      </c>
      <c r="H225" s="165">
        <f>'PV Semestre1'!AY225</f>
        <v>2</v>
      </c>
      <c r="I225" s="163">
        <f>'PV Semestre2'!AW225</f>
        <v>9.8411764705882359</v>
      </c>
      <c r="J225" s="164">
        <f>'PV Semestre2'!AX225</f>
        <v>18</v>
      </c>
      <c r="K225" s="165">
        <f>'PV Semestre2'!AY225</f>
        <v>2</v>
      </c>
      <c r="L225" s="166">
        <f t="shared" si="12"/>
        <v>9.9990196078431381</v>
      </c>
      <c r="M225" s="167">
        <f t="shared" si="13"/>
        <v>60</v>
      </c>
      <c r="N225" s="168">
        <f t="shared" si="14"/>
        <v>2</v>
      </c>
      <c r="O225" s="169" t="str">
        <f t="shared" si="15"/>
        <v>Année validée</v>
      </c>
    </row>
    <row r="226" spans="1:15" ht="13.5" customHeight="1">
      <c r="A226" s="159">
        <v>214</v>
      </c>
      <c r="B226" s="170">
        <v>123011929</v>
      </c>
      <c r="C226" s="178" t="s">
        <v>409</v>
      </c>
      <c r="D226" s="178" t="s">
        <v>226</v>
      </c>
      <c r="E226" s="173" t="s">
        <v>62</v>
      </c>
      <c r="F226" s="163">
        <f>'PV Semestre1'!AW226</f>
        <v>9.3168627450980388</v>
      </c>
      <c r="G226" s="164">
        <f>'PV Semestre1'!AX226</f>
        <v>12</v>
      </c>
      <c r="H226" s="165">
        <f>'PV Semestre1'!AY226</f>
        <v>1</v>
      </c>
      <c r="I226" s="163">
        <f>'PV Semestre2'!AW226</f>
        <v>10.397254901960784</v>
      </c>
      <c r="J226" s="164">
        <f>'PV Semestre2'!AX226</f>
        <v>30</v>
      </c>
      <c r="K226" s="165">
        <f>'PV Semestre2'!AY226</f>
        <v>1</v>
      </c>
      <c r="L226" s="166">
        <f t="shared" si="12"/>
        <v>9.8570588235294103</v>
      </c>
      <c r="M226" s="167">
        <f t="shared" si="13"/>
        <v>42</v>
      </c>
      <c r="N226" s="168">
        <f t="shared" si="14"/>
        <v>1</v>
      </c>
      <c r="O226" s="169" t="str">
        <f t="shared" si="15"/>
        <v>Ajourné ( e )</v>
      </c>
    </row>
    <row r="227" spans="1:15" ht="13.5" customHeight="1">
      <c r="A227" s="159">
        <v>215</v>
      </c>
      <c r="B227" s="170">
        <v>1333013079</v>
      </c>
      <c r="C227" s="178" t="s">
        <v>410</v>
      </c>
      <c r="D227" s="178" t="s">
        <v>411</v>
      </c>
      <c r="E227" s="171" t="s">
        <v>48</v>
      </c>
      <c r="F227" s="163">
        <f>'PV Semestre1'!AW227</f>
        <v>9.3324019607843134</v>
      </c>
      <c r="G227" s="164">
        <f>'PV Semestre1'!AX227</f>
        <v>12</v>
      </c>
      <c r="H227" s="165">
        <f>'PV Semestre1'!AY227</f>
        <v>1</v>
      </c>
      <c r="I227" s="163">
        <f>'PV Semestre2'!AW227</f>
        <v>9.6027450980392164</v>
      </c>
      <c r="J227" s="164">
        <f>'PV Semestre2'!AX227</f>
        <v>24</v>
      </c>
      <c r="K227" s="165">
        <f>'PV Semestre2'!AY227</f>
        <v>1</v>
      </c>
      <c r="L227" s="166">
        <f t="shared" si="12"/>
        <v>9.4675735294117658</v>
      </c>
      <c r="M227" s="167">
        <f t="shared" si="13"/>
        <v>36</v>
      </c>
      <c r="N227" s="168">
        <f t="shared" si="14"/>
        <v>1</v>
      </c>
      <c r="O227" s="169" t="str">
        <f t="shared" si="15"/>
        <v>Ajourné ( e )</v>
      </c>
    </row>
    <row r="228" spans="1:15" ht="13.5" customHeight="1">
      <c r="A228" s="159">
        <v>216</v>
      </c>
      <c r="B228" s="170">
        <v>1433014128</v>
      </c>
      <c r="C228" s="178" t="s">
        <v>412</v>
      </c>
      <c r="D228" s="178" t="s">
        <v>413</v>
      </c>
      <c r="E228" s="132" t="s">
        <v>43</v>
      </c>
      <c r="F228" s="163">
        <f>'PV Semestre1'!AW228</f>
        <v>9.3770588235294134</v>
      </c>
      <c r="G228" s="164">
        <f>'PV Semestre1'!AX228</f>
        <v>18</v>
      </c>
      <c r="H228" s="165">
        <f>'PV Semestre1'!AY228</f>
        <v>1</v>
      </c>
      <c r="I228" s="163">
        <f>'PV Semestre2'!AW228</f>
        <v>10.619934640522876</v>
      </c>
      <c r="J228" s="164">
        <f>'PV Semestre2'!AX228</f>
        <v>30</v>
      </c>
      <c r="K228" s="165">
        <f>'PV Semestre2'!AY228</f>
        <v>2</v>
      </c>
      <c r="L228" s="166">
        <f t="shared" si="12"/>
        <v>9.998496732026144</v>
      </c>
      <c r="M228" s="167">
        <f t="shared" si="13"/>
        <v>60</v>
      </c>
      <c r="N228" s="168">
        <f t="shared" si="14"/>
        <v>2</v>
      </c>
      <c r="O228" s="169" t="str">
        <f t="shared" si="15"/>
        <v>Année validée</v>
      </c>
    </row>
    <row r="229" spans="1:15" ht="13.5" customHeight="1">
      <c r="A229" s="159">
        <v>217</v>
      </c>
      <c r="B229" s="160">
        <v>1333013479</v>
      </c>
      <c r="C229" s="178" t="s">
        <v>412</v>
      </c>
      <c r="D229" s="178" t="s">
        <v>85</v>
      </c>
      <c r="E229" s="132" t="s">
        <v>38</v>
      </c>
      <c r="F229" s="163">
        <f>'PV Semestre1'!AW229</f>
        <v>8.9647058823529395</v>
      </c>
      <c r="G229" s="164">
        <f>'PV Semestre1'!AX229</f>
        <v>11</v>
      </c>
      <c r="H229" s="165">
        <f>'PV Semestre1'!AY229</f>
        <v>1</v>
      </c>
      <c r="I229" s="163">
        <f>'PV Semestre2'!AW229</f>
        <v>9.2421568627450981</v>
      </c>
      <c r="J229" s="164">
        <f>'PV Semestre2'!AX229</f>
        <v>24</v>
      </c>
      <c r="K229" s="165">
        <f>'PV Semestre2'!AY229</f>
        <v>1</v>
      </c>
      <c r="L229" s="166">
        <f t="shared" si="12"/>
        <v>9.1034313725490179</v>
      </c>
      <c r="M229" s="167">
        <f t="shared" si="13"/>
        <v>35</v>
      </c>
      <c r="N229" s="168">
        <f t="shared" si="14"/>
        <v>1</v>
      </c>
      <c r="O229" s="169" t="str">
        <f t="shared" si="15"/>
        <v>Ajourné ( e )</v>
      </c>
    </row>
    <row r="230" spans="1:15" ht="13.5" customHeight="1">
      <c r="A230" s="159">
        <v>218</v>
      </c>
      <c r="B230" s="170">
        <v>1333004879</v>
      </c>
      <c r="C230" s="178" t="s">
        <v>414</v>
      </c>
      <c r="D230" s="178" t="s">
        <v>415</v>
      </c>
      <c r="E230" s="173" t="s">
        <v>62</v>
      </c>
      <c r="F230" s="163">
        <f>'PV Semestre1'!AW230</f>
        <v>7.4019607843137258</v>
      </c>
      <c r="G230" s="164">
        <f>'PV Semestre1'!AX230</f>
        <v>12</v>
      </c>
      <c r="H230" s="165">
        <f>'PV Semestre1'!AY230</f>
        <v>2</v>
      </c>
      <c r="I230" s="163">
        <f>'PV Semestre2'!AW230</f>
        <v>8.6878711484593847</v>
      </c>
      <c r="J230" s="164">
        <f>'PV Semestre2'!AX230</f>
        <v>18</v>
      </c>
      <c r="K230" s="165">
        <f>'PV Semestre2'!AY230</f>
        <v>1</v>
      </c>
      <c r="L230" s="166">
        <f t="shared" si="12"/>
        <v>8.0449159663865544</v>
      </c>
      <c r="M230" s="167">
        <f t="shared" si="13"/>
        <v>30</v>
      </c>
      <c r="N230" s="168">
        <f t="shared" si="14"/>
        <v>2</v>
      </c>
      <c r="O230" s="169" t="str">
        <f t="shared" si="15"/>
        <v>Ajourné ( e )</v>
      </c>
    </row>
    <row r="231" spans="1:15" ht="13.5" customHeight="1">
      <c r="A231" s="159">
        <v>219</v>
      </c>
      <c r="B231" s="160" t="s">
        <v>416</v>
      </c>
      <c r="C231" s="178" t="s">
        <v>417</v>
      </c>
      <c r="D231" s="178" t="s">
        <v>130</v>
      </c>
      <c r="E231" s="132" t="s">
        <v>56</v>
      </c>
      <c r="F231" s="163">
        <f>'PV Semestre1'!AW231</f>
        <v>10.162745098039215</v>
      </c>
      <c r="G231" s="164">
        <f>'PV Semestre1'!AX231</f>
        <v>30</v>
      </c>
      <c r="H231" s="165">
        <f>'PV Semestre1'!AY231</f>
        <v>1</v>
      </c>
      <c r="I231" s="163">
        <f>'PV Semestre2'!AW231</f>
        <v>8.9054901960784303</v>
      </c>
      <c r="J231" s="164">
        <f>'PV Semestre2'!AX231</f>
        <v>20</v>
      </c>
      <c r="K231" s="165">
        <f>'PV Semestre2'!AY231</f>
        <v>1</v>
      </c>
      <c r="L231" s="166">
        <f t="shared" si="12"/>
        <v>9.5341176470588227</v>
      </c>
      <c r="M231" s="167">
        <f t="shared" si="13"/>
        <v>50</v>
      </c>
      <c r="N231" s="168">
        <f t="shared" si="14"/>
        <v>1</v>
      </c>
      <c r="O231" s="169" t="str">
        <f t="shared" si="15"/>
        <v>Ajourné ( e )</v>
      </c>
    </row>
    <row r="232" spans="1:15" ht="13.5" customHeight="1">
      <c r="A232" s="159">
        <v>220</v>
      </c>
      <c r="B232" s="160" t="s">
        <v>418</v>
      </c>
      <c r="C232" s="178" t="s">
        <v>419</v>
      </c>
      <c r="D232" s="178" t="s">
        <v>420</v>
      </c>
      <c r="E232" s="132" t="s">
        <v>56</v>
      </c>
      <c r="F232" s="163">
        <f>'PV Semestre1'!AW232</f>
        <v>10.448235294117648</v>
      </c>
      <c r="G232" s="164">
        <f>'PV Semestre1'!AX232</f>
        <v>30</v>
      </c>
      <c r="H232" s="165">
        <f>'PV Semestre1'!AY232</f>
        <v>2</v>
      </c>
      <c r="I232" s="163">
        <f>'PV Semestre2'!AW232</f>
        <v>9.5494117647058818</v>
      </c>
      <c r="J232" s="164">
        <f>'PV Semestre2'!AX232</f>
        <v>24</v>
      </c>
      <c r="K232" s="165">
        <f>'PV Semestre2'!AY232</f>
        <v>2</v>
      </c>
      <c r="L232" s="166">
        <f t="shared" si="12"/>
        <v>9.9988235294117658</v>
      </c>
      <c r="M232" s="167">
        <f t="shared" si="13"/>
        <v>60</v>
      </c>
      <c r="N232" s="168">
        <f t="shared" si="14"/>
        <v>2</v>
      </c>
      <c r="O232" s="169" t="str">
        <f t="shared" si="15"/>
        <v>Année validée</v>
      </c>
    </row>
    <row r="233" spans="1:15" ht="13.5" customHeight="1">
      <c r="A233" s="159">
        <v>221</v>
      </c>
      <c r="B233" s="170">
        <v>1333007468</v>
      </c>
      <c r="C233" s="178" t="s">
        <v>421</v>
      </c>
      <c r="D233" s="178" t="s">
        <v>104</v>
      </c>
      <c r="E233" s="132" t="s">
        <v>43</v>
      </c>
      <c r="F233" s="163">
        <f>'PV Semestre1'!AW233</f>
        <v>7.8717647058823523</v>
      </c>
      <c r="G233" s="164">
        <f>'PV Semestre1'!AX233</f>
        <v>12</v>
      </c>
      <c r="H233" s="165">
        <f>'PV Semestre1'!AY233</f>
        <v>1</v>
      </c>
      <c r="I233" s="163">
        <f>'PV Semestre2'!AW233</f>
        <v>8.4676470588235286</v>
      </c>
      <c r="J233" s="164">
        <f>'PV Semestre2'!AX233</f>
        <v>23</v>
      </c>
      <c r="K233" s="165">
        <f>'PV Semestre2'!AY233</f>
        <v>1</v>
      </c>
      <c r="L233" s="166">
        <f t="shared" si="12"/>
        <v>8.1697058823529396</v>
      </c>
      <c r="M233" s="167">
        <f t="shared" si="13"/>
        <v>35</v>
      </c>
      <c r="N233" s="168">
        <f t="shared" si="14"/>
        <v>1</v>
      </c>
      <c r="O233" s="169" t="str">
        <f t="shared" si="15"/>
        <v>Ajourné ( e )</v>
      </c>
    </row>
    <row r="234" spans="1:15" ht="13.5" customHeight="1">
      <c r="A234" s="159">
        <v>222</v>
      </c>
      <c r="B234" s="170">
        <v>123019133</v>
      </c>
      <c r="C234" s="178" t="s">
        <v>421</v>
      </c>
      <c r="D234" s="178" t="s">
        <v>119</v>
      </c>
      <c r="E234" s="132" t="s">
        <v>43</v>
      </c>
      <c r="F234" s="163">
        <f>'PV Semestre1'!AW234</f>
        <v>9.6388235294117646</v>
      </c>
      <c r="G234" s="164">
        <f>'PV Semestre1'!AX234</f>
        <v>18</v>
      </c>
      <c r="H234" s="165">
        <f>'PV Semestre1'!AY234</f>
        <v>2</v>
      </c>
      <c r="I234" s="163">
        <f>'PV Semestre2'!AW234</f>
        <v>10.355294117647059</v>
      </c>
      <c r="J234" s="164">
        <f>'PV Semestre2'!AX234</f>
        <v>30</v>
      </c>
      <c r="K234" s="165">
        <f>'PV Semestre2'!AY234</f>
        <v>1</v>
      </c>
      <c r="L234" s="166">
        <f t="shared" si="12"/>
        <v>9.9970588235294109</v>
      </c>
      <c r="M234" s="167">
        <f t="shared" si="13"/>
        <v>60</v>
      </c>
      <c r="N234" s="168">
        <f t="shared" si="14"/>
        <v>2</v>
      </c>
      <c r="O234" s="169" t="str">
        <f t="shared" si="15"/>
        <v>Année validée</v>
      </c>
    </row>
    <row r="235" spans="1:15" ht="13.5" customHeight="1">
      <c r="A235" s="159">
        <v>223</v>
      </c>
      <c r="B235" s="170">
        <v>1333015821</v>
      </c>
      <c r="C235" s="178" t="s">
        <v>422</v>
      </c>
      <c r="D235" s="178" t="s">
        <v>423</v>
      </c>
      <c r="E235" s="173" t="s">
        <v>62</v>
      </c>
      <c r="F235" s="163">
        <f>'PV Semestre1'!AW235</f>
        <v>9.8002941176470593</v>
      </c>
      <c r="G235" s="164">
        <f>'PV Semestre1'!AX235</f>
        <v>24</v>
      </c>
      <c r="H235" s="165">
        <f>'PV Semestre1'!AY235</f>
        <v>1</v>
      </c>
      <c r="I235" s="163">
        <f>'PV Semestre2'!AW235</f>
        <v>10.195294117647059</v>
      </c>
      <c r="J235" s="164">
        <f>'PV Semestre2'!AX235</f>
        <v>30</v>
      </c>
      <c r="K235" s="165">
        <f>'PV Semestre2'!AY235</f>
        <v>2</v>
      </c>
      <c r="L235" s="166">
        <f t="shared" si="12"/>
        <v>9.9977941176470591</v>
      </c>
      <c r="M235" s="167">
        <f t="shared" si="13"/>
        <v>60</v>
      </c>
      <c r="N235" s="168">
        <f t="shared" si="14"/>
        <v>2</v>
      </c>
      <c r="O235" s="169" t="str">
        <f t="shared" si="15"/>
        <v>Année validée</v>
      </c>
    </row>
    <row r="236" spans="1:15" ht="13.5" customHeight="1">
      <c r="A236" s="159">
        <v>224</v>
      </c>
      <c r="B236" s="170">
        <v>1433007041</v>
      </c>
      <c r="C236" s="178" t="s">
        <v>424</v>
      </c>
      <c r="D236" s="178" t="s">
        <v>425</v>
      </c>
      <c r="E236" s="132" t="s">
        <v>43</v>
      </c>
      <c r="F236" s="163">
        <f>'PV Semestre1'!AW236</f>
        <v>10.628235294117648</v>
      </c>
      <c r="G236" s="164">
        <f>'PV Semestre1'!AX236</f>
        <v>30</v>
      </c>
      <c r="H236" s="165">
        <f>'PV Semestre1'!AY236</f>
        <v>2</v>
      </c>
      <c r="I236" s="163">
        <f>'PV Semestre2'!AW236</f>
        <v>9.3717647058823541</v>
      </c>
      <c r="J236" s="164">
        <f>'PV Semestre2'!AX236</f>
        <v>24</v>
      </c>
      <c r="K236" s="165">
        <f>'PV Semestre2'!AY236</f>
        <v>2</v>
      </c>
      <c r="L236" s="166">
        <f t="shared" si="12"/>
        <v>10</v>
      </c>
      <c r="M236" s="167">
        <f t="shared" si="13"/>
        <v>60</v>
      </c>
      <c r="N236" s="168">
        <f t="shared" si="14"/>
        <v>2</v>
      </c>
      <c r="O236" s="169" t="str">
        <f t="shared" si="15"/>
        <v>Année validée</v>
      </c>
    </row>
    <row r="237" spans="1:15" ht="13.5" customHeight="1">
      <c r="A237" s="159">
        <v>225</v>
      </c>
      <c r="B237" s="170">
        <v>1333012743</v>
      </c>
      <c r="C237" s="161" t="s">
        <v>426</v>
      </c>
      <c r="D237" s="162" t="s">
        <v>538</v>
      </c>
      <c r="E237" s="133" t="s">
        <v>773</v>
      </c>
      <c r="F237" s="163">
        <f>'PV Semestre1'!AW237</f>
        <v>10.803786764705883</v>
      </c>
      <c r="G237" s="164">
        <f>'PV Semestre1'!AX237</f>
        <v>30</v>
      </c>
      <c r="H237" s="165">
        <f>'PV Semestre1'!AY237</f>
        <v>1</v>
      </c>
      <c r="I237" s="163">
        <f>'PV Semestre2'!AW237</f>
        <v>8.9630392156862744</v>
      </c>
      <c r="J237" s="164">
        <f>'PV Semestre2'!AX237</f>
        <v>18</v>
      </c>
      <c r="K237" s="165">
        <f>'PV Semestre2'!AY237</f>
        <v>1</v>
      </c>
      <c r="L237" s="166">
        <f t="shared" si="12"/>
        <v>9.8834129901960779</v>
      </c>
      <c r="M237" s="167">
        <f t="shared" si="13"/>
        <v>48</v>
      </c>
      <c r="N237" s="168">
        <f t="shared" si="14"/>
        <v>1</v>
      </c>
      <c r="O237" s="169" t="str">
        <f t="shared" si="15"/>
        <v>Ajourné ( e )</v>
      </c>
    </row>
    <row r="238" spans="1:15" ht="13.5" customHeight="1">
      <c r="A238" s="159">
        <v>226</v>
      </c>
      <c r="B238" s="170">
        <v>1333015268</v>
      </c>
      <c r="C238" s="178" t="s">
        <v>426</v>
      </c>
      <c r="D238" s="178" t="s">
        <v>280</v>
      </c>
      <c r="E238" s="132" t="s">
        <v>35</v>
      </c>
      <c r="F238" s="163">
        <f>'PV Semestre1'!AW238</f>
        <v>11.276470588235293</v>
      </c>
      <c r="G238" s="164">
        <f>'PV Semestre1'!AX238</f>
        <v>30</v>
      </c>
      <c r="H238" s="165">
        <f>'PV Semestre1'!AY238</f>
        <v>2</v>
      </c>
      <c r="I238" s="163">
        <f>'PV Semestre2'!AW238</f>
        <v>8.722941176470588</v>
      </c>
      <c r="J238" s="164">
        <f>'PV Semestre2'!AX238</f>
        <v>18</v>
      </c>
      <c r="K238" s="165">
        <f>'PV Semestre2'!AY238</f>
        <v>1</v>
      </c>
      <c r="L238" s="166">
        <f t="shared" si="12"/>
        <v>9.9997058823529414</v>
      </c>
      <c r="M238" s="167">
        <f t="shared" si="13"/>
        <v>60</v>
      </c>
      <c r="N238" s="168">
        <f t="shared" si="14"/>
        <v>2</v>
      </c>
      <c r="O238" s="169" t="str">
        <f t="shared" si="15"/>
        <v>Année validée</v>
      </c>
    </row>
    <row r="239" spans="1:15" ht="13.5" customHeight="1">
      <c r="A239" s="159">
        <v>227</v>
      </c>
      <c r="B239" s="160">
        <v>1333015172</v>
      </c>
      <c r="C239" s="178" t="s">
        <v>427</v>
      </c>
      <c r="D239" s="178" t="s">
        <v>428</v>
      </c>
      <c r="E239" s="132" t="s">
        <v>43</v>
      </c>
      <c r="F239" s="163">
        <f>'PV Semestre1'!AW239</f>
        <v>10.346862745098038</v>
      </c>
      <c r="G239" s="164">
        <f>'PV Semestre1'!AX239</f>
        <v>30</v>
      </c>
      <c r="H239" s="165">
        <f>'PV Semestre1'!AY239</f>
        <v>2</v>
      </c>
      <c r="I239" s="163">
        <f>'PV Semestre2'!AW239</f>
        <v>9.6452941176470581</v>
      </c>
      <c r="J239" s="164">
        <f>'PV Semestre2'!AX239</f>
        <v>18</v>
      </c>
      <c r="K239" s="165">
        <f>'PV Semestre2'!AY239</f>
        <v>1</v>
      </c>
      <c r="L239" s="166">
        <f t="shared" si="12"/>
        <v>9.996078431372549</v>
      </c>
      <c r="M239" s="167">
        <f t="shared" si="13"/>
        <v>60</v>
      </c>
      <c r="N239" s="168">
        <f t="shared" si="14"/>
        <v>2</v>
      </c>
      <c r="O239" s="169" t="str">
        <f t="shared" si="15"/>
        <v>Année validée</v>
      </c>
    </row>
    <row r="240" spans="1:15" ht="13.5" customHeight="1">
      <c r="A240" s="159">
        <v>228</v>
      </c>
      <c r="B240" s="170">
        <v>1333003276</v>
      </c>
      <c r="C240" s="178" t="s">
        <v>429</v>
      </c>
      <c r="D240" s="178" t="s">
        <v>220</v>
      </c>
      <c r="E240" s="173" t="s">
        <v>62</v>
      </c>
      <c r="F240" s="163">
        <f>'PV Semestre1'!AW240</f>
        <v>10.002696078431374</v>
      </c>
      <c r="G240" s="164">
        <f>'PV Semestre1'!AX240</f>
        <v>30</v>
      </c>
      <c r="H240" s="165">
        <f>'PV Semestre1'!AY240</f>
        <v>2</v>
      </c>
      <c r="I240" s="163">
        <f>'PV Semestre2'!AW240</f>
        <v>10.002941176470589</v>
      </c>
      <c r="J240" s="164">
        <f>'PV Semestre2'!AX240</f>
        <v>30</v>
      </c>
      <c r="K240" s="165">
        <f>'PV Semestre2'!AY240</f>
        <v>2</v>
      </c>
      <c r="L240" s="166">
        <f t="shared" si="12"/>
        <v>10.002818627450981</v>
      </c>
      <c r="M240" s="167">
        <f t="shared" si="13"/>
        <v>60</v>
      </c>
      <c r="N240" s="168">
        <f t="shared" si="14"/>
        <v>2</v>
      </c>
      <c r="O240" s="169" t="str">
        <f t="shared" si="15"/>
        <v>Année validée</v>
      </c>
    </row>
    <row r="241" spans="1:15" ht="13.5" customHeight="1">
      <c r="A241" s="159">
        <v>229</v>
      </c>
      <c r="B241" s="170">
        <v>1333001002</v>
      </c>
      <c r="C241" s="178" t="s">
        <v>430</v>
      </c>
      <c r="D241" s="178" t="s">
        <v>431</v>
      </c>
      <c r="E241" s="173" t="s">
        <v>62</v>
      </c>
      <c r="F241" s="163">
        <f>'PV Semestre1'!AW241</f>
        <v>8.12843137254902</v>
      </c>
      <c r="G241" s="164">
        <f>'PV Semestre1'!AX241</f>
        <v>12</v>
      </c>
      <c r="H241" s="165">
        <f>'PV Semestre1'!AY241</f>
        <v>2</v>
      </c>
      <c r="I241" s="163">
        <f>'PV Semestre2'!AW241</f>
        <v>8.6688235294117657</v>
      </c>
      <c r="J241" s="164">
        <f>'PV Semestre2'!AX241</f>
        <v>18</v>
      </c>
      <c r="K241" s="165">
        <f>'PV Semestre2'!AY241</f>
        <v>2</v>
      </c>
      <c r="L241" s="166">
        <f t="shared" si="12"/>
        <v>8.398627450980392</v>
      </c>
      <c r="M241" s="167">
        <f t="shared" si="13"/>
        <v>30</v>
      </c>
      <c r="N241" s="168">
        <f t="shared" si="14"/>
        <v>2</v>
      </c>
      <c r="O241" s="169" t="str">
        <f t="shared" si="15"/>
        <v>Ajourné ( e )</v>
      </c>
    </row>
    <row r="242" spans="1:15" ht="13.5" customHeight="1">
      <c r="A242" s="159">
        <v>230</v>
      </c>
      <c r="B242" s="179">
        <v>123005165</v>
      </c>
      <c r="C242" s="180" t="s">
        <v>432</v>
      </c>
      <c r="D242" s="178" t="s">
        <v>394</v>
      </c>
      <c r="E242" s="132" t="s">
        <v>38</v>
      </c>
      <c r="F242" s="163">
        <f>'PV Semestre1'!AW242</f>
        <v>7.9852941176470589</v>
      </c>
      <c r="G242" s="164">
        <f>'PV Semestre1'!AX242</f>
        <v>12</v>
      </c>
      <c r="H242" s="165">
        <f>'PV Semestre1'!AY242</f>
        <v>1</v>
      </c>
      <c r="I242" s="163">
        <f>'PV Semestre2'!AW242</f>
        <v>8.5152941176470591</v>
      </c>
      <c r="J242" s="164">
        <f>'PV Semestre2'!AX242</f>
        <v>18</v>
      </c>
      <c r="K242" s="165">
        <f>'PV Semestre2'!AY242</f>
        <v>1</v>
      </c>
      <c r="L242" s="166">
        <f t="shared" si="12"/>
        <v>8.2502941176470586</v>
      </c>
      <c r="M242" s="167">
        <f t="shared" si="13"/>
        <v>30</v>
      </c>
      <c r="N242" s="168">
        <f t="shared" si="14"/>
        <v>1</v>
      </c>
      <c r="O242" s="169" t="str">
        <f t="shared" si="15"/>
        <v>Ajourné ( e )</v>
      </c>
    </row>
    <row r="243" spans="1:15" ht="13.5" customHeight="1">
      <c r="A243" s="159">
        <v>231</v>
      </c>
      <c r="B243" s="170">
        <v>1433012741</v>
      </c>
      <c r="C243" s="178" t="s">
        <v>433</v>
      </c>
      <c r="D243" s="178" t="s">
        <v>89</v>
      </c>
      <c r="E243" s="132" t="s">
        <v>38</v>
      </c>
      <c r="F243" s="163">
        <f>'PV Semestre1'!AW243</f>
        <v>8.7205882352941178</v>
      </c>
      <c r="G243" s="164">
        <f>'PV Semestre1'!AX243</f>
        <v>12</v>
      </c>
      <c r="H243" s="165">
        <f>'PV Semestre1'!AY243</f>
        <v>1</v>
      </c>
      <c r="I243" s="163">
        <f>'PV Semestre2'!AW243</f>
        <v>8.4341176470588231</v>
      </c>
      <c r="J243" s="164">
        <f>'PV Semestre2'!AX243</f>
        <v>18</v>
      </c>
      <c r="K243" s="165">
        <f>'PV Semestre2'!AY243</f>
        <v>1</v>
      </c>
      <c r="L243" s="166">
        <f t="shared" si="12"/>
        <v>8.5773529411764713</v>
      </c>
      <c r="M243" s="167">
        <f t="shared" si="13"/>
        <v>30</v>
      </c>
      <c r="N243" s="168">
        <f t="shared" si="14"/>
        <v>1</v>
      </c>
      <c r="O243" s="169" t="str">
        <f t="shared" si="15"/>
        <v>Ajourné ( e )</v>
      </c>
    </row>
    <row r="244" spans="1:15" ht="13.5" customHeight="1">
      <c r="A244" s="159">
        <v>232</v>
      </c>
      <c r="B244" s="170">
        <v>1333006145</v>
      </c>
      <c r="C244" s="178" t="s">
        <v>434</v>
      </c>
      <c r="D244" s="178" t="s">
        <v>435</v>
      </c>
      <c r="E244" s="132" t="s">
        <v>38</v>
      </c>
      <c r="F244" s="163">
        <f>'PV Semestre1'!AW244</f>
        <v>8.085588235294118</v>
      </c>
      <c r="G244" s="164">
        <f>'PV Semestre1'!AX244</f>
        <v>11</v>
      </c>
      <c r="H244" s="165">
        <f>'PV Semestre1'!AY244</f>
        <v>1</v>
      </c>
      <c r="I244" s="163">
        <f>'PV Semestre2'!AW244</f>
        <v>11.047058823529412</v>
      </c>
      <c r="J244" s="164">
        <f>'PV Semestre2'!AX244</f>
        <v>30</v>
      </c>
      <c r="K244" s="165">
        <f>'PV Semestre2'!AY244</f>
        <v>1</v>
      </c>
      <c r="L244" s="166">
        <f t="shared" si="12"/>
        <v>9.5663235294117648</v>
      </c>
      <c r="M244" s="167">
        <f t="shared" si="13"/>
        <v>41</v>
      </c>
      <c r="N244" s="168">
        <f t="shared" si="14"/>
        <v>1</v>
      </c>
      <c r="O244" s="169" t="str">
        <f t="shared" si="15"/>
        <v>Ajourné ( e )</v>
      </c>
    </row>
    <row r="245" spans="1:15" ht="13.5" customHeight="1">
      <c r="A245" s="159">
        <v>233</v>
      </c>
      <c r="B245" s="170">
        <v>1333006190</v>
      </c>
      <c r="C245" s="178" t="s">
        <v>434</v>
      </c>
      <c r="D245" s="178" t="s">
        <v>436</v>
      </c>
      <c r="E245" s="132" t="s">
        <v>43</v>
      </c>
      <c r="F245" s="163">
        <f>'PV Semestre1'!AW245</f>
        <v>7.6038071895424855</v>
      </c>
      <c r="G245" s="164">
        <f>'PV Semestre1'!AX245</f>
        <v>11</v>
      </c>
      <c r="H245" s="165">
        <f>'PV Semestre1'!AY245</f>
        <v>2</v>
      </c>
      <c r="I245" s="163">
        <f>'PV Semestre2'!AW245</f>
        <v>9.045686274509805</v>
      </c>
      <c r="J245" s="164">
        <f>'PV Semestre2'!AX245</f>
        <v>23</v>
      </c>
      <c r="K245" s="165">
        <f>'PV Semestre2'!AY245</f>
        <v>2</v>
      </c>
      <c r="L245" s="166">
        <f t="shared" si="12"/>
        <v>8.3247467320261457</v>
      </c>
      <c r="M245" s="167">
        <f t="shared" si="13"/>
        <v>34</v>
      </c>
      <c r="N245" s="168">
        <f t="shared" si="14"/>
        <v>2</v>
      </c>
      <c r="O245" s="169" t="str">
        <f t="shared" si="15"/>
        <v>Ajourné ( e )</v>
      </c>
    </row>
    <row r="246" spans="1:15" ht="13.5" customHeight="1">
      <c r="A246" s="159">
        <v>234</v>
      </c>
      <c r="B246" s="170">
        <v>1433006404</v>
      </c>
      <c r="C246" s="178" t="s">
        <v>437</v>
      </c>
      <c r="D246" s="178" t="s">
        <v>169</v>
      </c>
      <c r="E246" s="132" t="s">
        <v>43</v>
      </c>
      <c r="F246" s="163">
        <f>'PV Semestre1'!AW246</f>
        <v>10.301176470588235</v>
      </c>
      <c r="G246" s="164">
        <f>'PV Semestre1'!AX246</f>
        <v>30</v>
      </c>
      <c r="H246" s="165">
        <f>'PV Semestre1'!AY246</f>
        <v>2</v>
      </c>
      <c r="I246" s="163">
        <f>'PV Semestre2'!AW246</f>
        <v>9.6999999999999993</v>
      </c>
      <c r="J246" s="164">
        <f>'PV Semestre2'!AX246</f>
        <v>18</v>
      </c>
      <c r="K246" s="165">
        <f>'PV Semestre2'!AY246</f>
        <v>2</v>
      </c>
      <c r="L246" s="166">
        <f t="shared" si="12"/>
        <v>10.000588235294117</v>
      </c>
      <c r="M246" s="167">
        <f t="shared" si="13"/>
        <v>60</v>
      </c>
      <c r="N246" s="168">
        <f t="shared" si="14"/>
        <v>2</v>
      </c>
      <c r="O246" s="169" t="str">
        <f t="shared" si="15"/>
        <v>Année validée</v>
      </c>
    </row>
    <row r="247" spans="1:15" ht="13.5" customHeight="1">
      <c r="A247" s="159">
        <v>235</v>
      </c>
      <c r="B247" s="170">
        <v>123003384</v>
      </c>
      <c r="C247" s="178" t="s">
        <v>438</v>
      </c>
      <c r="D247" s="178" t="s">
        <v>66</v>
      </c>
      <c r="E247" s="132" t="s">
        <v>35</v>
      </c>
      <c r="F247" s="163">
        <f>'PV Semestre1'!AW247</f>
        <v>8.3725490196078436</v>
      </c>
      <c r="G247" s="164">
        <f>'PV Semestre1'!AX247</f>
        <v>12</v>
      </c>
      <c r="H247" s="165">
        <f>'PV Semestre1'!AY247</f>
        <v>1</v>
      </c>
      <c r="I247" s="163">
        <f>'PV Semestre2'!AW247</f>
        <v>11.627254901960784</v>
      </c>
      <c r="J247" s="164">
        <f>'PV Semestre2'!AX247</f>
        <v>30</v>
      </c>
      <c r="K247" s="165">
        <f>'PV Semestre2'!AY247</f>
        <v>2</v>
      </c>
      <c r="L247" s="166">
        <f t="shared" si="12"/>
        <v>9.9999019607843138</v>
      </c>
      <c r="M247" s="167">
        <f t="shared" si="13"/>
        <v>60</v>
      </c>
      <c r="N247" s="168">
        <f t="shared" si="14"/>
        <v>2</v>
      </c>
      <c r="O247" s="169" t="str">
        <f t="shared" si="15"/>
        <v>Année validée</v>
      </c>
    </row>
    <row r="248" spans="1:15" ht="13.5" customHeight="1">
      <c r="A248" s="159">
        <v>236</v>
      </c>
      <c r="B248" s="170">
        <v>1433003206</v>
      </c>
      <c r="C248" s="178" t="s">
        <v>439</v>
      </c>
      <c r="D248" s="178" t="s">
        <v>440</v>
      </c>
      <c r="E248" s="132" t="s">
        <v>38</v>
      </c>
      <c r="F248" s="163">
        <f>'PV Semestre1'!AW248</f>
        <v>11.096470588235293</v>
      </c>
      <c r="G248" s="164">
        <f>'PV Semestre1'!AX248</f>
        <v>30</v>
      </c>
      <c r="H248" s="165">
        <f>'PV Semestre1'!AY248</f>
        <v>2</v>
      </c>
      <c r="I248" s="163">
        <f>'PV Semestre2'!AW248</f>
        <v>8.9011764705882346</v>
      </c>
      <c r="J248" s="164">
        <f>'PV Semestre2'!AX248</f>
        <v>18</v>
      </c>
      <c r="K248" s="165">
        <f>'PV Semestre2'!AY248</f>
        <v>1</v>
      </c>
      <c r="L248" s="166">
        <f t="shared" si="12"/>
        <v>9.998823529411764</v>
      </c>
      <c r="M248" s="167">
        <f t="shared" si="13"/>
        <v>60</v>
      </c>
      <c r="N248" s="168">
        <f t="shared" si="14"/>
        <v>2</v>
      </c>
      <c r="O248" s="169" t="str">
        <f t="shared" si="15"/>
        <v>Année validée</v>
      </c>
    </row>
    <row r="249" spans="1:15" ht="13.5" customHeight="1">
      <c r="A249" s="159">
        <v>237</v>
      </c>
      <c r="B249" s="170">
        <v>1433006939</v>
      </c>
      <c r="C249" s="178" t="s">
        <v>441</v>
      </c>
      <c r="D249" s="178" t="s">
        <v>442</v>
      </c>
      <c r="E249" s="132" t="s">
        <v>38</v>
      </c>
      <c r="F249" s="163">
        <f>'PV Semestre1'!AW249</f>
        <v>9.5299999999999994</v>
      </c>
      <c r="G249" s="164">
        <f>'PV Semestre1'!AX249</f>
        <v>26</v>
      </c>
      <c r="H249" s="165">
        <f>'PV Semestre1'!AY249</f>
        <v>1</v>
      </c>
      <c r="I249" s="163">
        <f>'PV Semestre2'!AW249</f>
        <v>9.9011764705882346</v>
      </c>
      <c r="J249" s="164">
        <f>'PV Semestre2'!AX249</f>
        <v>18</v>
      </c>
      <c r="K249" s="165">
        <f>'PV Semestre2'!AY249</f>
        <v>1</v>
      </c>
      <c r="L249" s="166">
        <f t="shared" si="12"/>
        <v>9.715588235294117</v>
      </c>
      <c r="M249" s="167">
        <f t="shared" si="13"/>
        <v>44</v>
      </c>
      <c r="N249" s="168">
        <f t="shared" si="14"/>
        <v>1</v>
      </c>
      <c r="O249" s="169" t="str">
        <f t="shared" si="15"/>
        <v>Ajourné ( e )</v>
      </c>
    </row>
    <row r="250" spans="1:15" ht="13.5" customHeight="1">
      <c r="A250" s="159">
        <v>238</v>
      </c>
      <c r="B250" s="170">
        <v>123006288</v>
      </c>
      <c r="C250" s="178" t="s">
        <v>441</v>
      </c>
      <c r="D250" s="178" t="s">
        <v>273</v>
      </c>
      <c r="E250" s="173" t="s">
        <v>62</v>
      </c>
      <c r="F250" s="163">
        <f>'PV Semestre1'!AW250</f>
        <v>9.8965686274509803</v>
      </c>
      <c r="G250" s="164">
        <f>'PV Semestre1'!AX250</f>
        <v>24</v>
      </c>
      <c r="H250" s="165">
        <f>'PV Semestre1'!AY250</f>
        <v>2</v>
      </c>
      <c r="I250" s="163">
        <f>'PV Semestre2'!AW250</f>
        <v>10.409019607843137</v>
      </c>
      <c r="J250" s="164">
        <f>'PV Semestre2'!AX250</f>
        <v>30</v>
      </c>
      <c r="K250" s="165">
        <f>'PV Semestre2'!AY250</f>
        <v>2</v>
      </c>
      <c r="L250" s="166">
        <f t="shared" si="12"/>
        <v>10.152794117647058</v>
      </c>
      <c r="M250" s="167">
        <f t="shared" si="13"/>
        <v>60</v>
      </c>
      <c r="N250" s="168">
        <f t="shared" si="14"/>
        <v>2</v>
      </c>
      <c r="O250" s="169" t="str">
        <f t="shared" si="15"/>
        <v>Année validée</v>
      </c>
    </row>
    <row r="251" spans="1:15" ht="13.5" customHeight="1">
      <c r="A251" s="159">
        <v>239</v>
      </c>
      <c r="B251" s="170">
        <v>1333003039</v>
      </c>
      <c r="C251" s="178" t="s">
        <v>443</v>
      </c>
      <c r="D251" s="178" t="s">
        <v>220</v>
      </c>
      <c r="E251" s="172" t="s">
        <v>35</v>
      </c>
      <c r="F251" s="163">
        <f>'PV Semestre1'!AW251</f>
        <v>7.6127450980392171</v>
      </c>
      <c r="G251" s="164">
        <f>'PV Semestre1'!AX251</f>
        <v>12</v>
      </c>
      <c r="H251" s="165">
        <f>'PV Semestre1'!AY251</f>
        <v>2</v>
      </c>
      <c r="I251" s="163">
        <f>'PV Semestre2'!AW251</f>
        <v>8.5862745098039195</v>
      </c>
      <c r="J251" s="164">
        <f>'PV Semestre2'!AX251</f>
        <v>18</v>
      </c>
      <c r="K251" s="165">
        <f>'PV Semestre2'!AY251</f>
        <v>1</v>
      </c>
      <c r="L251" s="166">
        <f t="shared" si="12"/>
        <v>8.0995098039215687</v>
      </c>
      <c r="M251" s="167">
        <f t="shared" si="13"/>
        <v>30</v>
      </c>
      <c r="N251" s="168">
        <f t="shared" si="14"/>
        <v>2</v>
      </c>
      <c r="O251" s="169" t="str">
        <f t="shared" si="15"/>
        <v>Ajourné ( e )</v>
      </c>
    </row>
    <row r="252" spans="1:15" ht="13.5" customHeight="1">
      <c r="A252" s="159">
        <v>240</v>
      </c>
      <c r="B252" s="170">
        <v>1333011627</v>
      </c>
      <c r="C252" s="178" t="s">
        <v>444</v>
      </c>
      <c r="D252" s="178" t="s">
        <v>445</v>
      </c>
      <c r="E252" s="173" t="s">
        <v>62</v>
      </c>
      <c r="F252" s="163">
        <f>'PV Semestre1'!AW252</f>
        <v>10.491764705882353</v>
      </c>
      <c r="G252" s="164">
        <f>'PV Semestre1'!AX252</f>
        <v>30</v>
      </c>
      <c r="H252" s="165">
        <f>'PV Semestre1'!AY252</f>
        <v>2</v>
      </c>
      <c r="I252" s="163">
        <f>'PV Semestre2'!AW252</f>
        <v>9.7443137254901959</v>
      </c>
      <c r="J252" s="164">
        <f>'PV Semestre2'!AX252</f>
        <v>24</v>
      </c>
      <c r="K252" s="165">
        <f>'PV Semestre2'!AY252</f>
        <v>2</v>
      </c>
      <c r="L252" s="166">
        <f t="shared" si="12"/>
        <v>10.118039215686274</v>
      </c>
      <c r="M252" s="167">
        <f t="shared" si="13"/>
        <v>60</v>
      </c>
      <c r="N252" s="168">
        <f t="shared" si="14"/>
        <v>2</v>
      </c>
      <c r="O252" s="169" t="str">
        <f t="shared" si="15"/>
        <v>Année validée</v>
      </c>
    </row>
    <row r="253" spans="1:15" ht="13.5" customHeight="1">
      <c r="A253" s="159">
        <v>241</v>
      </c>
      <c r="B253" s="170">
        <v>1333015037</v>
      </c>
      <c r="C253" s="178" t="s">
        <v>446</v>
      </c>
      <c r="D253" s="178" t="s">
        <v>447</v>
      </c>
      <c r="E253" s="132" t="s">
        <v>43</v>
      </c>
      <c r="F253" s="163">
        <f>'PV Semestre1'!AW253</f>
        <v>12.415490196078432</v>
      </c>
      <c r="G253" s="164">
        <f>'PV Semestre1'!AX253</f>
        <v>30</v>
      </c>
      <c r="H253" s="165">
        <f>'PV Semestre1'!AY253</f>
        <v>2</v>
      </c>
      <c r="I253" s="163">
        <f>'PV Semestre2'!AW253</f>
        <v>7.580000000000001</v>
      </c>
      <c r="J253" s="164">
        <f>'PV Semestre2'!AX253</f>
        <v>12</v>
      </c>
      <c r="K253" s="165">
        <f>'PV Semestre2'!AY253</f>
        <v>1</v>
      </c>
      <c r="L253" s="166">
        <f t="shared" si="12"/>
        <v>9.997745098039216</v>
      </c>
      <c r="M253" s="167">
        <f t="shared" si="13"/>
        <v>60</v>
      </c>
      <c r="N253" s="168">
        <f t="shared" si="14"/>
        <v>2</v>
      </c>
      <c r="O253" s="169" t="str">
        <f t="shared" si="15"/>
        <v>Année validée</v>
      </c>
    </row>
    <row r="254" spans="1:15" ht="13.5" customHeight="1">
      <c r="A254" s="159">
        <v>242</v>
      </c>
      <c r="B254" s="170">
        <v>1433003141</v>
      </c>
      <c r="C254" s="178" t="s">
        <v>448</v>
      </c>
      <c r="D254" s="178" t="s">
        <v>53</v>
      </c>
      <c r="E254" s="132" t="s">
        <v>38</v>
      </c>
      <c r="F254" s="163">
        <f>'PV Semestre1'!AW254</f>
        <v>10.181764705882353</v>
      </c>
      <c r="G254" s="164">
        <f>'PV Semestre1'!AX254</f>
        <v>30</v>
      </c>
      <c r="H254" s="165">
        <f>'PV Semestre1'!AY254</f>
        <v>2</v>
      </c>
      <c r="I254" s="163">
        <f>'PV Semestre2'!AW254</f>
        <v>9.82</v>
      </c>
      <c r="J254" s="164">
        <f>'PV Semestre2'!AX254</f>
        <v>24</v>
      </c>
      <c r="K254" s="165">
        <f>'PV Semestre2'!AY254</f>
        <v>1</v>
      </c>
      <c r="L254" s="166">
        <f t="shared" si="12"/>
        <v>10.000882352941176</v>
      </c>
      <c r="M254" s="167">
        <f t="shared" si="13"/>
        <v>60</v>
      </c>
      <c r="N254" s="168">
        <f t="shared" si="14"/>
        <v>2</v>
      </c>
      <c r="O254" s="169" t="str">
        <f t="shared" si="15"/>
        <v>Année validée</v>
      </c>
    </row>
    <row r="255" spans="1:15" ht="13.5" customHeight="1">
      <c r="A255" s="159">
        <v>243</v>
      </c>
      <c r="B255" s="170">
        <v>1333005059</v>
      </c>
      <c r="C255" s="178" t="s">
        <v>449</v>
      </c>
      <c r="D255" s="178" t="s">
        <v>228</v>
      </c>
      <c r="E255" s="132" t="s">
        <v>38</v>
      </c>
      <c r="F255" s="163">
        <f>'PV Semestre1'!AW255</f>
        <v>10.132323529411766</v>
      </c>
      <c r="G255" s="164">
        <f>'PV Semestre1'!AX255</f>
        <v>30</v>
      </c>
      <c r="H255" s="165">
        <f>'PV Semestre1'!AY255</f>
        <v>1</v>
      </c>
      <c r="I255" s="163">
        <f>'PV Semestre2'!AW255</f>
        <v>9.8601960784313718</v>
      </c>
      <c r="J255" s="164">
        <f>'PV Semestre2'!AX255</f>
        <v>20</v>
      </c>
      <c r="K255" s="165">
        <f>'PV Semestre2'!AY255</f>
        <v>1</v>
      </c>
      <c r="L255" s="166">
        <f t="shared" si="12"/>
        <v>9.9962598039215678</v>
      </c>
      <c r="M255" s="167">
        <f t="shared" si="13"/>
        <v>60</v>
      </c>
      <c r="N255" s="168">
        <f t="shared" si="14"/>
        <v>1</v>
      </c>
      <c r="O255" s="169" t="str">
        <f t="shared" si="15"/>
        <v>Année validée</v>
      </c>
    </row>
    <row r="256" spans="1:15" ht="13.5" customHeight="1">
      <c r="A256" s="159">
        <v>244</v>
      </c>
      <c r="B256" s="179">
        <v>1333003453</v>
      </c>
      <c r="C256" s="180" t="s">
        <v>450</v>
      </c>
      <c r="D256" s="178" t="s">
        <v>55</v>
      </c>
      <c r="E256" s="132" t="s">
        <v>43</v>
      </c>
      <c r="F256" s="163">
        <f>'PV Semestre1'!AW256</f>
        <v>11.758823529411766</v>
      </c>
      <c r="G256" s="164">
        <f>'PV Semestre1'!AX256</f>
        <v>30</v>
      </c>
      <c r="H256" s="165">
        <f>'PV Semestre1'!AY256</f>
        <v>2</v>
      </c>
      <c r="I256" s="163">
        <f>'PV Semestre2'!AW256</f>
        <v>8.2411764705882344</v>
      </c>
      <c r="J256" s="164">
        <f>'PV Semestre2'!AX256</f>
        <v>18</v>
      </c>
      <c r="K256" s="165">
        <f>'PV Semestre2'!AY256</f>
        <v>1</v>
      </c>
      <c r="L256" s="166">
        <f t="shared" si="12"/>
        <v>10</v>
      </c>
      <c r="M256" s="167">
        <f t="shared" si="13"/>
        <v>60</v>
      </c>
      <c r="N256" s="168">
        <f t="shared" si="14"/>
        <v>2</v>
      </c>
      <c r="O256" s="169" t="str">
        <f t="shared" si="15"/>
        <v>Année validée</v>
      </c>
    </row>
    <row r="257" spans="1:15" ht="13.5" customHeight="1">
      <c r="A257" s="159">
        <v>245</v>
      </c>
      <c r="B257" s="170">
        <v>1433003409</v>
      </c>
      <c r="C257" s="178" t="s">
        <v>450</v>
      </c>
      <c r="D257" s="178" t="s">
        <v>113</v>
      </c>
      <c r="E257" s="132" t="s">
        <v>38</v>
      </c>
      <c r="F257" s="163">
        <f>'PV Semestre1'!AW257</f>
        <v>9.9664705882352944</v>
      </c>
      <c r="G257" s="164">
        <f>'PV Semestre1'!AX257</f>
        <v>18</v>
      </c>
      <c r="H257" s="165">
        <f>'PV Semestre1'!AY257</f>
        <v>1</v>
      </c>
      <c r="I257" s="163">
        <f>'PV Semestre2'!AW257</f>
        <v>9.959411764705882</v>
      </c>
      <c r="J257" s="164">
        <f>'PV Semestre2'!AX257</f>
        <v>18</v>
      </c>
      <c r="K257" s="165">
        <f>'PV Semestre2'!AY257</f>
        <v>1</v>
      </c>
      <c r="L257" s="166">
        <f t="shared" si="12"/>
        <v>9.9629411764705882</v>
      </c>
      <c r="M257" s="167">
        <f t="shared" si="13"/>
        <v>36</v>
      </c>
      <c r="N257" s="168">
        <f t="shared" si="14"/>
        <v>1</v>
      </c>
      <c r="O257" s="169" t="str">
        <f t="shared" si="15"/>
        <v>Ajourné ( e )</v>
      </c>
    </row>
    <row r="258" spans="1:15" ht="13.5" customHeight="1">
      <c r="A258" s="159">
        <v>246</v>
      </c>
      <c r="B258" s="170" t="s">
        <v>451</v>
      </c>
      <c r="C258" s="178" t="s">
        <v>452</v>
      </c>
      <c r="D258" s="178" t="s">
        <v>219</v>
      </c>
      <c r="E258" s="132" t="s">
        <v>43</v>
      </c>
      <c r="F258" s="163">
        <f>'PV Semestre1'!AW258</f>
        <v>8.6488235294117644</v>
      </c>
      <c r="G258" s="164">
        <f>'PV Semestre1'!AX258</f>
        <v>12</v>
      </c>
      <c r="H258" s="165">
        <f>'PV Semestre1'!AY258</f>
        <v>1</v>
      </c>
      <c r="I258" s="163">
        <f>'PV Semestre2'!AW258</f>
        <v>8.3094117647058816</v>
      </c>
      <c r="J258" s="164">
        <f>'PV Semestre2'!AX258</f>
        <v>18</v>
      </c>
      <c r="K258" s="165">
        <f>'PV Semestre2'!AY258</f>
        <v>1</v>
      </c>
      <c r="L258" s="166">
        <f t="shared" si="12"/>
        <v>8.479117647058823</v>
      </c>
      <c r="M258" s="167">
        <f t="shared" si="13"/>
        <v>30</v>
      </c>
      <c r="N258" s="168">
        <f t="shared" si="14"/>
        <v>1</v>
      </c>
      <c r="O258" s="169" t="str">
        <f t="shared" si="15"/>
        <v>Ajourné ( e )</v>
      </c>
    </row>
    <row r="259" spans="1:15" ht="13.5" customHeight="1">
      <c r="A259" s="159">
        <v>247</v>
      </c>
      <c r="B259" s="170">
        <v>1331039580</v>
      </c>
      <c r="C259" s="178" t="s">
        <v>453</v>
      </c>
      <c r="D259" s="178" t="s">
        <v>454</v>
      </c>
      <c r="E259" s="175" t="s">
        <v>330</v>
      </c>
      <c r="F259" s="163">
        <f>'PV Semestre1'!AW259</f>
        <v>9.8205882352941174</v>
      </c>
      <c r="G259" s="164">
        <f>'PV Semestre1'!AX259</f>
        <v>24</v>
      </c>
      <c r="H259" s="165">
        <f>'PV Semestre1'!AY259</f>
        <v>1</v>
      </c>
      <c r="I259" s="163">
        <f>'PV Semestre2'!AW259</f>
        <v>10.181176470588234</v>
      </c>
      <c r="J259" s="164">
        <f>'PV Semestre2'!AX259</f>
        <v>30</v>
      </c>
      <c r="K259" s="165">
        <f>'PV Semestre2'!AY259</f>
        <v>2</v>
      </c>
      <c r="L259" s="166">
        <f t="shared" si="12"/>
        <v>10.000882352941176</v>
      </c>
      <c r="M259" s="167">
        <f t="shared" si="13"/>
        <v>60</v>
      </c>
      <c r="N259" s="168">
        <f t="shared" si="14"/>
        <v>2</v>
      </c>
      <c r="O259" s="169" t="str">
        <f t="shared" si="15"/>
        <v>Année validée</v>
      </c>
    </row>
    <row r="260" spans="1:15" ht="13.5" customHeight="1">
      <c r="A260" s="159">
        <v>248</v>
      </c>
      <c r="B260" s="170">
        <v>1433002654</v>
      </c>
      <c r="C260" s="178" t="s">
        <v>455</v>
      </c>
      <c r="D260" s="178" t="s">
        <v>456</v>
      </c>
      <c r="E260" s="175" t="s">
        <v>330</v>
      </c>
      <c r="F260" s="163">
        <f>'PV Semestre1'!AW260</f>
        <v>9.842941176470589</v>
      </c>
      <c r="G260" s="164">
        <f>'PV Semestre1'!AX260</f>
        <v>27</v>
      </c>
      <c r="H260" s="165">
        <f>'PV Semestre1'!AY260</f>
        <v>1</v>
      </c>
      <c r="I260" s="163">
        <f>'PV Semestre2'!AW260</f>
        <v>9.5952941176470592</v>
      </c>
      <c r="J260" s="164">
        <f>'PV Semestre2'!AX260</f>
        <v>23</v>
      </c>
      <c r="K260" s="165">
        <f>'PV Semestre2'!AY260</f>
        <v>1</v>
      </c>
      <c r="L260" s="166">
        <f t="shared" si="12"/>
        <v>9.7191176470588232</v>
      </c>
      <c r="M260" s="167">
        <f t="shared" si="13"/>
        <v>50</v>
      </c>
      <c r="N260" s="168">
        <f t="shared" si="14"/>
        <v>1</v>
      </c>
      <c r="O260" s="169" t="str">
        <f t="shared" si="15"/>
        <v>Ajourné ( e )</v>
      </c>
    </row>
    <row r="261" spans="1:15" ht="13.5" customHeight="1">
      <c r="A261" s="159">
        <v>249</v>
      </c>
      <c r="B261" s="170">
        <v>123011570</v>
      </c>
      <c r="C261" s="178" t="s">
        <v>457</v>
      </c>
      <c r="D261" s="178" t="s">
        <v>386</v>
      </c>
      <c r="E261" s="175" t="s">
        <v>148</v>
      </c>
      <c r="F261" s="163">
        <f>'PV Semestre1'!AW261</f>
        <v>9.5637254901960773</v>
      </c>
      <c r="G261" s="164">
        <f>'PV Semestre1'!AX261</f>
        <v>12</v>
      </c>
      <c r="H261" s="165">
        <f>'PV Semestre1'!AY261</f>
        <v>2</v>
      </c>
      <c r="I261" s="163">
        <f>'PV Semestre2'!AW261</f>
        <v>10.475490196078432</v>
      </c>
      <c r="J261" s="164">
        <f>'PV Semestre2'!AX261</f>
        <v>30</v>
      </c>
      <c r="K261" s="165">
        <f>'PV Semestre2'!AY261</f>
        <v>2</v>
      </c>
      <c r="L261" s="166">
        <f t="shared" si="12"/>
        <v>10.019607843137255</v>
      </c>
      <c r="M261" s="167">
        <f t="shared" si="13"/>
        <v>60</v>
      </c>
      <c r="N261" s="168">
        <f t="shared" si="14"/>
        <v>2</v>
      </c>
      <c r="O261" s="169" t="str">
        <f t="shared" si="15"/>
        <v>Année validée</v>
      </c>
    </row>
    <row r="262" spans="1:15" ht="13.5" customHeight="1">
      <c r="A262" s="159">
        <v>250</v>
      </c>
      <c r="B262" s="170">
        <v>123007273</v>
      </c>
      <c r="C262" s="178" t="s">
        <v>458</v>
      </c>
      <c r="D262" s="178" t="s">
        <v>456</v>
      </c>
      <c r="E262" s="132" t="s">
        <v>56</v>
      </c>
      <c r="F262" s="163">
        <f>'PV Semestre1'!AW262</f>
        <v>10.634705882352941</v>
      </c>
      <c r="G262" s="164">
        <f>'PV Semestre1'!AX262</f>
        <v>30</v>
      </c>
      <c r="H262" s="165">
        <f>'PV Semestre1'!AY262</f>
        <v>2</v>
      </c>
      <c r="I262" s="163">
        <f>'PV Semestre2'!AW262</f>
        <v>9.3731372549019625</v>
      </c>
      <c r="J262" s="164">
        <f>'PV Semestre2'!AX262</f>
        <v>20</v>
      </c>
      <c r="K262" s="165">
        <f>'PV Semestre2'!AY262</f>
        <v>1</v>
      </c>
      <c r="L262" s="166">
        <f t="shared" si="12"/>
        <v>10.003921568627451</v>
      </c>
      <c r="M262" s="167">
        <f t="shared" si="13"/>
        <v>60</v>
      </c>
      <c r="N262" s="168">
        <f t="shared" si="14"/>
        <v>2</v>
      </c>
      <c r="O262" s="169" t="str">
        <f t="shared" si="15"/>
        <v>Année validée</v>
      </c>
    </row>
    <row r="263" spans="1:15" ht="13.5" customHeight="1">
      <c r="A263" s="159">
        <v>251</v>
      </c>
      <c r="B263" s="160" t="s">
        <v>459</v>
      </c>
      <c r="C263" s="178" t="s">
        <v>458</v>
      </c>
      <c r="D263" s="178" t="s">
        <v>445</v>
      </c>
      <c r="E263" s="132" t="s">
        <v>35</v>
      </c>
      <c r="F263" s="163">
        <f>'PV Semestre1'!AW263</f>
        <v>8.5737254901960789</v>
      </c>
      <c r="G263" s="164">
        <f>'PV Semestre1'!AX263</f>
        <v>18</v>
      </c>
      <c r="H263" s="165">
        <f>'PV Semestre1'!AY263</f>
        <v>2</v>
      </c>
      <c r="I263" s="163">
        <f>'PV Semestre2'!AW263</f>
        <v>8.3917647058823519</v>
      </c>
      <c r="J263" s="164">
        <f>'PV Semestre2'!AX263</f>
        <v>14</v>
      </c>
      <c r="K263" s="165">
        <f>'PV Semestre2'!AY263</f>
        <v>1</v>
      </c>
      <c r="L263" s="166">
        <f t="shared" si="12"/>
        <v>8.4827450980392154</v>
      </c>
      <c r="M263" s="167">
        <f t="shared" si="13"/>
        <v>32</v>
      </c>
      <c r="N263" s="168">
        <f t="shared" si="14"/>
        <v>2</v>
      </c>
      <c r="O263" s="169" t="str">
        <f t="shared" si="15"/>
        <v>Ajourné ( e )</v>
      </c>
    </row>
    <row r="264" spans="1:15" ht="13.5" customHeight="1">
      <c r="A264" s="159">
        <v>252</v>
      </c>
      <c r="B264" s="170">
        <v>1433013307</v>
      </c>
      <c r="C264" s="178" t="s">
        <v>460</v>
      </c>
      <c r="D264" s="178" t="s">
        <v>366</v>
      </c>
      <c r="E264" s="132" t="s">
        <v>38</v>
      </c>
      <c r="F264" s="163">
        <f>'PV Semestre1'!AW264</f>
        <v>8.1341176470588223</v>
      </c>
      <c r="G264" s="164">
        <f>'PV Semestre1'!AX264</f>
        <v>12</v>
      </c>
      <c r="H264" s="165">
        <f>'PV Semestre1'!AY264</f>
        <v>1</v>
      </c>
      <c r="I264" s="163">
        <f>'PV Semestre2'!AW264</f>
        <v>9.6182352941176461</v>
      </c>
      <c r="J264" s="164">
        <f>'PV Semestre2'!AX264</f>
        <v>18</v>
      </c>
      <c r="K264" s="165">
        <f>'PV Semestre2'!AY264</f>
        <v>1</v>
      </c>
      <c r="L264" s="166">
        <f t="shared" si="12"/>
        <v>8.8761764705882342</v>
      </c>
      <c r="M264" s="167">
        <f t="shared" si="13"/>
        <v>30</v>
      </c>
      <c r="N264" s="168">
        <f t="shared" si="14"/>
        <v>1</v>
      </c>
      <c r="O264" s="169" t="str">
        <f t="shared" si="15"/>
        <v>Ajourné ( e )</v>
      </c>
    </row>
    <row r="265" spans="1:15" ht="13.5" customHeight="1">
      <c r="A265" s="159">
        <v>253</v>
      </c>
      <c r="B265" s="170">
        <v>1333010039</v>
      </c>
      <c r="C265" s="178" t="s">
        <v>461</v>
      </c>
      <c r="D265" s="178" t="s">
        <v>462</v>
      </c>
      <c r="E265" s="132" t="s">
        <v>35</v>
      </c>
      <c r="F265" s="163">
        <f>'PV Semestre1'!AW265</f>
        <v>10.372745098039214</v>
      </c>
      <c r="G265" s="164">
        <f>'PV Semestre1'!AX265</f>
        <v>30</v>
      </c>
      <c r="H265" s="165">
        <f>'PV Semestre1'!AY265</f>
        <v>1</v>
      </c>
      <c r="I265" s="163">
        <f>'PV Semestre2'!AW265</f>
        <v>8.2250980392156858</v>
      </c>
      <c r="J265" s="164">
        <f>'PV Semestre2'!AX265</f>
        <v>12</v>
      </c>
      <c r="K265" s="165">
        <f>'PV Semestre2'!AY265</f>
        <v>1</v>
      </c>
      <c r="L265" s="166">
        <f t="shared" si="12"/>
        <v>9.2989215686274491</v>
      </c>
      <c r="M265" s="167">
        <f t="shared" si="13"/>
        <v>42</v>
      </c>
      <c r="N265" s="168">
        <f t="shared" si="14"/>
        <v>1</v>
      </c>
      <c r="O265" s="169" t="str">
        <f t="shared" si="15"/>
        <v>Ajourné ( e )</v>
      </c>
    </row>
    <row r="266" spans="1:15" ht="13.5" customHeight="1">
      <c r="A266" s="159">
        <v>254</v>
      </c>
      <c r="B266" s="170">
        <v>1333012211</v>
      </c>
      <c r="C266" s="178" t="s">
        <v>463</v>
      </c>
      <c r="D266" s="178" t="s">
        <v>464</v>
      </c>
      <c r="E266" s="171" t="s">
        <v>48</v>
      </c>
      <c r="F266" s="163">
        <f>'PV Semestre1'!AW266</f>
        <v>9.6960784313725501</v>
      </c>
      <c r="G266" s="164">
        <f>'PV Semestre1'!AX266</f>
        <v>18</v>
      </c>
      <c r="H266" s="165">
        <f>'PV Semestre1'!AY266</f>
        <v>1</v>
      </c>
      <c r="I266" s="163">
        <f>'PV Semestre2'!AW266</f>
        <v>9.9700000000000006</v>
      </c>
      <c r="J266" s="164">
        <f>'PV Semestre2'!AX266</f>
        <v>24</v>
      </c>
      <c r="K266" s="165">
        <f>'PV Semestre2'!AY266</f>
        <v>1</v>
      </c>
      <c r="L266" s="166">
        <f t="shared" si="12"/>
        <v>9.8330392156862754</v>
      </c>
      <c r="M266" s="167">
        <f t="shared" si="13"/>
        <v>42</v>
      </c>
      <c r="N266" s="168">
        <f t="shared" si="14"/>
        <v>1</v>
      </c>
      <c r="O266" s="169" t="str">
        <f t="shared" si="15"/>
        <v>Ajourné ( e )</v>
      </c>
    </row>
    <row r="267" spans="1:15" ht="13.5" customHeight="1">
      <c r="A267" s="159">
        <v>255</v>
      </c>
      <c r="B267" s="170">
        <v>1333012269</v>
      </c>
      <c r="C267" s="178" t="s">
        <v>463</v>
      </c>
      <c r="D267" s="178" t="s">
        <v>465</v>
      </c>
      <c r="E267" s="132" t="s">
        <v>35</v>
      </c>
      <c r="F267" s="163">
        <f>'PV Semestre1'!AW267</f>
        <v>8.4033333333333342</v>
      </c>
      <c r="G267" s="164">
        <f>'PV Semestre1'!AX267</f>
        <v>18</v>
      </c>
      <c r="H267" s="165">
        <f>'PV Semestre1'!AY267</f>
        <v>1</v>
      </c>
      <c r="I267" s="163">
        <f>'PV Semestre2'!AW267</f>
        <v>8.7688235294117636</v>
      </c>
      <c r="J267" s="164">
        <f>'PV Semestre2'!AX267</f>
        <v>20</v>
      </c>
      <c r="K267" s="165">
        <f>'PV Semestre2'!AY267</f>
        <v>1</v>
      </c>
      <c r="L267" s="166">
        <f t="shared" si="12"/>
        <v>8.5860784313725489</v>
      </c>
      <c r="M267" s="167">
        <f t="shared" si="13"/>
        <v>38</v>
      </c>
      <c r="N267" s="168">
        <f t="shared" si="14"/>
        <v>1</v>
      </c>
      <c r="O267" s="169" t="str">
        <f t="shared" si="15"/>
        <v>Ajourné ( e )</v>
      </c>
    </row>
    <row r="268" spans="1:15" ht="13.5" customHeight="1">
      <c r="A268" s="159">
        <v>256</v>
      </c>
      <c r="B268" s="170">
        <v>1333014744</v>
      </c>
      <c r="C268" s="178" t="s">
        <v>466</v>
      </c>
      <c r="D268" s="178" t="s">
        <v>467</v>
      </c>
      <c r="E268" s="132" t="s">
        <v>38</v>
      </c>
      <c r="F268" s="163">
        <f>'PV Semestre1'!AW268</f>
        <v>10.40764705882353</v>
      </c>
      <c r="G268" s="164">
        <f>'PV Semestre1'!AX268</f>
        <v>30</v>
      </c>
      <c r="H268" s="165">
        <f>'PV Semestre1'!AY268</f>
        <v>2</v>
      </c>
      <c r="I268" s="163">
        <f>'PV Semestre2'!AW268</f>
        <v>9.587843137254902</v>
      </c>
      <c r="J268" s="164">
        <f>'PV Semestre2'!AX268</f>
        <v>18</v>
      </c>
      <c r="K268" s="165">
        <f>'PV Semestre2'!AY268</f>
        <v>1</v>
      </c>
      <c r="L268" s="166">
        <f t="shared" si="12"/>
        <v>9.997745098039216</v>
      </c>
      <c r="M268" s="167">
        <f t="shared" si="13"/>
        <v>60</v>
      </c>
      <c r="N268" s="168">
        <f t="shared" si="14"/>
        <v>2</v>
      </c>
      <c r="O268" s="169" t="str">
        <f t="shared" si="15"/>
        <v>Année validée</v>
      </c>
    </row>
    <row r="269" spans="1:15" ht="13.5" customHeight="1">
      <c r="A269" s="159">
        <v>257</v>
      </c>
      <c r="B269" s="170">
        <v>123006724</v>
      </c>
      <c r="C269" s="178" t="s">
        <v>468</v>
      </c>
      <c r="D269" s="178" t="s">
        <v>219</v>
      </c>
      <c r="E269" s="174" t="s">
        <v>135</v>
      </c>
      <c r="F269" s="163">
        <f>'PV Semestre1'!AW269</f>
        <v>10.003529411764706</v>
      </c>
      <c r="G269" s="164">
        <f>'PV Semestre1'!AX269</f>
        <v>30</v>
      </c>
      <c r="H269" s="165">
        <f>'PV Semestre1'!AY269</f>
        <v>2</v>
      </c>
      <c r="I269" s="163">
        <f>'PV Semestre2'!AW269</f>
        <v>9.9966666666666679</v>
      </c>
      <c r="J269" s="164">
        <f>'PV Semestre2'!AX269</f>
        <v>30</v>
      </c>
      <c r="K269" s="165">
        <f>'PV Semestre2'!AY269</f>
        <v>2</v>
      </c>
      <c r="L269" s="166">
        <f t="shared" si="12"/>
        <v>10.000098039215686</v>
      </c>
      <c r="M269" s="167">
        <f t="shared" si="13"/>
        <v>60</v>
      </c>
      <c r="N269" s="168">
        <f t="shared" si="14"/>
        <v>2</v>
      </c>
      <c r="O269" s="169" t="str">
        <f t="shared" si="15"/>
        <v>Année validée</v>
      </c>
    </row>
    <row r="270" spans="1:15" ht="13.5" customHeight="1">
      <c r="A270" s="159">
        <v>258</v>
      </c>
      <c r="B270" s="170">
        <v>1333004113</v>
      </c>
      <c r="C270" s="178" t="s">
        <v>469</v>
      </c>
      <c r="D270" s="178" t="s">
        <v>470</v>
      </c>
      <c r="E270" s="132" t="s">
        <v>56</v>
      </c>
      <c r="F270" s="163">
        <f>'PV Semestre1'!AW270</f>
        <v>10.423725490196077</v>
      </c>
      <c r="G270" s="164">
        <f>'PV Semestre1'!AX270</f>
        <v>30</v>
      </c>
      <c r="H270" s="165">
        <f>'PV Semestre1'!AY270</f>
        <v>2</v>
      </c>
      <c r="I270" s="163">
        <f>'PV Semestre2'!AW270</f>
        <v>9.6343137254901947</v>
      </c>
      <c r="J270" s="164">
        <f>'PV Semestre2'!AX270</f>
        <v>24</v>
      </c>
      <c r="K270" s="165">
        <f>'PV Semestre2'!AY270</f>
        <v>2</v>
      </c>
      <c r="L270" s="166">
        <f t="shared" ref="L270:L333" si="16">(F270+I270)/2</f>
        <v>10.029019607843136</v>
      </c>
      <c r="M270" s="167">
        <f t="shared" ref="M270:M333" si="17">IF(L270&gt;=9.995,60,G270+J270)</f>
        <v>60</v>
      </c>
      <c r="N270" s="168">
        <f t="shared" ref="N270:N333" si="18">IF(OR(H270=2,K270=2),2,1)</f>
        <v>2</v>
      </c>
      <c r="O270" s="169" t="str">
        <f t="shared" ref="O270:O333" si="19">IF(M270=60,"Année validée","Ajourné ( e )")</f>
        <v>Année validée</v>
      </c>
    </row>
    <row r="271" spans="1:15" ht="13.5" customHeight="1">
      <c r="A271" s="159">
        <v>259</v>
      </c>
      <c r="B271" s="170">
        <v>123006309</v>
      </c>
      <c r="C271" s="178" t="s">
        <v>471</v>
      </c>
      <c r="D271" s="178" t="s">
        <v>472</v>
      </c>
      <c r="E271" s="132" t="s">
        <v>35</v>
      </c>
      <c r="F271" s="163">
        <f>'PV Semestre1'!AW271</f>
        <v>10.552745098039214</v>
      </c>
      <c r="G271" s="164">
        <f>'PV Semestre1'!AX271</f>
        <v>30</v>
      </c>
      <c r="H271" s="165">
        <f>'PV Semestre1'!AY271</f>
        <v>2</v>
      </c>
      <c r="I271" s="163">
        <f>'PV Semestre2'!AW271</f>
        <v>9.4466666666666672</v>
      </c>
      <c r="J271" s="164">
        <f>'PV Semestre2'!AX271</f>
        <v>25</v>
      </c>
      <c r="K271" s="165">
        <f>'PV Semestre2'!AY271</f>
        <v>1</v>
      </c>
      <c r="L271" s="166">
        <f t="shared" si="16"/>
        <v>9.9997058823529414</v>
      </c>
      <c r="M271" s="167">
        <f t="shared" si="17"/>
        <v>60</v>
      </c>
      <c r="N271" s="168">
        <f t="shared" si="18"/>
        <v>2</v>
      </c>
      <c r="O271" s="169" t="str">
        <f t="shared" si="19"/>
        <v>Année validée</v>
      </c>
    </row>
    <row r="272" spans="1:15" ht="13.5" customHeight="1">
      <c r="A272" s="159">
        <v>260</v>
      </c>
      <c r="B272" s="170">
        <v>123006202</v>
      </c>
      <c r="C272" s="178" t="s">
        <v>473</v>
      </c>
      <c r="D272" s="178" t="s">
        <v>119</v>
      </c>
      <c r="E272" s="173" t="s">
        <v>62</v>
      </c>
      <c r="F272" s="163">
        <f>'PV Semestre1'!AW272</f>
        <v>9.9973529411764694</v>
      </c>
      <c r="G272" s="164">
        <f>'PV Semestre1'!AX272</f>
        <v>30</v>
      </c>
      <c r="H272" s="165">
        <f>'PV Semestre1'!AY272</f>
        <v>2</v>
      </c>
      <c r="I272" s="163">
        <f>'PV Semestre2'!AW272</f>
        <v>9.9964705882352938</v>
      </c>
      <c r="J272" s="164">
        <f>'PV Semestre2'!AX272</f>
        <v>30</v>
      </c>
      <c r="K272" s="165">
        <f>'PV Semestre2'!AY272</f>
        <v>2</v>
      </c>
      <c r="L272" s="166">
        <f t="shared" si="16"/>
        <v>9.9969117647058816</v>
      </c>
      <c r="M272" s="167">
        <f t="shared" si="17"/>
        <v>60</v>
      </c>
      <c r="N272" s="168">
        <f t="shared" si="18"/>
        <v>2</v>
      </c>
      <c r="O272" s="169" t="str">
        <f t="shared" si="19"/>
        <v>Année validée</v>
      </c>
    </row>
    <row r="273" spans="1:15" ht="13.5" customHeight="1">
      <c r="A273" s="159">
        <v>261</v>
      </c>
      <c r="B273" s="170">
        <v>1433003108</v>
      </c>
      <c r="C273" s="178" t="s">
        <v>474</v>
      </c>
      <c r="D273" s="178" t="s">
        <v>290</v>
      </c>
      <c r="E273" s="132" t="s">
        <v>43</v>
      </c>
      <c r="F273" s="163">
        <f>'PV Semestre1'!AW273</f>
        <v>10.473529411764707</v>
      </c>
      <c r="G273" s="164">
        <f>'PV Semestre1'!AX273</f>
        <v>30</v>
      </c>
      <c r="H273" s="165">
        <f>'PV Semestre1'!AY273</f>
        <v>1</v>
      </c>
      <c r="I273" s="163">
        <f>'PV Semestre2'!AW273</f>
        <v>8.421823529411764</v>
      </c>
      <c r="J273" s="164">
        <f>'PV Semestre2'!AX273</f>
        <v>12</v>
      </c>
      <c r="K273" s="165">
        <f>'PV Semestre2'!AY273</f>
        <v>1</v>
      </c>
      <c r="L273" s="166">
        <f t="shared" si="16"/>
        <v>9.4476764705882346</v>
      </c>
      <c r="M273" s="167">
        <f t="shared" si="17"/>
        <v>42</v>
      </c>
      <c r="N273" s="168">
        <f t="shared" si="18"/>
        <v>1</v>
      </c>
      <c r="O273" s="169" t="str">
        <f t="shared" si="19"/>
        <v>Ajourné ( e )</v>
      </c>
    </row>
    <row r="274" spans="1:15" ht="13.5" customHeight="1">
      <c r="A274" s="159">
        <v>262</v>
      </c>
      <c r="B274" s="170">
        <v>1333013122</v>
      </c>
      <c r="C274" s="178" t="s">
        <v>474</v>
      </c>
      <c r="D274" s="178" t="s">
        <v>335</v>
      </c>
      <c r="E274" s="174" t="s">
        <v>135</v>
      </c>
      <c r="F274" s="163">
        <f>'PV Semestre1'!AW274</f>
        <v>9.7966666666666669</v>
      </c>
      <c r="G274" s="164">
        <f>'PV Semestre1'!AX274</f>
        <v>24</v>
      </c>
      <c r="H274" s="165">
        <f>'PV Semestre1'!AY274</f>
        <v>2</v>
      </c>
      <c r="I274" s="163">
        <f>'PV Semestre2'!AW274</f>
        <v>10.201176470588237</v>
      </c>
      <c r="J274" s="164">
        <f>'PV Semestre2'!AX274</f>
        <v>30</v>
      </c>
      <c r="K274" s="165">
        <f>'PV Semestre2'!AY274</f>
        <v>2</v>
      </c>
      <c r="L274" s="166">
        <f t="shared" si="16"/>
        <v>9.998921568627452</v>
      </c>
      <c r="M274" s="167">
        <f t="shared" si="17"/>
        <v>60</v>
      </c>
      <c r="N274" s="168">
        <f t="shared" si="18"/>
        <v>2</v>
      </c>
      <c r="O274" s="169" t="str">
        <f t="shared" si="19"/>
        <v>Année validée</v>
      </c>
    </row>
    <row r="275" spans="1:15" ht="13.5" customHeight="1">
      <c r="A275" s="159">
        <v>263</v>
      </c>
      <c r="B275" s="160" t="s">
        <v>475</v>
      </c>
      <c r="C275" s="178" t="s">
        <v>476</v>
      </c>
      <c r="D275" s="178" t="s">
        <v>477</v>
      </c>
      <c r="E275" s="132" t="s">
        <v>35</v>
      </c>
      <c r="F275" s="163">
        <f>'PV Semestre1'!AW275</f>
        <v>9.8370588235294107</v>
      </c>
      <c r="G275" s="164">
        <f>'PV Semestre1'!AX275</f>
        <v>24</v>
      </c>
      <c r="H275" s="165">
        <f>'PV Semestre1'!AY275</f>
        <v>1</v>
      </c>
      <c r="I275" s="163">
        <f>'PV Semestre2'!AW275</f>
        <v>7.8452941176470592</v>
      </c>
      <c r="J275" s="164">
        <f>'PV Semestre2'!AX275</f>
        <v>12</v>
      </c>
      <c r="K275" s="165">
        <f>'PV Semestre2'!AY275</f>
        <v>1</v>
      </c>
      <c r="L275" s="166">
        <f t="shared" si="16"/>
        <v>8.8411764705882341</v>
      </c>
      <c r="M275" s="167">
        <f t="shared" si="17"/>
        <v>36</v>
      </c>
      <c r="N275" s="168">
        <f t="shared" si="18"/>
        <v>1</v>
      </c>
      <c r="O275" s="169" t="str">
        <f t="shared" si="19"/>
        <v>Ajourné ( e )</v>
      </c>
    </row>
    <row r="276" spans="1:15" ht="13.5" customHeight="1">
      <c r="A276" s="159">
        <v>264</v>
      </c>
      <c r="B276" s="170" t="s">
        <v>478</v>
      </c>
      <c r="C276" s="178" t="s">
        <v>479</v>
      </c>
      <c r="D276" s="178" t="s">
        <v>480</v>
      </c>
      <c r="E276" s="132" t="s">
        <v>43</v>
      </c>
      <c r="F276" s="163">
        <f>'PV Semestre1'!AW276</f>
        <v>9.0849019607843129</v>
      </c>
      <c r="G276" s="164">
        <f>'PV Semestre1'!AX276</f>
        <v>18</v>
      </c>
      <c r="H276" s="165">
        <f>'PV Semestre1'!AY276</f>
        <v>1</v>
      </c>
      <c r="I276" s="163">
        <f>'PV Semestre2'!AW276</f>
        <v>7.8382352941176467</v>
      </c>
      <c r="J276" s="164">
        <f>'PV Semestre2'!AX276</f>
        <v>12</v>
      </c>
      <c r="K276" s="165">
        <f>'PV Semestre2'!AY276</f>
        <v>1</v>
      </c>
      <c r="L276" s="166">
        <f t="shared" si="16"/>
        <v>8.4615686274509798</v>
      </c>
      <c r="M276" s="167">
        <f t="shared" si="17"/>
        <v>30</v>
      </c>
      <c r="N276" s="168">
        <f t="shared" si="18"/>
        <v>1</v>
      </c>
      <c r="O276" s="169" t="str">
        <f t="shared" si="19"/>
        <v>Ajourné ( e )</v>
      </c>
    </row>
    <row r="277" spans="1:15" ht="13.5" customHeight="1">
      <c r="A277" s="159">
        <v>265</v>
      </c>
      <c r="B277" s="170">
        <v>1333001025</v>
      </c>
      <c r="C277" s="178" t="s">
        <v>481</v>
      </c>
      <c r="D277" s="178" t="s">
        <v>55</v>
      </c>
      <c r="E277" s="175" t="s">
        <v>154</v>
      </c>
      <c r="F277" s="163">
        <f>'PV Semestre1'!AW277</f>
        <v>9.9874509803921558</v>
      </c>
      <c r="G277" s="164">
        <f>'PV Semestre1'!AX277</f>
        <v>24</v>
      </c>
      <c r="H277" s="165">
        <f>'PV Semestre1'!AY277</f>
        <v>2</v>
      </c>
      <c r="I277" s="163">
        <f>'PV Semestre2'!AW277</f>
        <v>10.009607843137255</v>
      </c>
      <c r="J277" s="164">
        <f>'PV Semestre2'!AX277</f>
        <v>30</v>
      </c>
      <c r="K277" s="165">
        <f>'PV Semestre2'!AY277</f>
        <v>1</v>
      </c>
      <c r="L277" s="166">
        <f t="shared" si="16"/>
        <v>9.9985294117647054</v>
      </c>
      <c r="M277" s="167">
        <f t="shared" si="17"/>
        <v>60</v>
      </c>
      <c r="N277" s="168">
        <f t="shared" si="18"/>
        <v>2</v>
      </c>
      <c r="O277" s="169" t="str">
        <f t="shared" si="19"/>
        <v>Année validée</v>
      </c>
    </row>
    <row r="278" spans="1:15" ht="13.5" customHeight="1">
      <c r="A278" s="159">
        <v>266</v>
      </c>
      <c r="B278" s="170">
        <v>123012757</v>
      </c>
      <c r="C278" s="178" t="s">
        <v>482</v>
      </c>
      <c r="D278" s="178" t="s">
        <v>483</v>
      </c>
      <c r="E278" s="132" t="s">
        <v>38</v>
      </c>
      <c r="F278" s="163">
        <f>'PV Semestre1'!AW278</f>
        <v>10.682745098039216</v>
      </c>
      <c r="G278" s="164">
        <f>'PV Semestre1'!AX278</f>
        <v>30</v>
      </c>
      <c r="H278" s="165">
        <f>'PV Semestre1'!AY278</f>
        <v>2</v>
      </c>
      <c r="I278" s="163">
        <f>'PV Semestre2'!AW278</f>
        <v>9.3184313725490195</v>
      </c>
      <c r="J278" s="164">
        <f>'PV Semestre2'!AX278</f>
        <v>18</v>
      </c>
      <c r="K278" s="165">
        <f>'PV Semestre2'!AY278</f>
        <v>2</v>
      </c>
      <c r="L278" s="166">
        <f t="shared" si="16"/>
        <v>10.000588235294117</v>
      </c>
      <c r="M278" s="167">
        <f t="shared" si="17"/>
        <v>60</v>
      </c>
      <c r="N278" s="168">
        <f t="shared" si="18"/>
        <v>2</v>
      </c>
      <c r="O278" s="169" t="str">
        <f t="shared" si="19"/>
        <v>Année validée</v>
      </c>
    </row>
    <row r="279" spans="1:15" ht="13.5" customHeight="1">
      <c r="A279" s="159">
        <v>267</v>
      </c>
      <c r="B279" s="170">
        <v>123011486</v>
      </c>
      <c r="C279" s="178" t="s">
        <v>484</v>
      </c>
      <c r="D279" s="178" t="s">
        <v>206</v>
      </c>
      <c r="E279" s="132" t="s">
        <v>35</v>
      </c>
      <c r="F279" s="163">
        <f>'PV Semestre1'!AW279</f>
        <v>8.6822549019607838</v>
      </c>
      <c r="G279" s="164">
        <f>'PV Semestre1'!AX279</f>
        <v>12</v>
      </c>
      <c r="H279" s="165">
        <f>'PV Semestre1'!AY279</f>
        <v>1</v>
      </c>
      <c r="I279" s="163">
        <f>'PV Semestre2'!AW279</f>
        <v>9.1566666666666663</v>
      </c>
      <c r="J279" s="164">
        <f>'PV Semestre2'!AX279</f>
        <v>18</v>
      </c>
      <c r="K279" s="165">
        <f>'PV Semestre2'!AY279</f>
        <v>1</v>
      </c>
      <c r="L279" s="166">
        <f t="shared" si="16"/>
        <v>8.9194607843137241</v>
      </c>
      <c r="M279" s="167">
        <f t="shared" si="17"/>
        <v>30</v>
      </c>
      <c r="N279" s="168">
        <f t="shared" si="18"/>
        <v>1</v>
      </c>
      <c r="O279" s="169" t="str">
        <f t="shared" si="19"/>
        <v>Ajourné ( e )</v>
      </c>
    </row>
    <row r="280" spans="1:15" ht="13.5" customHeight="1">
      <c r="A280" s="159">
        <v>268</v>
      </c>
      <c r="B280" s="170">
        <v>1433009440</v>
      </c>
      <c r="C280" s="178" t="s">
        <v>485</v>
      </c>
      <c r="D280" s="178" t="s">
        <v>64</v>
      </c>
      <c r="E280" s="132" t="s">
        <v>43</v>
      </c>
      <c r="F280" s="163">
        <f>'PV Semestre1'!AW280</f>
        <v>10.448823529411765</v>
      </c>
      <c r="G280" s="164">
        <f>'PV Semestre1'!AX280</f>
        <v>30</v>
      </c>
      <c r="H280" s="165">
        <f>'PV Semestre1'!AY280</f>
        <v>1</v>
      </c>
      <c r="I280" s="163">
        <f>'PV Semestre2'!AW280</f>
        <v>9.5469411764705878</v>
      </c>
      <c r="J280" s="164">
        <f>'PV Semestre2'!AX280</f>
        <v>18</v>
      </c>
      <c r="K280" s="165">
        <f>'PV Semestre2'!AY280</f>
        <v>2</v>
      </c>
      <c r="L280" s="166">
        <f t="shared" si="16"/>
        <v>9.9978823529411756</v>
      </c>
      <c r="M280" s="167">
        <f t="shared" si="17"/>
        <v>60</v>
      </c>
      <c r="N280" s="168">
        <f t="shared" si="18"/>
        <v>2</v>
      </c>
      <c r="O280" s="169" t="str">
        <f t="shared" si="19"/>
        <v>Année validée</v>
      </c>
    </row>
    <row r="281" spans="1:15" ht="13.5" customHeight="1">
      <c r="A281" s="159">
        <v>269</v>
      </c>
      <c r="B281" s="170">
        <v>123006282</v>
      </c>
      <c r="C281" s="178" t="s">
        <v>486</v>
      </c>
      <c r="D281" s="178" t="s">
        <v>487</v>
      </c>
      <c r="E281" s="132" t="s">
        <v>35</v>
      </c>
      <c r="F281" s="163">
        <f>'PV Semestre1'!AW281</f>
        <v>11.670588235294119</v>
      </c>
      <c r="G281" s="164">
        <f>'PV Semestre1'!AX281</f>
        <v>30</v>
      </c>
      <c r="H281" s="165">
        <f>'PV Semestre1'!AY281</f>
        <v>2</v>
      </c>
      <c r="I281" s="163">
        <f>'PV Semestre2'!AW281</f>
        <v>8.3290196078431364</v>
      </c>
      <c r="J281" s="164">
        <f>'PV Semestre2'!AX281</f>
        <v>13</v>
      </c>
      <c r="K281" s="165">
        <f>'PV Semestre2'!AY281</f>
        <v>1</v>
      </c>
      <c r="L281" s="166">
        <f t="shared" si="16"/>
        <v>9.9998039215686276</v>
      </c>
      <c r="M281" s="167">
        <f t="shared" si="17"/>
        <v>60</v>
      </c>
      <c r="N281" s="168">
        <f t="shared" si="18"/>
        <v>2</v>
      </c>
      <c r="O281" s="169" t="str">
        <f t="shared" si="19"/>
        <v>Année validée</v>
      </c>
    </row>
    <row r="282" spans="1:15" ht="13.5" customHeight="1">
      <c r="A282" s="159">
        <v>270</v>
      </c>
      <c r="B282" s="170">
        <v>1433004854</v>
      </c>
      <c r="C282" s="178" t="s">
        <v>488</v>
      </c>
      <c r="D282" s="178" t="s">
        <v>489</v>
      </c>
      <c r="E282" s="132" t="s">
        <v>43</v>
      </c>
      <c r="F282" s="163">
        <f>'PV Semestre1'!AW282</f>
        <v>10.002470588235294</v>
      </c>
      <c r="G282" s="164">
        <f>'PV Semestre1'!AX282</f>
        <v>30</v>
      </c>
      <c r="H282" s="165">
        <f>'PV Semestre1'!AY282</f>
        <v>2</v>
      </c>
      <c r="I282" s="163">
        <f>'PV Semestre2'!AW282</f>
        <v>9.9985294117647054</v>
      </c>
      <c r="J282" s="164">
        <f>'PV Semestre2'!AX282</f>
        <v>30</v>
      </c>
      <c r="K282" s="165">
        <f>'PV Semestre2'!AY282</f>
        <v>2</v>
      </c>
      <c r="L282" s="166">
        <f t="shared" si="16"/>
        <v>10.000499999999999</v>
      </c>
      <c r="M282" s="167">
        <f t="shared" si="17"/>
        <v>60</v>
      </c>
      <c r="N282" s="168">
        <f t="shared" si="18"/>
        <v>2</v>
      </c>
      <c r="O282" s="169" t="str">
        <f t="shared" si="19"/>
        <v>Année validée</v>
      </c>
    </row>
    <row r="283" spans="1:15" ht="13.5" customHeight="1">
      <c r="A283" s="159">
        <v>271</v>
      </c>
      <c r="B283" s="170">
        <v>1333003449</v>
      </c>
      <c r="C283" s="178" t="s">
        <v>488</v>
      </c>
      <c r="D283" s="178" t="s">
        <v>53</v>
      </c>
      <c r="E283" s="132" t="s">
        <v>38</v>
      </c>
      <c r="F283" s="163">
        <f>'PV Semestre1'!AW283</f>
        <v>10.414460784313727</v>
      </c>
      <c r="G283" s="164">
        <f>'PV Semestre1'!AX283</f>
        <v>30</v>
      </c>
      <c r="H283" s="165">
        <f>'PV Semestre1'!AY283</f>
        <v>2</v>
      </c>
      <c r="I283" s="163">
        <f>'PV Semestre2'!AW283</f>
        <v>9.5892156862745086</v>
      </c>
      <c r="J283" s="164">
        <f>'PV Semestre2'!AX283</f>
        <v>24</v>
      </c>
      <c r="K283" s="165">
        <f>'PV Semestre2'!AY283</f>
        <v>1</v>
      </c>
      <c r="L283" s="166">
        <f t="shared" si="16"/>
        <v>10.001838235294118</v>
      </c>
      <c r="M283" s="167">
        <f t="shared" si="17"/>
        <v>60</v>
      </c>
      <c r="N283" s="168">
        <f t="shared" si="18"/>
        <v>2</v>
      </c>
      <c r="O283" s="169" t="str">
        <f t="shared" si="19"/>
        <v>Année validée</v>
      </c>
    </row>
    <row r="284" spans="1:15" ht="13.5" customHeight="1">
      <c r="A284" s="159">
        <v>272</v>
      </c>
      <c r="B284" s="170">
        <v>1433005482</v>
      </c>
      <c r="C284" s="178" t="s">
        <v>490</v>
      </c>
      <c r="D284" s="178" t="s">
        <v>277</v>
      </c>
      <c r="E284" s="132" t="s">
        <v>43</v>
      </c>
      <c r="F284" s="163">
        <f>'PV Semestre1'!AW284</f>
        <v>9.0652941176470598</v>
      </c>
      <c r="G284" s="164">
        <f>'PV Semestre1'!AX284</f>
        <v>18</v>
      </c>
      <c r="H284" s="165">
        <f>'PV Semestre1'!AY284</f>
        <v>2</v>
      </c>
      <c r="I284" s="163">
        <f>'PV Semestre2'!AW284</f>
        <v>10.93235294117647</v>
      </c>
      <c r="J284" s="164">
        <f>'PV Semestre2'!AX284</f>
        <v>30</v>
      </c>
      <c r="K284" s="165">
        <f>'PV Semestre2'!AY284</f>
        <v>1</v>
      </c>
      <c r="L284" s="166">
        <f t="shared" si="16"/>
        <v>9.9988235294117658</v>
      </c>
      <c r="M284" s="167">
        <f t="shared" si="17"/>
        <v>60</v>
      </c>
      <c r="N284" s="168">
        <f t="shared" si="18"/>
        <v>2</v>
      </c>
      <c r="O284" s="169" t="str">
        <f t="shared" si="19"/>
        <v>Année validée</v>
      </c>
    </row>
    <row r="285" spans="1:15" ht="13.5" customHeight="1">
      <c r="A285" s="159">
        <v>273</v>
      </c>
      <c r="B285" s="170">
        <v>1333007426</v>
      </c>
      <c r="C285" s="178" t="s">
        <v>491</v>
      </c>
      <c r="D285" s="178" t="s">
        <v>492</v>
      </c>
      <c r="E285" s="132" t="s">
        <v>43</v>
      </c>
      <c r="F285" s="163">
        <f>'PV Semestre1'!AW285</f>
        <v>8.4501470588235303</v>
      </c>
      <c r="G285" s="164">
        <f>'PV Semestre1'!AX285</f>
        <v>12</v>
      </c>
      <c r="H285" s="165">
        <f>'PV Semestre1'!AY285</f>
        <v>1</v>
      </c>
      <c r="I285" s="163">
        <f>'PV Semestre2'!AW285</f>
        <v>9.2805882352941165</v>
      </c>
      <c r="J285" s="164">
        <f>'PV Semestre2'!AX285</f>
        <v>18</v>
      </c>
      <c r="K285" s="165">
        <f>'PV Semestre2'!AY285</f>
        <v>1</v>
      </c>
      <c r="L285" s="166">
        <f t="shared" si="16"/>
        <v>8.8653676470588234</v>
      </c>
      <c r="M285" s="167">
        <f t="shared" si="17"/>
        <v>30</v>
      </c>
      <c r="N285" s="168">
        <f t="shared" si="18"/>
        <v>1</v>
      </c>
      <c r="O285" s="169" t="str">
        <f t="shared" si="19"/>
        <v>Ajourné ( e )</v>
      </c>
    </row>
    <row r="286" spans="1:15" ht="13.5" customHeight="1">
      <c r="A286" s="159">
        <v>274</v>
      </c>
      <c r="B286" s="170">
        <v>123003446</v>
      </c>
      <c r="C286" s="178" t="s">
        <v>491</v>
      </c>
      <c r="D286" s="178" t="s">
        <v>493</v>
      </c>
      <c r="E286" s="171" t="s">
        <v>48</v>
      </c>
      <c r="F286" s="163">
        <f>'PV Semestre1'!AW286</f>
        <v>10.101764705882355</v>
      </c>
      <c r="G286" s="164">
        <f>'PV Semestre1'!AX286</f>
        <v>30</v>
      </c>
      <c r="H286" s="165">
        <f>'PV Semestre1'!AY286</f>
        <v>2</v>
      </c>
      <c r="I286" s="163">
        <f>'PV Semestre2'!AW286</f>
        <v>9.8970588235294112</v>
      </c>
      <c r="J286" s="164">
        <f>'PV Semestre2'!AX286</f>
        <v>29</v>
      </c>
      <c r="K286" s="165">
        <f>'PV Semestre2'!AY286</f>
        <v>1</v>
      </c>
      <c r="L286" s="166">
        <f t="shared" si="16"/>
        <v>9.9994117647058829</v>
      </c>
      <c r="M286" s="167">
        <f t="shared" si="17"/>
        <v>60</v>
      </c>
      <c r="N286" s="168">
        <f t="shared" si="18"/>
        <v>2</v>
      </c>
      <c r="O286" s="169" t="str">
        <f t="shared" si="19"/>
        <v>Année validée</v>
      </c>
    </row>
    <row r="287" spans="1:15" ht="13.5" customHeight="1">
      <c r="A287" s="159">
        <v>275</v>
      </c>
      <c r="B287" s="170">
        <v>123007572</v>
      </c>
      <c r="C287" s="178" t="s">
        <v>494</v>
      </c>
      <c r="D287" s="178" t="s">
        <v>495</v>
      </c>
      <c r="E287" s="132" t="s">
        <v>38</v>
      </c>
      <c r="F287" s="163">
        <f>'PV Semestre1'!AW287</f>
        <v>9.6153431372549001</v>
      </c>
      <c r="G287" s="164">
        <f>'PV Semestre1'!AX287</f>
        <v>18</v>
      </c>
      <c r="H287" s="165">
        <f>'PV Semestre1'!AY287</f>
        <v>1</v>
      </c>
      <c r="I287" s="163">
        <f>'PV Semestre2'!AW287</f>
        <v>8.921764705882353</v>
      </c>
      <c r="J287" s="164">
        <f>'PV Semestre2'!AX287</f>
        <v>12</v>
      </c>
      <c r="K287" s="165">
        <f>'PV Semestre2'!AY287</f>
        <v>1</v>
      </c>
      <c r="L287" s="166">
        <f t="shared" si="16"/>
        <v>9.2685539215686266</v>
      </c>
      <c r="M287" s="167">
        <f t="shared" si="17"/>
        <v>30</v>
      </c>
      <c r="N287" s="168">
        <f t="shared" si="18"/>
        <v>1</v>
      </c>
      <c r="O287" s="169" t="str">
        <f t="shared" si="19"/>
        <v>Ajourné ( e )</v>
      </c>
    </row>
    <row r="288" spans="1:15" ht="13.5" customHeight="1">
      <c r="A288" s="159">
        <v>276</v>
      </c>
      <c r="B288" s="170">
        <v>1333004257</v>
      </c>
      <c r="C288" s="178" t="s">
        <v>494</v>
      </c>
      <c r="D288" s="178" t="s">
        <v>496</v>
      </c>
      <c r="E288" s="171" t="s">
        <v>48</v>
      </c>
      <c r="F288" s="163">
        <f>'PV Semestre1'!AW288</f>
        <v>8.8698039215686268</v>
      </c>
      <c r="G288" s="164">
        <f>'PV Semestre1'!AX288</f>
        <v>11</v>
      </c>
      <c r="H288" s="165">
        <f>'PV Semestre1'!AY288</f>
        <v>1</v>
      </c>
      <c r="I288" s="163">
        <f>'PV Semestre2'!AW288</f>
        <v>10.452156862745099</v>
      </c>
      <c r="J288" s="164">
        <f>'PV Semestre2'!AX288</f>
        <v>30</v>
      </c>
      <c r="K288" s="165">
        <f>'PV Semestre2'!AY288</f>
        <v>1</v>
      </c>
      <c r="L288" s="166">
        <f t="shared" si="16"/>
        <v>9.660980392156862</v>
      </c>
      <c r="M288" s="167">
        <f t="shared" si="17"/>
        <v>41</v>
      </c>
      <c r="N288" s="168">
        <f t="shared" si="18"/>
        <v>1</v>
      </c>
      <c r="O288" s="169" t="str">
        <f t="shared" si="19"/>
        <v>Ajourné ( e )</v>
      </c>
    </row>
    <row r="289" spans="1:15" ht="13.5" customHeight="1">
      <c r="A289" s="159">
        <v>277</v>
      </c>
      <c r="B289" s="170">
        <v>1333009397</v>
      </c>
      <c r="C289" s="178" t="s">
        <v>497</v>
      </c>
      <c r="D289" s="178" t="s">
        <v>102</v>
      </c>
      <c r="E289" s="132" t="s">
        <v>38</v>
      </c>
      <c r="F289" s="163">
        <f>'PV Semestre1'!AW289</f>
        <v>7.6396078431372549</v>
      </c>
      <c r="G289" s="164">
        <f>'PV Semestre1'!AX289</f>
        <v>11</v>
      </c>
      <c r="H289" s="165">
        <f>'PV Semestre1'!AY289</f>
        <v>1</v>
      </c>
      <c r="I289" s="163">
        <f>'PV Semestre2'!AW289</f>
        <v>10.384117647058824</v>
      </c>
      <c r="J289" s="164">
        <f>'PV Semestre2'!AX289</f>
        <v>30</v>
      </c>
      <c r="K289" s="165">
        <f>'PV Semestre2'!AY289</f>
        <v>1</v>
      </c>
      <c r="L289" s="166">
        <f t="shared" si="16"/>
        <v>9.0118627450980391</v>
      </c>
      <c r="M289" s="167">
        <f t="shared" si="17"/>
        <v>41</v>
      </c>
      <c r="N289" s="168">
        <f t="shared" si="18"/>
        <v>1</v>
      </c>
      <c r="O289" s="169" t="str">
        <f t="shared" si="19"/>
        <v>Ajourné ( e )</v>
      </c>
    </row>
    <row r="290" spans="1:15" ht="13.5" customHeight="1">
      <c r="A290" s="159">
        <v>278</v>
      </c>
      <c r="B290" s="170">
        <v>1333009380</v>
      </c>
      <c r="C290" s="178" t="s">
        <v>498</v>
      </c>
      <c r="D290" s="178" t="s">
        <v>499</v>
      </c>
      <c r="E290" s="132" t="s">
        <v>38</v>
      </c>
      <c r="F290" s="163">
        <f>'PV Semestre1'!AW290</f>
        <v>10.058823529411764</v>
      </c>
      <c r="G290" s="164">
        <f>'PV Semestre1'!AX290</f>
        <v>30</v>
      </c>
      <c r="H290" s="165">
        <f>'PV Semestre1'!AY290</f>
        <v>2</v>
      </c>
      <c r="I290" s="163">
        <f>'PV Semestre2'!AW290</f>
        <v>9.9388235294117653</v>
      </c>
      <c r="J290" s="164">
        <f>'PV Semestre2'!AX290</f>
        <v>24</v>
      </c>
      <c r="K290" s="165">
        <f>'PV Semestre2'!AY290</f>
        <v>2</v>
      </c>
      <c r="L290" s="166">
        <f t="shared" si="16"/>
        <v>9.9988235294117658</v>
      </c>
      <c r="M290" s="167">
        <f t="shared" si="17"/>
        <v>60</v>
      </c>
      <c r="N290" s="168">
        <f t="shared" si="18"/>
        <v>2</v>
      </c>
      <c r="O290" s="169" t="str">
        <f t="shared" si="19"/>
        <v>Année validée</v>
      </c>
    </row>
    <row r="291" spans="1:15" ht="13.5" customHeight="1">
      <c r="A291" s="159">
        <v>279</v>
      </c>
      <c r="B291" s="170">
        <v>123008232</v>
      </c>
      <c r="C291" s="178" t="s">
        <v>500</v>
      </c>
      <c r="D291" s="178" t="s">
        <v>501</v>
      </c>
      <c r="E291" s="132" t="s">
        <v>38</v>
      </c>
      <c r="F291" s="163">
        <f>'PV Semestre1'!AW291</f>
        <v>10.117647058823529</v>
      </c>
      <c r="G291" s="164">
        <f>'PV Semestre1'!AX291</f>
        <v>30</v>
      </c>
      <c r="H291" s="165">
        <f>'PV Semestre1'!AY291</f>
        <v>2</v>
      </c>
      <c r="I291" s="163">
        <f>'PV Semestre2'!AW291</f>
        <v>9.8788235294117648</v>
      </c>
      <c r="J291" s="164">
        <f>'PV Semestre2'!AX291</f>
        <v>24</v>
      </c>
      <c r="K291" s="165">
        <f>'PV Semestre2'!AY291</f>
        <v>2</v>
      </c>
      <c r="L291" s="166">
        <f t="shared" si="16"/>
        <v>9.9982352941176469</v>
      </c>
      <c r="M291" s="167">
        <f t="shared" si="17"/>
        <v>60</v>
      </c>
      <c r="N291" s="168">
        <f t="shared" si="18"/>
        <v>2</v>
      </c>
      <c r="O291" s="169" t="str">
        <f t="shared" si="19"/>
        <v>Année validée</v>
      </c>
    </row>
    <row r="292" spans="1:15" ht="13.5" customHeight="1">
      <c r="A292" s="159">
        <v>280</v>
      </c>
      <c r="B292" s="160" t="s">
        <v>502</v>
      </c>
      <c r="C292" s="178" t="s">
        <v>503</v>
      </c>
      <c r="D292" s="178" t="s">
        <v>66</v>
      </c>
      <c r="E292" s="132" t="s">
        <v>38</v>
      </c>
      <c r="F292" s="163">
        <f>'PV Semestre1'!AW292</f>
        <v>10.240196078431371</v>
      </c>
      <c r="G292" s="164">
        <f>'PV Semestre1'!AX292</f>
        <v>30</v>
      </c>
      <c r="H292" s="165">
        <f>'PV Semestre1'!AY292</f>
        <v>2</v>
      </c>
      <c r="I292" s="163">
        <f>'PV Semestre2'!AW292</f>
        <v>9.7594117647058827</v>
      </c>
      <c r="J292" s="164">
        <f>'PV Semestre2'!AX292</f>
        <v>18</v>
      </c>
      <c r="K292" s="165">
        <f>'PV Semestre2'!AY292</f>
        <v>2</v>
      </c>
      <c r="L292" s="166">
        <f t="shared" si="16"/>
        <v>9.9998039215686276</v>
      </c>
      <c r="M292" s="167">
        <f t="shared" si="17"/>
        <v>60</v>
      </c>
      <c r="N292" s="168">
        <f t="shared" si="18"/>
        <v>2</v>
      </c>
      <c r="O292" s="169" t="str">
        <f t="shared" si="19"/>
        <v>Année validée</v>
      </c>
    </row>
    <row r="293" spans="1:15" ht="13.5" customHeight="1">
      <c r="A293" s="159">
        <v>281</v>
      </c>
      <c r="B293" s="170">
        <v>123011520</v>
      </c>
      <c r="C293" s="178" t="s">
        <v>504</v>
      </c>
      <c r="D293" s="178" t="s">
        <v>505</v>
      </c>
      <c r="E293" s="132" t="s">
        <v>35</v>
      </c>
      <c r="F293" s="163">
        <f>'PV Semestre1'!AW293</f>
        <v>10.805759803921568</v>
      </c>
      <c r="G293" s="164">
        <f>'PV Semestre1'!AX293</f>
        <v>30</v>
      </c>
      <c r="H293" s="165">
        <f>'PV Semestre1'!AY293</f>
        <v>2</v>
      </c>
      <c r="I293" s="163">
        <f>'PV Semestre2'!AW293</f>
        <v>9.1911764705882355</v>
      </c>
      <c r="J293" s="164">
        <f>'PV Semestre2'!AX293</f>
        <v>23</v>
      </c>
      <c r="K293" s="165">
        <f>'PV Semestre2'!AY293</f>
        <v>1</v>
      </c>
      <c r="L293" s="166">
        <f t="shared" si="16"/>
        <v>9.9984681372549016</v>
      </c>
      <c r="M293" s="167">
        <f t="shared" si="17"/>
        <v>60</v>
      </c>
      <c r="N293" s="168">
        <f t="shared" si="18"/>
        <v>2</v>
      </c>
      <c r="O293" s="169" t="str">
        <f t="shared" si="19"/>
        <v>Année validée</v>
      </c>
    </row>
    <row r="294" spans="1:15" ht="13.5" customHeight="1">
      <c r="A294" s="159">
        <v>282</v>
      </c>
      <c r="B294" s="170">
        <v>1433010026</v>
      </c>
      <c r="C294" s="178" t="s">
        <v>506</v>
      </c>
      <c r="D294" s="178" t="s">
        <v>507</v>
      </c>
      <c r="E294" s="132" t="s">
        <v>38</v>
      </c>
      <c r="F294" s="163">
        <f>'PV Semestre1'!AW294</f>
        <v>9.8149509803921564</v>
      </c>
      <c r="G294" s="164">
        <f>'PV Semestre1'!AX294</f>
        <v>18</v>
      </c>
      <c r="H294" s="165">
        <f>'PV Semestre1'!AY294</f>
        <v>2</v>
      </c>
      <c r="I294" s="163">
        <f>'PV Semestre2'!AW294</f>
        <v>10.186470588235295</v>
      </c>
      <c r="J294" s="164">
        <f>'PV Semestre2'!AX294</f>
        <v>30</v>
      </c>
      <c r="K294" s="165">
        <f>'PV Semestre2'!AY294</f>
        <v>2</v>
      </c>
      <c r="L294" s="166">
        <f t="shared" si="16"/>
        <v>10.000710784313725</v>
      </c>
      <c r="M294" s="167">
        <f t="shared" si="17"/>
        <v>60</v>
      </c>
      <c r="N294" s="168">
        <f t="shared" si="18"/>
        <v>2</v>
      </c>
      <c r="O294" s="169" t="str">
        <f t="shared" si="19"/>
        <v>Année validée</v>
      </c>
    </row>
    <row r="295" spans="1:15" ht="13.5" customHeight="1">
      <c r="A295" s="159">
        <v>283</v>
      </c>
      <c r="B295" s="170">
        <v>1433008455</v>
      </c>
      <c r="C295" s="178" t="s">
        <v>508</v>
      </c>
      <c r="D295" s="178" t="s">
        <v>509</v>
      </c>
      <c r="E295" s="132" t="s">
        <v>38</v>
      </c>
      <c r="F295" s="163">
        <f>'PV Semestre1'!AW295</f>
        <v>10.20705882352941</v>
      </c>
      <c r="G295" s="164">
        <f>'PV Semestre1'!AX295</f>
        <v>30</v>
      </c>
      <c r="H295" s="165">
        <f>'PV Semestre1'!AY295</f>
        <v>1</v>
      </c>
      <c r="I295" s="163">
        <f>'PV Semestre2'!AW295</f>
        <v>9.7894117647058838</v>
      </c>
      <c r="J295" s="164">
        <f>'PV Semestre2'!AX295</f>
        <v>23</v>
      </c>
      <c r="K295" s="165">
        <f>'PV Semestre2'!AY295</f>
        <v>2</v>
      </c>
      <c r="L295" s="166">
        <f t="shared" si="16"/>
        <v>9.9982352941176469</v>
      </c>
      <c r="M295" s="167">
        <f t="shared" si="17"/>
        <v>60</v>
      </c>
      <c r="N295" s="168">
        <f t="shared" si="18"/>
        <v>2</v>
      </c>
      <c r="O295" s="169" t="str">
        <f t="shared" si="19"/>
        <v>Année validée</v>
      </c>
    </row>
    <row r="296" spans="1:15" ht="13.5" customHeight="1">
      <c r="A296" s="159">
        <v>284</v>
      </c>
      <c r="B296" s="170">
        <v>1333008871</v>
      </c>
      <c r="C296" s="178" t="s">
        <v>510</v>
      </c>
      <c r="D296" s="178" t="s">
        <v>431</v>
      </c>
      <c r="E296" s="132" t="s">
        <v>38</v>
      </c>
      <c r="F296" s="163">
        <f>'PV Semestre1'!AW296</f>
        <v>9.4292156862745102</v>
      </c>
      <c r="G296" s="164">
        <f>'PV Semestre1'!AX296</f>
        <v>12</v>
      </c>
      <c r="H296" s="165">
        <f>'PV Semestre1'!AY296</f>
        <v>1</v>
      </c>
      <c r="I296" s="163">
        <f>'PV Semestre2'!AW296</f>
        <v>9.5441176470588243</v>
      </c>
      <c r="J296" s="164">
        <f>'PV Semestre2'!AX296</f>
        <v>18</v>
      </c>
      <c r="K296" s="165">
        <f>'PV Semestre2'!AY296</f>
        <v>1</v>
      </c>
      <c r="L296" s="166">
        <f t="shared" si="16"/>
        <v>9.4866666666666681</v>
      </c>
      <c r="M296" s="167">
        <f t="shared" si="17"/>
        <v>30</v>
      </c>
      <c r="N296" s="168">
        <f t="shared" si="18"/>
        <v>1</v>
      </c>
      <c r="O296" s="169" t="str">
        <f t="shared" si="19"/>
        <v>Ajourné ( e )</v>
      </c>
    </row>
    <row r="297" spans="1:15" ht="13.5" customHeight="1">
      <c r="A297" s="159">
        <v>285</v>
      </c>
      <c r="B297" s="160" t="s">
        <v>511</v>
      </c>
      <c r="C297" s="178" t="s">
        <v>512</v>
      </c>
      <c r="D297" s="178" t="s">
        <v>513</v>
      </c>
      <c r="E297" s="172" t="s">
        <v>35</v>
      </c>
      <c r="F297" s="163">
        <f>'PV Semestre1'!AW297</f>
        <v>9.3931372549019603</v>
      </c>
      <c r="G297" s="164">
        <f>'PV Semestre1'!AX297</f>
        <v>18</v>
      </c>
      <c r="H297" s="165">
        <f>'PV Semestre1'!AY297</f>
        <v>2</v>
      </c>
      <c r="I297" s="163">
        <f>'PV Semestre2'!AW297</f>
        <v>10.60607843137255</v>
      </c>
      <c r="J297" s="164">
        <f>'PV Semestre2'!AX297</f>
        <v>30</v>
      </c>
      <c r="K297" s="165">
        <f>'PV Semestre2'!AY297</f>
        <v>2</v>
      </c>
      <c r="L297" s="166">
        <f t="shared" si="16"/>
        <v>9.9996078431372553</v>
      </c>
      <c r="M297" s="167">
        <f t="shared" si="17"/>
        <v>60</v>
      </c>
      <c r="N297" s="168">
        <f t="shared" si="18"/>
        <v>2</v>
      </c>
      <c r="O297" s="169" t="str">
        <f t="shared" si="19"/>
        <v>Année validée</v>
      </c>
    </row>
    <row r="298" spans="1:15" ht="13.5" customHeight="1">
      <c r="A298" s="159">
        <v>286</v>
      </c>
      <c r="B298" s="160" t="s">
        <v>514</v>
      </c>
      <c r="C298" s="178" t="s">
        <v>512</v>
      </c>
      <c r="D298" s="178" t="s">
        <v>280</v>
      </c>
      <c r="E298" s="175" t="s">
        <v>154</v>
      </c>
      <c r="F298" s="163">
        <f>'PV Semestre1'!AW298</f>
        <v>10.693529411764706</v>
      </c>
      <c r="G298" s="164">
        <f>'PV Semestre1'!AX298</f>
        <v>30</v>
      </c>
      <c r="H298" s="165">
        <f>'PV Semestre1'!AY298</f>
        <v>2</v>
      </c>
      <c r="I298" s="163">
        <f>'PV Semestre2'!AW298</f>
        <v>9.9117647058823533</v>
      </c>
      <c r="J298" s="164">
        <f>'PV Semestre2'!AX298</f>
        <v>18</v>
      </c>
      <c r="K298" s="165">
        <f>'PV Semestre2'!AY298</f>
        <v>2</v>
      </c>
      <c r="L298" s="166">
        <f t="shared" si="16"/>
        <v>10.302647058823529</v>
      </c>
      <c r="M298" s="167">
        <f t="shared" si="17"/>
        <v>60</v>
      </c>
      <c r="N298" s="168">
        <f t="shared" si="18"/>
        <v>2</v>
      </c>
      <c r="O298" s="169" t="str">
        <f t="shared" si="19"/>
        <v>Année validée</v>
      </c>
    </row>
    <row r="299" spans="1:15" ht="13.5" customHeight="1">
      <c r="A299" s="159">
        <v>287</v>
      </c>
      <c r="B299" s="170">
        <v>1333003447</v>
      </c>
      <c r="C299" s="178" t="s">
        <v>515</v>
      </c>
      <c r="D299" s="178" t="s">
        <v>516</v>
      </c>
      <c r="E299" s="132" t="s">
        <v>35</v>
      </c>
      <c r="F299" s="163">
        <f>'PV Semestre1'!AW299</f>
        <v>6.7456862745098043</v>
      </c>
      <c r="G299" s="164">
        <f>'PV Semestre1'!AX299</f>
        <v>11</v>
      </c>
      <c r="H299" s="165">
        <f>'PV Semestre1'!AY299</f>
        <v>1</v>
      </c>
      <c r="I299" s="163">
        <f>'PV Semestre2'!AW299</f>
        <v>8.7109803921568627</v>
      </c>
      <c r="J299" s="164">
        <f>'PV Semestre2'!AX299</f>
        <v>19</v>
      </c>
      <c r="K299" s="165">
        <f>'PV Semestre2'!AY299</f>
        <v>1</v>
      </c>
      <c r="L299" s="166">
        <f t="shared" si="16"/>
        <v>7.7283333333333335</v>
      </c>
      <c r="M299" s="167">
        <f t="shared" si="17"/>
        <v>30</v>
      </c>
      <c r="N299" s="168">
        <f t="shared" si="18"/>
        <v>1</v>
      </c>
      <c r="O299" s="169" t="str">
        <f t="shared" si="19"/>
        <v>Ajourné ( e )</v>
      </c>
    </row>
    <row r="300" spans="1:15" ht="13.5" customHeight="1">
      <c r="A300" s="159">
        <v>288</v>
      </c>
      <c r="B300" s="170">
        <v>1333011610</v>
      </c>
      <c r="C300" s="178" t="s">
        <v>517</v>
      </c>
      <c r="D300" s="178" t="s">
        <v>518</v>
      </c>
      <c r="E300" s="173" t="s">
        <v>62</v>
      </c>
      <c r="F300" s="163">
        <f>'PV Semestre1'!AW300</f>
        <v>10.38313725490196</v>
      </c>
      <c r="G300" s="164">
        <f>'PV Semestre1'!AX300</f>
        <v>30</v>
      </c>
      <c r="H300" s="165">
        <f>'PV Semestre1'!AY300</f>
        <v>2</v>
      </c>
      <c r="I300" s="163">
        <f>'PV Semestre2'!AW300</f>
        <v>9.6211764705882352</v>
      </c>
      <c r="J300" s="164">
        <f>'PV Semestre2'!AX300</f>
        <v>24</v>
      </c>
      <c r="K300" s="165">
        <f>'PV Semestre2'!AY300</f>
        <v>2</v>
      </c>
      <c r="L300" s="166">
        <f t="shared" si="16"/>
        <v>10.002156862745098</v>
      </c>
      <c r="M300" s="167">
        <f t="shared" si="17"/>
        <v>60</v>
      </c>
      <c r="N300" s="168">
        <f t="shared" si="18"/>
        <v>2</v>
      </c>
      <c r="O300" s="169" t="str">
        <f t="shared" si="19"/>
        <v>Année validée</v>
      </c>
    </row>
    <row r="301" spans="1:15" ht="13.5" customHeight="1">
      <c r="A301" s="159">
        <v>289</v>
      </c>
      <c r="B301" s="170">
        <v>123015051</v>
      </c>
      <c r="C301" s="178" t="s">
        <v>519</v>
      </c>
      <c r="D301" s="178" t="s">
        <v>520</v>
      </c>
      <c r="E301" s="132" t="s">
        <v>38</v>
      </c>
      <c r="F301" s="163">
        <f>'PV Semestre1'!AW301</f>
        <v>9.6657843137254904</v>
      </c>
      <c r="G301" s="164">
        <f>'PV Semestre1'!AX301</f>
        <v>18</v>
      </c>
      <c r="H301" s="165">
        <f>'PV Semestre1'!AY301</f>
        <v>2</v>
      </c>
      <c r="I301" s="163">
        <f>'PV Semestre2'!AW301</f>
        <v>10.330196078431372</v>
      </c>
      <c r="J301" s="164">
        <f>'PV Semestre2'!AX301</f>
        <v>30</v>
      </c>
      <c r="K301" s="165">
        <f>'PV Semestre2'!AY301</f>
        <v>2</v>
      </c>
      <c r="L301" s="166">
        <f t="shared" si="16"/>
        <v>9.9979901960784314</v>
      </c>
      <c r="M301" s="167">
        <f t="shared" si="17"/>
        <v>60</v>
      </c>
      <c r="N301" s="168">
        <f t="shared" si="18"/>
        <v>2</v>
      </c>
      <c r="O301" s="169" t="str">
        <f t="shared" si="19"/>
        <v>Année validée</v>
      </c>
    </row>
    <row r="302" spans="1:15" ht="13.5" customHeight="1">
      <c r="A302" s="159">
        <v>290</v>
      </c>
      <c r="B302" s="170">
        <v>1433004676</v>
      </c>
      <c r="C302" s="178" t="s">
        <v>521</v>
      </c>
      <c r="D302" s="178" t="s">
        <v>55</v>
      </c>
      <c r="E302" s="132" t="s">
        <v>38</v>
      </c>
      <c r="F302" s="163">
        <f>'PV Semestre1'!AW302</f>
        <v>9.9706862745098039</v>
      </c>
      <c r="G302" s="164">
        <f>'PV Semestre1'!AX302</f>
        <v>18</v>
      </c>
      <c r="H302" s="165">
        <f>'PV Semestre1'!AY302</f>
        <v>2</v>
      </c>
      <c r="I302" s="163">
        <f>'PV Semestre2'!AW302</f>
        <v>10.030130718954249</v>
      </c>
      <c r="J302" s="164">
        <f>'PV Semestre2'!AX302</f>
        <v>30</v>
      </c>
      <c r="K302" s="165">
        <f>'PV Semestre2'!AY302</f>
        <v>1</v>
      </c>
      <c r="L302" s="166">
        <f t="shared" si="16"/>
        <v>10.000408496732026</v>
      </c>
      <c r="M302" s="167">
        <f t="shared" si="17"/>
        <v>60</v>
      </c>
      <c r="N302" s="168">
        <f t="shared" si="18"/>
        <v>2</v>
      </c>
      <c r="O302" s="169" t="str">
        <f t="shared" si="19"/>
        <v>Année validée</v>
      </c>
    </row>
    <row r="303" spans="1:15" ht="13.5" customHeight="1">
      <c r="A303" s="159">
        <v>291</v>
      </c>
      <c r="B303" s="170">
        <v>123009038</v>
      </c>
      <c r="C303" s="178" t="s">
        <v>522</v>
      </c>
      <c r="D303" s="178" t="s">
        <v>59</v>
      </c>
      <c r="E303" s="132" t="s">
        <v>43</v>
      </c>
      <c r="F303" s="163">
        <f>'PV Semestre1'!AW303</f>
        <v>9.9803921568627469</v>
      </c>
      <c r="G303" s="164">
        <f>'PV Semestre1'!AX303</f>
        <v>12</v>
      </c>
      <c r="H303" s="165">
        <f>'PV Semestre1'!AY303</f>
        <v>2</v>
      </c>
      <c r="I303" s="163">
        <f>'PV Semestre2'!AW303</f>
        <v>10.020784313725489</v>
      </c>
      <c r="J303" s="164">
        <f>'PV Semestre2'!AX303</f>
        <v>30</v>
      </c>
      <c r="K303" s="165">
        <f>'PV Semestre2'!AY303</f>
        <v>2</v>
      </c>
      <c r="L303" s="166">
        <f t="shared" si="16"/>
        <v>10.000588235294117</v>
      </c>
      <c r="M303" s="167">
        <f t="shared" si="17"/>
        <v>60</v>
      </c>
      <c r="N303" s="168">
        <f t="shared" si="18"/>
        <v>2</v>
      </c>
      <c r="O303" s="169" t="str">
        <f t="shared" si="19"/>
        <v>Année validée</v>
      </c>
    </row>
    <row r="304" spans="1:15" ht="13.5" customHeight="1">
      <c r="A304" s="159">
        <v>292</v>
      </c>
      <c r="B304" s="170">
        <v>1333002694</v>
      </c>
      <c r="C304" s="178" t="s">
        <v>523</v>
      </c>
      <c r="D304" s="178" t="s">
        <v>262</v>
      </c>
      <c r="E304" s="132" t="s">
        <v>56</v>
      </c>
      <c r="F304" s="163">
        <f>'PV Semestre1'!AW304</f>
        <v>10.316936274509805</v>
      </c>
      <c r="G304" s="164">
        <f>'PV Semestre1'!AX304</f>
        <v>30</v>
      </c>
      <c r="H304" s="165">
        <f>'PV Semestre1'!AY304</f>
        <v>2</v>
      </c>
      <c r="I304" s="163">
        <f>'PV Semestre2'!AW304</f>
        <v>10.485098039215686</v>
      </c>
      <c r="J304" s="164">
        <f>'PV Semestre2'!AX304</f>
        <v>30</v>
      </c>
      <c r="K304" s="165">
        <f>'PV Semestre2'!AY304</f>
        <v>1</v>
      </c>
      <c r="L304" s="166">
        <f t="shared" si="16"/>
        <v>10.401017156862746</v>
      </c>
      <c r="M304" s="167">
        <f t="shared" si="17"/>
        <v>60</v>
      </c>
      <c r="N304" s="168">
        <f t="shared" si="18"/>
        <v>2</v>
      </c>
      <c r="O304" s="169" t="str">
        <f t="shared" si="19"/>
        <v>Année validée</v>
      </c>
    </row>
    <row r="305" spans="1:15" ht="13.5" customHeight="1">
      <c r="A305" s="159">
        <v>293</v>
      </c>
      <c r="B305" s="170">
        <v>123014741</v>
      </c>
      <c r="C305" s="178" t="s">
        <v>524</v>
      </c>
      <c r="D305" s="178" t="s">
        <v>445</v>
      </c>
      <c r="E305" s="172" t="s">
        <v>35</v>
      </c>
      <c r="F305" s="163">
        <f>'PV Semestre1'!AW305</f>
        <v>9.011274509803922</v>
      </c>
      <c r="G305" s="164">
        <f>'PV Semestre1'!AX305</f>
        <v>18</v>
      </c>
      <c r="H305" s="165">
        <f>'PV Semestre1'!AY305</f>
        <v>1</v>
      </c>
      <c r="I305" s="163">
        <f>'PV Semestre2'!AW305</f>
        <v>8.3780392156862753</v>
      </c>
      <c r="J305" s="164">
        <f>'PV Semestre2'!AX305</f>
        <v>14</v>
      </c>
      <c r="K305" s="165">
        <f>'PV Semestre2'!AY305</f>
        <v>1</v>
      </c>
      <c r="L305" s="166">
        <f t="shared" si="16"/>
        <v>8.6946568627450986</v>
      </c>
      <c r="M305" s="167">
        <f t="shared" si="17"/>
        <v>32</v>
      </c>
      <c r="N305" s="168">
        <f t="shared" si="18"/>
        <v>1</v>
      </c>
      <c r="O305" s="169" t="str">
        <f t="shared" si="19"/>
        <v>Ajourné ( e )</v>
      </c>
    </row>
    <row r="306" spans="1:15" ht="13.5" customHeight="1">
      <c r="A306" s="159">
        <v>294</v>
      </c>
      <c r="B306" s="170">
        <v>123008895</v>
      </c>
      <c r="C306" s="178" t="s">
        <v>525</v>
      </c>
      <c r="D306" s="178" t="s">
        <v>526</v>
      </c>
      <c r="E306" s="132" t="s">
        <v>38</v>
      </c>
      <c r="F306" s="163">
        <f>'PV Semestre1'!AW306</f>
        <v>10.485294117647058</v>
      </c>
      <c r="G306" s="164">
        <f>'PV Semestre1'!AX306</f>
        <v>30</v>
      </c>
      <c r="H306" s="165">
        <f>'PV Semestre1'!AY306</f>
        <v>2</v>
      </c>
      <c r="I306" s="163">
        <f>'PV Semestre2'!AW306</f>
        <v>9.6344117647058827</v>
      </c>
      <c r="J306" s="164">
        <f>'PV Semestre2'!AX306</f>
        <v>18</v>
      </c>
      <c r="K306" s="165">
        <f>'PV Semestre2'!AY306</f>
        <v>2</v>
      </c>
      <c r="L306" s="166">
        <f t="shared" si="16"/>
        <v>10.059852941176469</v>
      </c>
      <c r="M306" s="167">
        <f t="shared" si="17"/>
        <v>60</v>
      </c>
      <c r="N306" s="168">
        <f t="shared" si="18"/>
        <v>2</v>
      </c>
      <c r="O306" s="169" t="str">
        <f t="shared" si="19"/>
        <v>Année validée</v>
      </c>
    </row>
    <row r="307" spans="1:15" ht="13.5" customHeight="1">
      <c r="A307" s="159">
        <v>295</v>
      </c>
      <c r="B307" s="170">
        <v>123000992</v>
      </c>
      <c r="C307" s="178" t="s">
        <v>527</v>
      </c>
      <c r="D307" s="178" t="s">
        <v>112</v>
      </c>
      <c r="E307" s="132" t="s">
        <v>38</v>
      </c>
      <c r="F307" s="163">
        <f>'PV Semestre1'!AW307</f>
        <v>9.5741176470588236</v>
      </c>
      <c r="G307" s="164">
        <f>'PV Semestre1'!AX307</f>
        <v>18</v>
      </c>
      <c r="H307" s="165">
        <f>'PV Semestre1'!AY307</f>
        <v>1</v>
      </c>
      <c r="I307" s="163">
        <f>'PV Semestre2'!AW307</f>
        <v>10.429411764705883</v>
      </c>
      <c r="J307" s="164">
        <f>'PV Semestre2'!AX307</f>
        <v>30</v>
      </c>
      <c r="K307" s="165">
        <f>'PV Semestre2'!AY307</f>
        <v>2</v>
      </c>
      <c r="L307" s="166">
        <f t="shared" si="16"/>
        <v>10.001764705882353</v>
      </c>
      <c r="M307" s="167">
        <f t="shared" si="17"/>
        <v>60</v>
      </c>
      <c r="N307" s="168">
        <f t="shared" si="18"/>
        <v>2</v>
      </c>
      <c r="O307" s="169" t="str">
        <f t="shared" si="19"/>
        <v>Année validée</v>
      </c>
    </row>
    <row r="308" spans="1:15" ht="13.5" customHeight="1">
      <c r="A308" s="159">
        <v>296</v>
      </c>
      <c r="B308" s="170">
        <v>1333011686</v>
      </c>
      <c r="C308" s="178" t="s">
        <v>528</v>
      </c>
      <c r="D308" s="178" t="s">
        <v>436</v>
      </c>
      <c r="E308" s="173" t="s">
        <v>62</v>
      </c>
      <c r="F308" s="163">
        <f>'PV Semestre1'!AW308</f>
        <v>9.7481146304675725</v>
      </c>
      <c r="G308" s="164">
        <f>'PV Semestre1'!AX308</f>
        <v>18</v>
      </c>
      <c r="H308" s="165">
        <f>'PV Semestre1'!AY308</f>
        <v>2</v>
      </c>
      <c r="I308" s="163">
        <f>'PV Semestre2'!AW308</f>
        <v>10.247647058823528</v>
      </c>
      <c r="J308" s="164">
        <f>'PV Semestre2'!AX308</f>
        <v>30</v>
      </c>
      <c r="K308" s="165">
        <f>'PV Semestre2'!AY308</f>
        <v>2</v>
      </c>
      <c r="L308" s="166">
        <f t="shared" si="16"/>
        <v>9.9978808446455503</v>
      </c>
      <c r="M308" s="167">
        <f t="shared" si="17"/>
        <v>60</v>
      </c>
      <c r="N308" s="168">
        <f t="shared" si="18"/>
        <v>2</v>
      </c>
      <c r="O308" s="169" t="str">
        <f t="shared" si="19"/>
        <v>Année validée</v>
      </c>
    </row>
    <row r="309" spans="1:15" ht="13.5" customHeight="1">
      <c r="A309" s="159">
        <v>297</v>
      </c>
      <c r="B309" s="170">
        <v>1333004891</v>
      </c>
      <c r="C309" s="178" t="s">
        <v>529</v>
      </c>
      <c r="D309" s="178" t="s">
        <v>530</v>
      </c>
      <c r="E309" s="132" t="s">
        <v>38</v>
      </c>
      <c r="F309" s="163">
        <f>'PV Semestre1'!AW309</f>
        <v>10.222745098039216</v>
      </c>
      <c r="G309" s="164">
        <f>'PV Semestre1'!AX309</f>
        <v>30</v>
      </c>
      <c r="H309" s="165">
        <f>'PV Semestre1'!AY309</f>
        <v>1</v>
      </c>
      <c r="I309" s="163">
        <f>'PV Semestre2'!AW309</f>
        <v>9.2429411764705875</v>
      </c>
      <c r="J309" s="164">
        <f>'PV Semestre2'!AX309</f>
        <v>18</v>
      </c>
      <c r="K309" s="165">
        <f>'PV Semestre2'!AY309</f>
        <v>1</v>
      </c>
      <c r="L309" s="166">
        <f t="shared" si="16"/>
        <v>9.7328431372549016</v>
      </c>
      <c r="M309" s="167">
        <f t="shared" si="17"/>
        <v>48</v>
      </c>
      <c r="N309" s="168">
        <f t="shared" si="18"/>
        <v>1</v>
      </c>
      <c r="O309" s="169" t="str">
        <f t="shared" si="19"/>
        <v>Ajourné ( e )</v>
      </c>
    </row>
    <row r="310" spans="1:15" ht="13.5" customHeight="1">
      <c r="A310" s="159">
        <v>298</v>
      </c>
      <c r="B310" s="160" t="s">
        <v>531</v>
      </c>
      <c r="C310" s="178" t="s">
        <v>532</v>
      </c>
      <c r="D310" s="178" t="s">
        <v>533</v>
      </c>
      <c r="E310" s="173" t="s">
        <v>62</v>
      </c>
      <c r="F310" s="163">
        <f>'PV Semestre1'!AW310</f>
        <v>10.198529411764707</v>
      </c>
      <c r="G310" s="164">
        <f>'PV Semestre1'!AX310</f>
        <v>30</v>
      </c>
      <c r="H310" s="165">
        <f>'PV Semestre1'!AY310</f>
        <v>2</v>
      </c>
      <c r="I310" s="163">
        <f>'PV Semestre2'!AW310</f>
        <v>9.7988235294117629</v>
      </c>
      <c r="J310" s="164">
        <f>'PV Semestre2'!AX310</f>
        <v>24</v>
      </c>
      <c r="K310" s="165">
        <f>'PV Semestre2'!AY310</f>
        <v>2</v>
      </c>
      <c r="L310" s="166">
        <f t="shared" si="16"/>
        <v>9.9986764705882347</v>
      </c>
      <c r="M310" s="167">
        <f t="shared" si="17"/>
        <v>60</v>
      </c>
      <c r="N310" s="168">
        <f t="shared" si="18"/>
        <v>2</v>
      </c>
      <c r="O310" s="169" t="str">
        <f t="shared" si="19"/>
        <v>Année validée</v>
      </c>
    </row>
    <row r="311" spans="1:15" ht="13.5" customHeight="1">
      <c r="A311" s="159">
        <v>299</v>
      </c>
      <c r="B311" s="160" t="s">
        <v>534</v>
      </c>
      <c r="C311" s="178" t="s">
        <v>532</v>
      </c>
      <c r="D311" s="178" t="s">
        <v>535</v>
      </c>
      <c r="E311" s="132" t="s">
        <v>38</v>
      </c>
      <c r="F311" s="163">
        <f>'PV Semestre1'!AW311</f>
        <v>10.087058823529413</v>
      </c>
      <c r="G311" s="164">
        <f>'PV Semestre1'!AX311</f>
        <v>30</v>
      </c>
      <c r="H311" s="165">
        <f>'PV Semestre1'!AY311</f>
        <v>2</v>
      </c>
      <c r="I311" s="163">
        <f>'PV Semestre2'!AW311</f>
        <v>9.9062745098039215</v>
      </c>
      <c r="J311" s="164">
        <f>'PV Semestre2'!AX311</f>
        <v>24</v>
      </c>
      <c r="K311" s="165">
        <f>'PV Semestre2'!AY311</f>
        <v>2</v>
      </c>
      <c r="L311" s="166">
        <f t="shared" si="16"/>
        <v>9.9966666666666661</v>
      </c>
      <c r="M311" s="167">
        <f t="shared" si="17"/>
        <v>60</v>
      </c>
      <c r="N311" s="168">
        <f t="shared" si="18"/>
        <v>2</v>
      </c>
      <c r="O311" s="169" t="str">
        <f t="shared" si="19"/>
        <v>Année validée</v>
      </c>
    </row>
    <row r="312" spans="1:15" ht="13.5" customHeight="1">
      <c r="A312" s="159">
        <v>300</v>
      </c>
      <c r="B312" s="170">
        <v>123011618</v>
      </c>
      <c r="C312" s="178" t="s">
        <v>536</v>
      </c>
      <c r="D312" s="178" t="s">
        <v>386</v>
      </c>
      <c r="E312" s="132" t="s">
        <v>38</v>
      </c>
      <c r="F312" s="163">
        <f>'PV Semestre1'!AW312</f>
        <v>11.008823529411766</v>
      </c>
      <c r="G312" s="164">
        <f>'PV Semestre1'!AX312</f>
        <v>30</v>
      </c>
      <c r="H312" s="165">
        <f>'PV Semestre1'!AY312</f>
        <v>2</v>
      </c>
      <c r="I312" s="163">
        <f>'PV Semestre2'!AW312</f>
        <v>8.9872549019607852</v>
      </c>
      <c r="J312" s="164">
        <f>'PV Semestre2'!AX312</f>
        <v>18</v>
      </c>
      <c r="K312" s="165">
        <f>'PV Semestre2'!AY312</f>
        <v>1</v>
      </c>
      <c r="L312" s="166">
        <f t="shared" si="16"/>
        <v>9.9980392156862763</v>
      </c>
      <c r="M312" s="167">
        <f t="shared" si="17"/>
        <v>60</v>
      </c>
      <c r="N312" s="168">
        <f t="shared" si="18"/>
        <v>2</v>
      </c>
      <c r="O312" s="169" t="str">
        <f t="shared" si="19"/>
        <v>Année validée</v>
      </c>
    </row>
    <row r="313" spans="1:15" ht="13.5" customHeight="1">
      <c r="A313" s="159">
        <v>301</v>
      </c>
      <c r="B313" s="170">
        <v>1333015178</v>
      </c>
      <c r="C313" s="178" t="s">
        <v>537</v>
      </c>
      <c r="D313" s="178" t="s">
        <v>538</v>
      </c>
      <c r="E313" s="171" t="s">
        <v>48</v>
      </c>
      <c r="F313" s="163">
        <f>'PV Semestre1'!AW313</f>
        <v>10.668627450980393</v>
      </c>
      <c r="G313" s="164">
        <f>'PV Semestre1'!AX313</f>
        <v>30</v>
      </c>
      <c r="H313" s="165">
        <f>'PV Semestre1'!AY313</f>
        <v>2</v>
      </c>
      <c r="I313" s="163">
        <f>'PV Semestre2'!AW313</f>
        <v>9.3717647058823523</v>
      </c>
      <c r="J313" s="164">
        <f>'PV Semestre2'!AX313</f>
        <v>18</v>
      </c>
      <c r="K313" s="165">
        <f>'PV Semestre2'!AY313</f>
        <v>1</v>
      </c>
      <c r="L313" s="166">
        <f t="shared" si="16"/>
        <v>10.020196078431372</v>
      </c>
      <c r="M313" s="167">
        <f t="shared" si="17"/>
        <v>60</v>
      </c>
      <c r="N313" s="168">
        <f t="shared" si="18"/>
        <v>2</v>
      </c>
      <c r="O313" s="169" t="str">
        <f t="shared" si="19"/>
        <v>Année validée</v>
      </c>
    </row>
    <row r="314" spans="1:15" ht="13.5" customHeight="1">
      <c r="A314" s="159">
        <v>302</v>
      </c>
      <c r="B314" s="170">
        <v>1433004884</v>
      </c>
      <c r="C314" s="178" t="s">
        <v>539</v>
      </c>
      <c r="D314" s="178" t="s">
        <v>134</v>
      </c>
      <c r="E314" s="132" t="s">
        <v>43</v>
      </c>
      <c r="F314" s="163">
        <f>'PV Semestre1'!AW314</f>
        <v>9.77470588235294</v>
      </c>
      <c r="G314" s="164">
        <f>'PV Semestre1'!AX314</f>
        <v>12</v>
      </c>
      <c r="H314" s="165">
        <f>'PV Semestre1'!AY314</f>
        <v>2</v>
      </c>
      <c r="I314" s="163">
        <f>'PV Semestre2'!AW314</f>
        <v>10.23</v>
      </c>
      <c r="J314" s="164">
        <f>'PV Semestre2'!AX314</f>
        <v>30</v>
      </c>
      <c r="K314" s="165">
        <f>'PV Semestre2'!AY314</f>
        <v>1</v>
      </c>
      <c r="L314" s="166">
        <f t="shared" si="16"/>
        <v>10.00235294117647</v>
      </c>
      <c r="M314" s="167">
        <f t="shared" si="17"/>
        <v>60</v>
      </c>
      <c r="N314" s="168">
        <f t="shared" si="18"/>
        <v>2</v>
      </c>
      <c r="O314" s="169" t="str">
        <f t="shared" si="19"/>
        <v>Année validée</v>
      </c>
    </row>
    <row r="315" spans="1:15" ht="13.5" customHeight="1">
      <c r="A315" s="159">
        <v>303</v>
      </c>
      <c r="B315" s="170">
        <v>1333003318</v>
      </c>
      <c r="C315" s="178" t="s">
        <v>540</v>
      </c>
      <c r="D315" s="178" t="s">
        <v>541</v>
      </c>
      <c r="E315" s="132" t="s">
        <v>43</v>
      </c>
      <c r="F315" s="163">
        <f>'PV Semestre1'!AW315</f>
        <v>8.9847058823529409</v>
      </c>
      <c r="G315" s="164">
        <f>'PV Semestre1'!AX315</f>
        <v>18</v>
      </c>
      <c r="H315" s="165">
        <f>'PV Semestre1'!AY315</f>
        <v>1</v>
      </c>
      <c r="I315" s="163">
        <f>'PV Semestre2'!AW315</f>
        <v>8.1611764705882361</v>
      </c>
      <c r="J315" s="164">
        <f>'PV Semestre2'!AX315</f>
        <v>12</v>
      </c>
      <c r="K315" s="165">
        <f>'PV Semestre2'!AY315</f>
        <v>1</v>
      </c>
      <c r="L315" s="166">
        <f t="shared" si="16"/>
        <v>8.5729411764705894</v>
      </c>
      <c r="M315" s="167">
        <f t="shared" si="17"/>
        <v>30</v>
      </c>
      <c r="N315" s="168">
        <f t="shared" si="18"/>
        <v>1</v>
      </c>
      <c r="O315" s="169" t="str">
        <f t="shared" si="19"/>
        <v>Ajourné ( e )</v>
      </c>
    </row>
    <row r="316" spans="1:15" ht="13.5" customHeight="1">
      <c r="A316" s="159">
        <v>304</v>
      </c>
      <c r="B316" s="170">
        <v>123015005</v>
      </c>
      <c r="C316" s="178" t="s">
        <v>542</v>
      </c>
      <c r="D316" s="178" t="s">
        <v>464</v>
      </c>
      <c r="E316" s="174" t="s">
        <v>135</v>
      </c>
      <c r="F316" s="163">
        <f>'PV Semestre1'!AW316</f>
        <v>10.43610294117647</v>
      </c>
      <c r="G316" s="164">
        <f>'PV Semestre1'!AX316</f>
        <v>30</v>
      </c>
      <c r="H316" s="165">
        <f>'PV Semestre1'!AY316</f>
        <v>1</v>
      </c>
      <c r="I316" s="163">
        <f>'PV Semestre2'!AW316</f>
        <v>9.5564052287581713</v>
      </c>
      <c r="J316" s="164">
        <f>'PV Semestre2'!AX316</f>
        <v>18</v>
      </c>
      <c r="K316" s="165">
        <f>'PV Semestre2'!AY316</f>
        <v>2</v>
      </c>
      <c r="L316" s="166">
        <f t="shared" si="16"/>
        <v>9.9962540849673207</v>
      </c>
      <c r="M316" s="167">
        <f t="shared" si="17"/>
        <v>60</v>
      </c>
      <c r="N316" s="168">
        <f t="shared" si="18"/>
        <v>2</v>
      </c>
      <c r="O316" s="169" t="str">
        <f t="shared" si="19"/>
        <v>Année validée</v>
      </c>
    </row>
    <row r="317" spans="1:15" ht="13.5" customHeight="1">
      <c r="A317" s="159">
        <v>305</v>
      </c>
      <c r="B317" s="160" t="s">
        <v>543</v>
      </c>
      <c r="C317" s="178" t="s">
        <v>544</v>
      </c>
      <c r="D317" s="178" t="s">
        <v>545</v>
      </c>
      <c r="E317" s="172" t="s">
        <v>35</v>
      </c>
      <c r="F317" s="163">
        <f>'PV Semestre1'!AW317</f>
        <v>8.9627450980392158</v>
      </c>
      <c r="G317" s="164">
        <f>'PV Semestre1'!AX317</f>
        <v>22</v>
      </c>
      <c r="H317" s="165">
        <f>'PV Semestre1'!AY317</f>
        <v>1</v>
      </c>
      <c r="I317" s="163">
        <f>'PV Semestre2'!AW317</f>
        <v>9.4803921568627452</v>
      </c>
      <c r="J317" s="164">
        <f>'PV Semestre2'!AX317</f>
        <v>18</v>
      </c>
      <c r="K317" s="165">
        <f>'PV Semestre2'!AY317</f>
        <v>1</v>
      </c>
      <c r="L317" s="166">
        <f t="shared" si="16"/>
        <v>9.2215686274509814</v>
      </c>
      <c r="M317" s="167">
        <f t="shared" si="17"/>
        <v>40</v>
      </c>
      <c r="N317" s="168">
        <f t="shared" si="18"/>
        <v>1</v>
      </c>
      <c r="O317" s="169" t="str">
        <f t="shared" si="19"/>
        <v>Ajourné ( e )</v>
      </c>
    </row>
    <row r="318" spans="1:15" ht="13.5" customHeight="1">
      <c r="A318" s="159">
        <v>306</v>
      </c>
      <c r="B318" s="170">
        <v>1333013389</v>
      </c>
      <c r="C318" s="178" t="s">
        <v>546</v>
      </c>
      <c r="D318" s="178" t="s">
        <v>206</v>
      </c>
      <c r="E318" s="171" t="s">
        <v>48</v>
      </c>
      <c r="F318" s="163">
        <f>'PV Semestre1'!AW318</f>
        <v>10.099607843137255</v>
      </c>
      <c r="G318" s="164">
        <f>'PV Semestre1'!AX318</f>
        <v>30</v>
      </c>
      <c r="H318" s="165">
        <f>'PV Semestre1'!AY318</f>
        <v>2</v>
      </c>
      <c r="I318" s="163">
        <f>'PV Semestre2'!AW318</f>
        <v>9.8990196078431367</v>
      </c>
      <c r="J318" s="164">
        <f>'PV Semestre2'!AX318</f>
        <v>18</v>
      </c>
      <c r="K318" s="165">
        <f>'PV Semestre2'!AY318</f>
        <v>1</v>
      </c>
      <c r="L318" s="166">
        <f t="shared" si="16"/>
        <v>9.9993137254901967</v>
      </c>
      <c r="M318" s="167">
        <f t="shared" si="17"/>
        <v>60</v>
      </c>
      <c r="N318" s="168">
        <f t="shared" si="18"/>
        <v>2</v>
      </c>
      <c r="O318" s="169" t="str">
        <f t="shared" si="19"/>
        <v>Année validée</v>
      </c>
    </row>
    <row r="319" spans="1:15" ht="13.5" customHeight="1">
      <c r="A319" s="159">
        <v>307</v>
      </c>
      <c r="B319" s="170">
        <v>1333003018</v>
      </c>
      <c r="C319" s="178" t="s">
        <v>547</v>
      </c>
      <c r="D319" s="178" t="s">
        <v>128</v>
      </c>
      <c r="E319" s="132" t="s">
        <v>43</v>
      </c>
      <c r="F319" s="163">
        <f>'PV Semestre1'!AW319</f>
        <v>9.2058823529411757</v>
      </c>
      <c r="G319" s="164">
        <f>'PV Semestre1'!AX319</f>
        <v>16</v>
      </c>
      <c r="H319" s="165">
        <f>'PV Semestre1'!AY319</f>
        <v>1</v>
      </c>
      <c r="I319" s="163">
        <f>'PV Semestre2'!AW319</f>
        <v>9.7464705882352938</v>
      </c>
      <c r="J319" s="164">
        <f>'PV Semestre2'!AX319</f>
        <v>25</v>
      </c>
      <c r="K319" s="165">
        <f>'PV Semestre2'!AY319</f>
        <v>1</v>
      </c>
      <c r="L319" s="166">
        <f t="shared" si="16"/>
        <v>9.4761764705882356</v>
      </c>
      <c r="M319" s="167">
        <f t="shared" si="17"/>
        <v>41</v>
      </c>
      <c r="N319" s="168">
        <f t="shared" si="18"/>
        <v>1</v>
      </c>
      <c r="O319" s="169" t="str">
        <f t="shared" si="19"/>
        <v>Ajourné ( e )</v>
      </c>
    </row>
    <row r="320" spans="1:15" ht="13.5" customHeight="1">
      <c r="A320" s="159">
        <v>308</v>
      </c>
      <c r="B320" s="170">
        <v>123005125</v>
      </c>
      <c r="C320" s="178" t="s">
        <v>548</v>
      </c>
      <c r="D320" s="178" t="s">
        <v>59</v>
      </c>
      <c r="E320" s="132" t="s">
        <v>35</v>
      </c>
      <c r="F320" s="163">
        <f>'PV Semestre1'!AW320</f>
        <v>9.6615686274509809</v>
      </c>
      <c r="G320" s="164">
        <f>'PV Semestre1'!AX320</f>
        <v>24</v>
      </c>
      <c r="H320" s="165">
        <f>'PV Semestre1'!AY320</f>
        <v>1</v>
      </c>
      <c r="I320" s="163">
        <f>'PV Semestre2'!AW320</f>
        <v>8.6233333333333331</v>
      </c>
      <c r="J320" s="164">
        <f>'PV Semestre2'!AX320</f>
        <v>12</v>
      </c>
      <c r="K320" s="165">
        <f>'PV Semestre2'!AY320</f>
        <v>1</v>
      </c>
      <c r="L320" s="166">
        <f t="shared" si="16"/>
        <v>9.142450980392157</v>
      </c>
      <c r="M320" s="167">
        <f t="shared" si="17"/>
        <v>36</v>
      </c>
      <c r="N320" s="168">
        <f t="shared" si="18"/>
        <v>1</v>
      </c>
      <c r="O320" s="169" t="str">
        <f t="shared" si="19"/>
        <v>Ajourné ( e )</v>
      </c>
    </row>
    <row r="321" spans="1:15" ht="13.5" customHeight="1">
      <c r="A321" s="159">
        <v>309</v>
      </c>
      <c r="B321" s="170">
        <v>1333005456</v>
      </c>
      <c r="C321" s="178" t="s">
        <v>549</v>
      </c>
      <c r="D321" s="178" t="s">
        <v>102</v>
      </c>
      <c r="E321" s="171" t="s">
        <v>48</v>
      </c>
      <c r="F321" s="163">
        <f>'PV Semestre1'!AW321</f>
        <v>9.5098039215686274</v>
      </c>
      <c r="G321" s="164">
        <f>'PV Semestre1'!AX321</f>
        <v>18</v>
      </c>
      <c r="H321" s="165">
        <f>'PV Semestre1'!AY321</f>
        <v>1</v>
      </c>
      <c r="I321" s="163">
        <f>'PV Semestre2'!AW321</f>
        <v>10.867647058823529</v>
      </c>
      <c r="J321" s="164">
        <f>'PV Semestre2'!AX321</f>
        <v>30</v>
      </c>
      <c r="K321" s="165">
        <f>'PV Semestre2'!AY321</f>
        <v>2</v>
      </c>
      <c r="L321" s="166">
        <f t="shared" si="16"/>
        <v>10.188725490196077</v>
      </c>
      <c r="M321" s="167">
        <f t="shared" si="17"/>
        <v>60</v>
      </c>
      <c r="N321" s="168">
        <f t="shared" si="18"/>
        <v>2</v>
      </c>
      <c r="O321" s="169" t="str">
        <f t="shared" si="19"/>
        <v>Année validée</v>
      </c>
    </row>
    <row r="322" spans="1:15" ht="13.5" customHeight="1">
      <c r="A322" s="159">
        <v>310</v>
      </c>
      <c r="B322" s="170">
        <v>1333002398</v>
      </c>
      <c r="C322" s="178" t="s">
        <v>550</v>
      </c>
      <c r="D322" s="178" t="s">
        <v>271</v>
      </c>
      <c r="E322" s="132" t="s">
        <v>43</v>
      </c>
      <c r="F322" s="163">
        <f>'PV Semestre1'!AW322</f>
        <v>9.3044607843137257</v>
      </c>
      <c r="G322" s="164">
        <f>'PV Semestre1'!AX322</f>
        <v>18</v>
      </c>
      <c r="H322" s="165">
        <f>'PV Semestre1'!AY322</f>
        <v>1</v>
      </c>
      <c r="I322" s="163">
        <f>'PV Semestre2'!AW322</f>
        <v>10.700588235294118</v>
      </c>
      <c r="J322" s="164">
        <f>'PV Semestre2'!AX322</f>
        <v>30</v>
      </c>
      <c r="K322" s="165">
        <f>'PV Semestre2'!AY322</f>
        <v>2</v>
      </c>
      <c r="L322" s="166">
        <f t="shared" si="16"/>
        <v>10.002524509803923</v>
      </c>
      <c r="M322" s="167">
        <f t="shared" si="17"/>
        <v>60</v>
      </c>
      <c r="N322" s="168">
        <f t="shared" si="18"/>
        <v>2</v>
      </c>
      <c r="O322" s="169" t="str">
        <f t="shared" si="19"/>
        <v>Année validée</v>
      </c>
    </row>
    <row r="323" spans="1:15" ht="13.5" customHeight="1">
      <c r="A323" s="159">
        <v>311</v>
      </c>
      <c r="B323" s="170">
        <v>1433000642</v>
      </c>
      <c r="C323" s="178" t="s">
        <v>551</v>
      </c>
      <c r="D323" s="178" t="s">
        <v>552</v>
      </c>
      <c r="E323" s="132" t="s">
        <v>38</v>
      </c>
      <c r="F323" s="163">
        <f>'PV Semestre1'!AW323</f>
        <v>9.9123529411764704</v>
      </c>
      <c r="G323" s="164">
        <f>'PV Semestre1'!AX323</f>
        <v>12</v>
      </c>
      <c r="H323" s="165">
        <f>'PV Semestre1'!AY323</f>
        <v>1</v>
      </c>
      <c r="I323" s="163">
        <f>'PV Semestre2'!AW323</f>
        <v>9.1958823529411777</v>
      </c>
      <c r="J323" s="164">
        <f>'PV Semestre2'!AX323</f>
        <v>18</v>
      </c>
      <c r="K323" s="165">
        <f>'PV Semestre2'!AY323</f>
        <v>1</v>
      </c>
      <c r="L323" s="166">
        <f t="shared" si="16"/>
        <v>9.554117647058824</v>
      </c>
      <c r="M323" s="167">
        <f t="shared" si="17"/>
        <v>30</v>
      </c>
      <c r="N323" s="168">
        <f t="shared" si="18"/>
        <v>1</v>
      </c>
      <c r="O323" s="169" t="str">
        <f t="shared" si="19"/>
        <v>Ajourné ( e )</v>
      </c>
    </row>
    <row r="324" spans="1:15" ht="13.5" customHeight="1">
      <c r="A324" s="159">
        <v>312</v>
      </c>
      <c r="B324" s="170">
        <v>1433006539</v>
      </c>
      <c r="C324" s="178" t="s">
        <v>553</v>
      </c>
      <c r="D324" s="178" t="s">
        <v>554</v>
      </c>
      <c r="E324" s="132" t="s">
        <v>43</v>
      </c>
      <c r="F324" s="163">
        <f>'PV Semestre1'!AW324</f>
        <v>10.144117647058824</v>
      </c>
      <c r="G324" s="164">
        <f>'PV Semestre1'!AX324</f>
        <v>30</v>
      </c>
      <c r="H324" s="165">
        <f>'PV Semestre1'!AY324</f>
        <v>2</v>
      </c>
      <c r="I324" s="163">
        <f>'PV Semestre2'!AW324</f>
        <v>9.8562352941176457</v>
      </c>
      <c r="J324" s="164">
        <f>'PV Semestre2'!AX324</f>
        <v>24</v>
      </c>
      <c r="K324" s="165">
        <f>'PV Semestre2'!AY324</f>
        <v>1</v>
      </c>
      <c r="L324" s="166">
        <f t="shared" si="16"/>
        <v>10.000176470588235</v>
      </c>
      <c r="M324" s="167">
        <f t="shared" si="17"/>
        <v>60</v>
      </c>
      <c r="N324" s="168">
        <f t="shared" si="18"/>
        <v>2</v>
      </c>
      <c r="O324" s="169" t="str">
        <f t="shared" si="19"/>
        <v>Année validée</v>
      </c>
    </row>
    <row r="325" spans="1:15" ht="13.5" customHeight="1">
      <c r="A325" s="159">
        <v>313</v>
      </c>
      <c r="B325" s="170">
        <v>123008230</v>
      </c>
      <c r="C325" s="178" t="s">
        <v>555</v>
      </c>
      <c r="D325" s="178" t="s">
        <v>556</v>
      </c>
      <c r="E325" s="132" t="s">
        <v>38</v>
      </c>
      <c r="F325" s="163">
        <f>'PV Semestre1'!AW325</f>
        <v>6.8429411764705881</v>
      </c>
      <c r="G325" s="164">
        <f>'PV Semestre1'!AX325</f>
        <v>11</v>
      </c>
      <c r="H325" s="165">
        <f>'PV Semestre1'!AY325</f>
        <v>2</v>
      </c>
      <c r="I325" s="163">
        <f>'PV Semestre2'!AW325</f>
        <v>9.715098039215686</v>
      </c>
      <c r="J325" s="164">
        <f>'PV Semestre2'!AX325</f>
        <v>26</v>
      </c>
      <c r="K325" s="165">
        <f>'PV Semestre2'!AY325</f>
        <v>1</v>
      </c>
      <c r="L325" s="166">
        <f t="shared" si="16"/>
        <v>8.2790196078431375</v>
      </c>
      <c r="M325" s="167">
        <f t="shared" si="17"/>
        <v>37</v>
      </c>
      <c r="N325" s="168">
        <f t="shared" si="18"/>
        <v>2</v>
      </c>
      <c r="O325" s="169" t="str">
        <f t="shared" si="19"/>
        <v>Ajourné ( e )</v>
      </c>
    </row>
    <row r="326" spans="1:15" ht="13.5" customHeight="1">
      <c r="A326" s="159">
        <v>314</v>
      </c>
      <c r="B326" s="170">
        <v>123007613</v>
      </c>
      <c r="C326" s="178" t="s">
        <v>557</v>
      </c>
      <c r="D326" s="178" t="s">
        <v>220</v>
      </c>
      <c r="E326" s="171" t="s">
        <v>48</v>
      </c>
      <c r="F326" s="163">
        <f>'PV Semestre1'!AW326</f>
        <v>9.735294117647058</v>
      </c>
      <c r="G326" s="164">
        <f>'PV Semestre1'!AX326</f>
        <v>18</v>
      </c>
      <c r="H326" s="165">
        <f>'PV Semestre1'!AY326</f>
        <v>1</v>
      </c>
      <c r="I326" s="163">
        <f>'PV Semestre2'!AW326</f>
        <v>9.2409803921568621</v>
      </c>
      <c r="J326" s="164">
        <f>'PV Semestre2'!AX326</f>
        <v>20</v>
      </c>
      <c r="K326" s="165">
        <f>'PV Semestre2'!AY326</f>
        <v>1</v>
      </c>
      <c r="L326" s="166">
        <f t="shared" si="16"/>
        <v>9.4881372549019609</v>
      </c>
      <c r="M326" s="167">
        <f t="shared" si="17"/>
        <v>38</v>
      </c>
      <c r="N326" s="168">
        <f t="shared" si="18"/>
        <v>1</v>
      </c>
      <c r="O326" s="169" t="str">
        <f t="shared" si="19"/>
        <v>Ajourné ( e )</v>
      </c>
    </row>
    <row r="327" spans="1:15" ht="13.5" customHeight="1">
      <c r="A327" s="159">
        <v>315</v>
      </c>
      <c r="B327" s="170">
        <v>123005169</v>
      </c>
      <c r="C327" s="178" t="s">
        <v>558</v>
      </c>
      <c r="D327" s="178" t="s">
        <v>388</v>
      </c>
      <c r="E327" s="132" t="s">
        <v>43</v>
      </c>
      <c r="F327" s="163">
        <f>'PV Semestre1'!AW327</f>
        <v>9.1482352941176455</v>
      </c>
      <c r="G327" s="164">
        <f>'PV Semestre1'!AX327</f>
        <v>22</v>
      </c>
      <c r="H327" s="165">
        <f>'PV Semestre1'!AY327</f>
        <v>1</v>
      </c>
      <c r="I327" s="163">
        <f>'PV Semestre2'!AW327</f>
        <v>10.851764705882355</v>
      </c>
      <c r="J327" s="164">
        <f>'PV Semestre2'!AX327</f>
        <v>30</v>
      </c>
      <c r="K327" s="165">
        <f>'PV Semestre2'!AY327</f>
        <v>2</v>
      </c>
      <c r="L327" s="166">
        <f t="shared" si="16"/>
        <v>10</v>
      </c>
      <c r="M327" s="167">
        <f t="shared" si="17"/>
        <v>60</v>
      </c>
      <c r="N327" s="168">
        <f t="shared" si="18"/>
        <v>2</v>
      </c>
      <c r="O327" s="169" t="str">
        <f t="shared" si="19"/>
        <v>Année validée</v>
      </c>
    </row>
    <row r="328" spans="1:15" ht="13.5" customHeight="1">
      <c r="A328" s="159">
        <v>316</v>
      </c>
      <c r="B328" s="170">
        <v>1333004860</v>
      </c>
      <c r="C328" s="178" t="s">
        <v>559</v>
      </c>
      <c r="D328" s="178" t="s">
        <v>560</v>
      </c>
      <c r="E328" s="132" t="s">
        <v>43</v>
      </c>
      <c r="F328" s="163">
        <f>'PV Semestre1'!AW328</f>
        <v>7.7652941176470582</v>
      </c>
      <c r="G328" s="164">
        <f>'PV Semestre1'!AX328</f>
        <v>12</v>
      </c>
      <c r="H328" s="165">
        <f>'PV Semestre1'!AY328</f>
        <v>1</v>
      </c>
      <c r="I328" s="163">
        <f>'PV Semestre2'!AW328</f>
        <v>8.1533333333333342</v>
      </c>
      <c r="J328" s="164">
        <f>'PV Semestre2'!AX328</f>
        <v>18</v>
      </c>
      <c r="K328" s="165">
        <f>'PV Semestre2'!AY328</f>
        <v>1</v>
      </c>
      <c r="L328" s="166">
        <f t="shared" si="16"/>
        <v>7.9593137254901958</v>
      </c>
      <c r="M328" s="167">
        <f t="shared" si="17"/>
        <v>30</v>
      </c>
      <c r="N328" s="168">
        <f t="shared" si="18"/>
        <v>1</v>
      </c>
      <c r="O328" s="169" t="str">
        <f t="shared" si="19"/>
        <v>Ajourné ( e )</v>
      </c>
    </row>
    <row r="329" spans="1:15" ht="13.5" customHeight="1">
      <c r="A329" s="159">
        <v>317</v>
      </c>
      <c r="B329" s="170">
        <v>1433013309</v>
      </c>
      <c r="C329" s="178" t="s">
        <v>561</v>
      </c>
      <c r="D329" s="178" t="s">
        <v>562</v>
      </c>
      <c r="E329" s="132" t="s">
        <v>43</v>
      </c>
      <c r="F329" s="163">
        <f>'PV Semestre1'!AW329</f>
        <v>9.0579411764705888</v>
      </c>
      <c r="G329" s="164">
        <f>'PV Semestre1'!AX329</f>
        <v>18</v>
      </c>
      <c r="H329" s="165">
        <f>'PV Semestre1'!AY329</f>
        <v>1</v>
      </c>
      <c r="I329" s="163">
        <f>'PV Semestre2'!AW329</f>
        <v>10.936666666666667</v>
      </c>
      <c r="J329" s="164">
        <f>'PV Semestre2'!AX329</f>
        <v>30</v>
      </c>
      <c r="K329" s="165">
        <f>'PV Semestre2'!AY329</f>
        <v>2</v>
      </c>
      <c r="L329" s="166">
        <f t="shared" si="16"/>
        <v>9.9973039215686281</v>
      </c>
      <c r="M329" s="167">
        <f t="shared" si="17"/>
        <v>60</v>
      </c>
      <c r="N329" s="168">
        <f t="shared" si="18"/>
        <v>2</v>
      </c>
      <c r="O329" s="169" t="str">
        <f t="shared" si="19"/>
        <v>Année validée</v>
      </c>
    </row>
    <row r="330" spans="1:15" ht="13.5" customHeight="1">
      <c r="A330" s="159">
        <v>318</v>
      </c>
      <c r="B330" s="170">
        <v>1333004057</v>
      </c>
      <c r="C330" s="178" t="s">
        <v>561</v>
      </c>
      <c r="D330" s="178" t="s">
        <v>72</v>
      </c>
      <c r="E330" s="132" t="s">
        <v>43</v>
      </c>
      <c r="F330" s="163">
        <f>'PV Semestre1'!AW330</f>
        <v>9.5196078431372531</v>
      </c>
      <c r="G330" s="164">
        <f>'PV Semestre1'!AX330</f>
        <v>18</v>
      </c>
      <c r="H330" s="165">
        <f>'PV Semestre1'!AY330</f>
        <v>2</v>
      </c>
      <c r="I330" s="163">
        <f>'PV Semestre2'!AW330</f>
        <v>10.477941176470589</v>
      </c>
      <c r="J330" s="164">
        <f>'PV Semestre2'!AX330</f>
        <v>30</v>
      </c>
      <c r="K330" s="165">
        <f>'PV Semestre2'!AY330</f>
        <v>1</v>
      </c>
      <c r="L330" s="166">
        <f t="shared" si="16"/>
        <v>9.9987745098039209</v>
      </c>
      <c r="M330" s="167">
        <f t="shared" si="17"/>
        <v>60</v>
      </c>
      <c r="N330" s="168">
        <f t="shared" si="18"/>
        <v>2</v>
      </c>
      <c r="O330" s="169" t="str">
        <f t="shared" si="19"/>
        <v>Année validée</v>
      </c>
    </row>
    <row r="331" spans="1:15" ht="13.5" customHeight="1">
      <c r="A331" s="159">
        <v>319</v>
      </c>
      <c r="B331" s="170">
        <v>123010067</v>
      </c>
      <c r="C331" s="178" t="s">
        <v>563</v>
      </c>
      <c r="D331" s="178" t="s">
        <v>564</v>
      </c>
      <c r="E331" s="171" t="s">
        <v>48</v>
      </c>
      <c r="F331" s="163">
        <f>'PV Semestre1'!AW331</f>
        <v>9.4509803921568629</v>
      </c>
      <c r="G331" s="164">
        <f>'PV Semestre1'!AX331</f>
        <v>12</v>
      </c>
      <c r="H331" s="165">
        <f>'PV Semestre1'!AY331</f>
        <v>1</v>
      </c>
      <c r="I331" s="163">
        <f>'PV Semestre2'!AW331</f>
        <v>9.8182352941176472</v>
      </c>
      <c r="J331" s="164">
        <f>'PV Semestre2'!AX331</f>
        <v>18</v>
      </c>
      <c r="K331" s="165">
        <f>'PV Semestre2'!AY331</f>
        <v>1</v>
      </c>
      <c r="L331" s="166">
        <f t="shared" si="16"/>
        <v>9.634607843137255</v>
      </c>
      <c r="M331" s="167">
        <f t="shared" si="17"/>
        <v>30</v>
      </c>
      <c r="N331" s="168">
        <f t="shared" si="18"/>
        <v>1</v>
      </c>
      <c r="O331" s="169" t="str">
        <f t="shared" si="19"/>
        <v>Ajourné ( e )</v>
      </c>
    </row>
    <row r="332" spans="1:15" ht="13.5" customHeight="1">
      <c r="A332" s="159">
        <v>320</v>
      </c>
      <c r="B332" s="170">
        <v>1433004880</v>
      </c>
      <c r="C332" s="178" t="s">
        <v>563</v>
      </c>
      <c r="D332" s="178" t="s">
        <v>565</v>
      </c>
      <c r="E332" s="132" t="s">
        <v>43</v>
      </c>
      <c r="F332" s="163">
        <f>'PV Semestre1'!AW332</f>
        <v>8.8929411764705879</v>
      </c>
      <c r="G332" s="164">
        <f>'PV Semestre1'!AX332</f>
        <v>12</v>
      </c>
      <c r="H332" s="165">
        <f>'PV Semestre1'!AY332</f>
        <v>1</v>
      </c>
      <c r="I332" s="163">
        <f>'PV Semestre2'!AW332</f>
        <v>8.9911764705882344</v>
      </c>
      <c r="J332" s="164">
        <f>'PV Semestre2'!AX332</f>
        <v>18</v>
      </c>
      <c r="K332" s="165">
        <f>'PV Semestre2'!AY332</f>
        <v>1</v>
      </c>
      <c r="L332" s="166">
        <f t="shared" si="16"/>
        <v>8.9420588235294112</v>
      </c>
      <c r="M332" s="167">
        <f t="shared" si="17"/>
        <v>30</v>
      </c>
      <c r="N332" s="168">
        <f t="shared" si="18"/>
        <v>1</v>
      </c>
      <c r="O332" s="169" t="str">
        <f t="shared" si="19"/>
        <v>Ajourné ( e )</v>
      </c>
    </row>
    <row r="333" spans="1:15" ht="13.5" customHeight="1">
      <c r="A333" s="159">
        <v>321</v>
      </c>
      <c r="B333" s="170">
        <v>123004311</v>
      </c>
      <c r="C333" s="178" t="s">
        <v>563</v>
      </c>
      <c r="D333" s="178" t="s">
        <v>566</v>
      </c>
      <c r="E333" s="132" t="s">
        <v>43</v>
      </c>
      <c r="F333" s="163">
        <f>'PV Semestre1'!AW333</f>
        <v>9.6288431372549024</v>
      </c>
      <c r="G333" s="164">
        <f>'PV Semestre1'!AX333</f>
        <v>24</v>
      </c>
      <c r="H333" s="165">
        <f>'PV Semestre1'!AY333</f>
        <v>2</v>
      </c>
      <c r="I333" s="163">
        <f>'PV Semestre2'!AW333</f>
        <v>10.367647058823529</v>
      </c>
      <c r="J333" s="164">
        <f>'PV Semestre2'!AX333</f>
        <v>30</v>
      </c>
      <c r="K333" s="165">
        <f>'PV Semestre2'!AY333</f>
        <v>2</v>
      </c>
      <c r="L333" s="166">
        <f t="shared" si="16"/>
        <v>9.9982450980392166</v>
      </c>
      <c r="M333" s="167">
        <f t="shared" si="17"/>
        <v>60</v>
      </c>
      <c r="N333" s="168">
        <f t="shared" si="18"/>
        <v>2</v>
      </c>
      <c r="O333" s="169" t="str">
        <f t="shared" si="19"/>
        <v>Année validée</v>
      </c>
    </row>
    <row r="334" spans="1:15" ht="13.5" customHeight="1">
      <c r="A334" s="159">
        <v>322</v>
      </c>
      <c r="B334" s="170">
        <v>1333009046</v>
      </c>
      <c r="C334" s="178" t="s">
        <v>567</v>
      </c>
      <c r="D334" s="178" t="s">
        <v>568</v>
      </c>
      <c r="E334" s="132" t="s">
        <v>56</v>
      </c>
      <c r="F334" s="163">
        <f>'PV Semestre1'!AW334</f>
        <v>10.050049019607844</v>
      </c>
      <c r="G334" s="164">
        <f>'PV Semestre1'!AX334</f>
        <v>30</v>
      </c>
      <c r="H334" s="165">
        <f>'PV Semestre1'!AY334</f>
        <v>2</v>
      </c>
      <c r="I334" s="163">
        <f>'PV Semestre2'!AW334</f>
        <v>10.101307189542483</v>
      </c>
      <c r="J334" s="164">
        <f>'PV Semestre2'!AX334</f>
        <v>30</v>
      </c>
      <c r="K334" s="165">
        <f>'PV Semestre2'!AY334</f>
        <v>2</v>
      </c>
      <c r="L334" s="166">
        <f t="shared" ref="L334:L397" si="20">(F334+I334)/2</f>
        <v>10.075678104575164</v>
      </c>
      <c r="M334" s="167">
        <f t="shared" ref="M334:M397" si="21">IF(L334&gt;=9.995,60,G334+J334)</f>
        <v>60</v>
      </c>
      <c r="N334" s="168">
        <f t="shared" ref="N334:N397" si="22">IF(OR(H334=2,K334=2),2,1)</f>
        <v>2</v>
      </c>
      <c r="O334" s="169" t="str">
        <f t="shared" ref="O334:O397" si="23">IF(M334=60,"Année validée","Ajourné ( e )")</f>
        <v>Année validée</v>
      </c>
    </row>
    <row r="335" spans="1:15" ht="13.5" customHeight="1">
      <c r="A335" s="159">
        <v>323</v>
      </c>
      <c r="B335" s="170">
        <v>123015347</v>
      </c>
      <c r="C335" s="178" t="s">
        <v>569</v>
      </c>
      <c r="D335" s="178" t="s">
        <v>206</v>
      </c>
      <c r="E335" s="173" t="s">
        <v>62</v>
      </c>
      <c r="F335" s="163">
        <f>'PV Semestre1'!AW335</f>
        <v>10.113970588235293</v>
      </c>
      <c r="G335" s="164">
        <f>'PV Semestre1'!AX335</f>
        <v>30</v>
      </c>
      <c r="H335" s="165">
        <f>'PV Semestre1'!AY335</f>
        <v>2</v>
      </c>
      <c r="I335" s="163">
        <f>'PV Semestre2'!AW335</f>
        <v>9.8898039215686282</v>
      </c>
      <c r="J335" s="164">
        <f>'PV Semestre2'!AX335</f>
        <v>24</v>
      </c>
      <c r="K335" s="165">
        <f>'PV Semestre2'!AY335</f>
        <v>2</v>
      </c>
      <c r="L335" s="166">
        <f t="shared" si="20"/>
        <v>10.001887254901961</v>
      </c>
      <c r="M335" s="167">
        <f t="shared" si="21"/>
        <v>60</v>
      </c>
      <c r="N335" s="168">
        <f t="shared" si="22"/>
        <v>2</v>
      </c>
      <c r="O335" s="169" t="str">
        <f t="shared" si="23"/>
        <v>Année validée</v>
      </c>
    </row>
    <row r="336" spans="1:15" ht="13.5" customHeight="1">
      <c r="A336" s="159">
        <v>324</v>
      </c>
      <c r="B336" s="170">
        <v>1433000724</v>
      </c>
      <c r="C336" s="178" t="s">
        <v>570</v>
      </c>
      <c r="D336" s="178" t="s">
        <v>252</v>
      </c>
      <c r="E336" s="175" t="s">
        <v>330</v>
      </c>
      <c r="F336" s="163">
        <f>'PV Semestre1'!AW336</f>
        <v>10.356176470588236</v>
      </c>
      <c r="G336" s="164">
        <f>'PV Semestre1'!AX336</f>
        <v>30</v>
      </c>
      <c r="H336" s="165">
        <f>'PV Semestre1'!AY336</f>
        <v>1</v>
      </c>
      <c r="I336" s="163">
        <f>'PV Semestre2'!AW336</f>
        <v>9.6404379084967324</v>
      </c>
      <c r="J336" s="164">
        <f>'PV Semestre2'!AX336</f>
        <v>16</v>
      </c>
      <c r="K336" s="165">
        <f>'PV Semestre2'!AY336</f>
        <v>2</v>
      </c>
      <c r="L336" s="166">
        <f t="shared" si="20"/>
        <v>9.9983071895424835</v>
      </c>
      <c r="M336" s="167">
        <f t="shared" si="21"/>
        <v>60</v>
      </c>
      <c r="N336" s="168">
        <f t="shared" si="22"/>
        <v>2</v>
      </c>
      <c r="O336" s="169" t="str">
        <f t="shared" si="23"/>
        <v>Année validée</v>
      </c>
    </row>
    <row r="337" spans="1:15" ht="13.5" customHeight="1">
      <c r="A337" s="159">
        <v>325</v>
      </c>
      <c r="B337" s="170">
        <v>123009052</v>
      </c>
      <c r="C337" s="178" t="s">
        <v>571</v>
      </c>
      <c r="D337" s="178" t="s">
        <v>394</v>
      </c>
      <c r="E337" s="132" t="s">
        <v>38</v>
      </c>
      <c r="F337" s="163">
        <f>'PV Semestre1'!AW337</f>
        <v>10.963235294117647</v>
      </c>
      <c r="G337" s="164">
        <f>'PV Semestre1'!AX337</f>
        <v>30</v>
      </c>
      <c r="H337" s="165">
        <f>'PV Semestre1'!AY337</f>
        <v>2</v>
      </c>
      <c r="I337" s="163">
        <f>'PV Semestre2'!AW337</f>
        <v>9.0441176470588243</v>
      </c>
      <c r="J337" s="164">
        <f>'PV Semestre2'!AX337</f>
        <v>18</v>
      </c>
      <c r="K337" s="165">
        <f>'PV Semestre2'!AY337</f>
        <v>1</v>
      </c>
      <c r="L337" s="166">
        <f t="shared" si="20"/>
        <v>10.003676470588236</v>
      </c>
      <c r="M337" s="167">
        <f t="shared" si="21"/>
        <v>60</v>
      </c>
      <c r="N337" s="168">
        <f t="shared" si="22"/>
        <v>2</v>
      </c>
      <c r="O337" s="169" t="str">
        <f t="shared" si="23"/>
        <v>Année validée</v>
      </c>
    </row>
    <row r="338" spans="1:15" ht="13.5" customHeight="1">
      <c r="A338" s="159">
        <v>326</v>
      </c>
      <c r="B338" s="170">
        <v>123011397</v>
      </c>
      <c r="C338" s="178" t="s">
        <v>572</v>
      </c>
      <c r="D338" s="178" t="s">
        <v>573</v>
      </c>
      <c r="E338" s="132" t="s">
        <v>56</v>
      </c>
      <c r="F338" s="163">
        <f>'PV Semestre1'!AW338</f>
        <v>10.638235294117647</v>
      </c>
      <c r="G338" s="164">
        <f>'PV Semestre1'!AX338</f>
        <v>30</v>
      </c>
      <c r="H338" s="165">
        <f>'PV Semestre1'!AY338</f>
        <v>2</v>
      </c>
      <c r="I338" s="163">
        <f>'PV Semestre2'!AW338</f>
        <v>9.3627450980392162</v>
      </c>
      <c r="J338" s="164">
        <f>'PV Semestre2'!AX338</f>
        <v>18</v>
      </c>
      <c r="K338" s="165">
        <f>'PV Semestre2'!AY338</f>
        <v>1</v>
      </c>
      <c r="L338" s="166">
        <f t="shared" si="20"/>
        <v>10.000490196078431</v>
      </c>
      <c r="M338" s="167">
        <f t="shared" si="21"/>
        <v>60</v>
      </c>
      <c r="N338" s="168">
        <f t="shared" si="22"/>
        <v>2</v>
      </c>
      <c r="O338" s="169" t="str">
        <f t="shared" si="23"/>
        <v>Année validée</v>
      </c>
    </row>
    <row r="339" spans="1:15" ht="13.5" customHeight="1">
      <c r="A339" s="159">
        <v>327</v>
      </c>
      <c r="B339" s="160">
        <v>1333002783</v>
      </c>
      <c r="C339" s="178" t="s">
        <v>574</v>
      </c>
      <c r="D339" s="178" t="s">
        <v>575</v>
      </c>
      <c r="E339" s="132" t="s">
        <v>43</v>
      </c>
      <c r="F339" s="163">
        <f>'PV Semestre1'!AW339</f>
        <v>10.177205882352942</v>
      </c>
      <c r="G339" s="164">
        <f>'PV Semestre1'!AX339</f>
        <v>30</v>
      </c>
      <c r="H339" s="165">
        <f>'PV Semestre1'!AY339</f>
        <v>1</v>
      </c>
      <c r="I339" s="163">
        <f>'PV Semestre2'!AW339</f>
        <v>9.2472941176470584</v>
      </c>
      <c r="J339" s="164">
        <f>'PV Semestre2'!AX339</f>
        <v>18</v>
      </c>
      <c r="K339" s="165">
        <f>'PV Semestre2'!AY339</f>
        <v>1</v>
      </c>
      <c r="L339" s="166">
        <f t="shared" si="20"/>
        <v>9.7122500000000009</v>
      </c>
      <c r="M339" s="167">
        <f t="shared" si="21"/>
        <v>48</v>
      </c>
      <c r="N339" s="168">
        <f t="shared" si="22"/>
        <v>1</v>
      </c>
      <c r="O339" s="169" t="str">
        <f t="shared" si="23"/>
        <v>Ajourné ( e )</v>
      </c>
    </row>
    <row r="340" spans="1:15" ht="13.5" customHeight="1">
      <c r="A340" s="159">
        <v>328</v>
      </c>
      <c r="B340" s="170">
        <v>1333001032</v>
      </c>
      <c r="C340" s="178" t="s">
        <v>574</v>
      </c>
      <c r="D340" s="178" t="s">
        <v>273</v>
      </c>
      <c r="E340" s="171" t="s">
        <v>48</v>
      </c>
      <c r="F340" s="163">
        <f>'PV Semestre1'!AW340</f>
        <v>9.4656862745098032</v>
      </c>
      <c r="G340" s="164">
        <f>'PV Semestre1'!AX340</f>
        <v>17</v>
      </c>
      <c r="H340" s="165">
        <f>'PV Semestre1'!AY340</f>
        <v>1</v>
      </c>
      <c r="I340" s="163">
        <f>'PV Semestre2'!AW340</f>
        <v>9.5471148459383741</v>
      </c>
      <c r="J340" s="164">
        <f>'PV Semestre2'!AX340</f>
        <v>20</v>
      </c>
      <c r="K340" s="165">
        <f>'PV Semestre2'!AY340</f>
        <v>1</v>
      </c>
      <c r="L340" s="166">
        <f t="shared" si="20"/>
        <v>9.5064005602240886</v>
      </c>
      <c r="M340" s="167">
        <f t="shared" si="21"/>
        <v>37</v>
      </c>
      <c r="N340" s="168">
        <f t="shared" si="22"/>
        <v>1</v>
      </c>
      <c r="O340" s="169" t="str">
        <f t="shared" si="23"/>
        <v>Ajourné ( e )</v>
      </c>
    </row>
    <row r="341" spans="1:15" ht="13.5" customHeight="1">
      <c r="A341" s="159">
        <v>329</v>
      </c>
      <c r="B341" s="170">
        <v>1333012996</v>
      </c>
      <c r="C341" s="178" t="s">
        <v>576</v>
      </c>
      <c r="D341" s="178" t="s">
        <v>377</v>
      </c>
      <c r="E341" s="171" t="s">
        <v>48</v>
      </c>
      <c r="F341" s="163">
        <f>'PV Semestre1'!AW341</f>
        <v>9.2987254901960767</v>
      </c>
      <c r="G341" s="164">
        <f>'PV Semestre1'!AX341</f>
        <v>18</v>
      </c>
      <c r="H341" s="165">
        <f>'PV Semestre1'!AY341</f>
        <v>1</v>
      </c>
      <c r="I341" s="163">
        <f>'PV Semestre2'!AW341</f>
        <v>9.8917647058823519</v>
      </c>
      <c r="J341" s="164">
        <f>'PV Semestre2'!AX341</f>
        <v>18</v>
      </c>
      <c r="K341" s="165">
        <f>'PV Semestre2'!AY341</f>
        <v>1</v>
      </c>
      <c r="L341" s="166">
        <f t="shared" si="20"/>
        <v>9.5952450980392143</v>
      </c>
      <c r="M341" s="167">
        <f t="shared" si="21"/>
        <v>36</v>
      </c>
      <c r="N341" s="168">
        <f t="shared" si="22"/>
        <v>1</v>
      </c>
      <c r="O341" s="169" t="str">
        <f t="shared" si="23"/>
        <v>Ajourné ( e )</v>
      </c>
    </row>
    <row r="342" spans="1:15" ht="13.5" customHeight="1">
      <c r="A342" s="159">
        <v>330</v>
      </c>
      <c r="B342" s="170">
        <v>1333012855</v>
      </c>
      <c r="C342" s="178" t="s">
        <v>577</v>
      </c>
      <c r="D342" s="178" t="s">
        <v>296</v>
      </c>
      <c r="E342" s="132" t="s">
        <v>173</v>
      </c>
      <c r="F342" s="163">
        <f>'PV Semestre1'!AW342</f>
        <v>9.0688235294117661</v>
      </c>
      <c r="G342" s="164">
        <f>'PV Semestre1'!AX342</f>
        <v>18</v>
      </c>
      <c r="H342" s="165">
        <f>'PV Semestre1'!AY342</f>
        <v>1</v>
      </c>
      <c r="I342" s="163">
        <f>'PV Semestre2'!AW342</f>
        <v>10.870588235294118</v>
      </c>
      <c r="J342" s="164">
        <f>'PV Semestre2'!AX342</f>
        <v>30</v>
      </c>
      <c r="K342" s="165">
        <f>'PV Semestre2'!AY342</f>
        <v>1</v>
      </c>
      <c r="L342" s="166">
        <f t="shared" si="20"/>
        <v>9.9697058823529421</v>
      </c>
      <c r="M342" s="167">
        <f t="shared" si="21"/>
        <v>48</v>
      </c>
      <c r="N342" s="168">
        <f t="shared" si="22"/>
        <v>1</v>
      </c>
      <c r="O342" s="169" t="str">
        <f t="shared" si="23"/>
        <v>Ajourné ( e )</v>
      </c>
    </row>
    <row r="343" spans="1:15" ht="13.5" customHeight="1">
      <c r="A343" s="159">
        <v>331</v>
      </c>
      <c r="B343" s="170" t="s">
        <v>578</v>
      </c>
      <c r="C343" s="178" t="s">
        <v>579</v>
      </c>
      <c r="D343" s="178" t="s">
        <v>388</v>
      </c>
      <c r="E343" s="132" t="s">
        <v>43</v>
      </c>
      <c r="F343" s="163">
        <f>'PV Semestre1'!AW343</f>
        <v>10.022549019607842</v>
      </c>
      <c r="G343" s="164">
        <f>'PV Semestre1'!AX343</f>
        <v>30</v>
      </c>
      <c r="H343" s="165">
        <f>'PV Semestre1'!AY343</f>
        <v>2</v>
      </c>
      <c r="I343" s="163">
        <f>'PV Semestre2'!AW343</f>
        <v>9.9807843137254917</v>
      </c>
      <c r="J343" s="164">
        <f>'PV Semestre2'!AX343</f>
        <v>18</v>
      </c>
      <c r="K343" s="165">
        <f>'PV Semestre2'!AY343</f>
        <v>1</v>
      </c>
      <c r="L343" s="166">
        <f t="shared" si="20"/>
        <v>10.001666666666667</v>
      </c>
      <c r="M343" s="167">
        <f t="shared" si="21"/>
        <v>60</v>
      </c>
      <c r="N343" s="168">
        <f t="shared" si="22"/>
        <v>2</v>
      </c>
      <c r="O343" s="169" t="str">
        <f t="shared" si="23"/>
        <v>Année validée</v>
      </c>
    </row>
    <row r="344" spans="1:15" ht="13.5" customHeight="1">
      <c r="A344" s="159">
        <v>332</v>
      </c>
      <c r="B344" s="170">
        <v>1433014097</v>
      </c>
      <c r="C344" s="178" t="s">
        <v>580</v>
      </c>
      <c r="D344" s="178" t="s">
        <v>581</v>
      </c>
      <c r="E344" s="132" t="s">
        <v>173</v>
      </c>
      <c r="F344" s="163">
        <f>'PV Semestre1'!AW344</f>
        <v>9.9705882352941178</v>
      </c>
      <c r="G344" s="164">
        <f>'PV Semestre1'!AX344</f>
        <v>24</v>
      </c>
      <c r="H344" s="165">
        <f>'PV Semestre1'!AY344</f>
        <v>2</v>
      </c>
      <c r="I344" s="163">
        <f>'PV Semestre2'!AW344</f>
        <v>10.375294117647059</v>
      </c>
      <c r="J344" s="164">
        <f>'PV Semestre2'!AX344</f>
        <v>30</v>
      </c>
      <c r="K344" s="165">
        <f>'PV Semestre2'!AY344</f>
        <v>1</v>
      </c>
      <c r="L344" s="166">
        <f t="shared" si="20"/>
        <v>10.172941176470587</v>
      </c>
      <c r="M344" s="167">
        <f t="shared" si="21"/>
        <v>60</v>
      </c>
      <c r="N344" s="168">
        <f t="shared" si="22"/>
        <v>2</v>
      </c>
      <c r="O344" s="169" t="str">
        <f t="shared" si="23"/>
        <v>Année validée</v>
      </c>
    </row>
    <row r="345" spans="1:15" ht="13.5" customHeight="1">
      <c r="A345" s="159">
        <v>333</v>
      </c>
      <c r="B345" s="170">
        <v>1433021773</v>
      </c>
      <c r="C345" s="178" t="s">
        <v>580</v>
      </c>
      <c r="D345" s="178" t="s">
        <v>162</v>
      </c>
      <c r="E345" s="132" t="s">
        <v>43</v>
      </c>
      <c r="F345" s="163">
        <f>'PV Semestre1'!AW345</f>
        <v>8.6811764705882339</v>
      </c>
      <c r="G345" s="164">
        <f>'PV Semestre1'!AX345</f>
        <v>12</v>
      </c>
      <c r="H345" s="165">
        <f>'PV Semestre1'!AY345</f>
        <v>1</v>
      </c>
      <c r="I345" s="163">
        <f>'PV Semestre2'!AW345</f>
        <v>9.0027058823529416</v>
      </c>
      <c r="J345" s="164">
        <f>'PV Semestre2'!AX345</f>
        <v>18</v>
      </c>
      <c r="K345" s="165">
        <f>'PV Semestre2'!AY345</f>
        <v>1</v>
      </c>
      <c r="L345" s="166">
        <f t="shared" si="20"/>
        <v>8.8419411764705877</v>
      </c>
      <c r="M345" s="167">
        <f t="shared" si="21"/>
        <v>30</v>
      </c>
      <c r="N345" s="168">
        <f t="shared" si="22"/>
        <v>1</v>
      </c>
      <c r="O345" s="169" t="str">
        <f t="shared" si="23"/>
        <v>Ajourné ( e )</v>
      </c>
    </row>
    <row r="346" spans="1:15" ht="13.5" customHeight="1">
      <c r="A346" s="159">
        <v>334</v>
      </c>
      <c r="B346" s="170">
        <v>1333009105</v>
      </c>
      <c r="C346" s="178" t="s">
        <v>582</v>
      </c>
      <c r="D346" s="178" t="s">
        <v>583</v>
      </c>
      <c r="E346" s="132" t="s">
        <v>38</v>
      </c>
      <c r="F346" s="163">
        <f>'PV Semestre1'!AW346</f>
        <v>8.5401470588235302</v>
      </c>
      <c r="G346" s="164">
        <f>'PV Semestre1'!AX346</f>
        <v>12</v>
      </c>
      <c r="H346" s="165">
        <f>'PV Semestre1'!AY346</f>
        <v>1</v>
      </c>
      <c r="I346" s="163">
        <f>'PV Semestre2'!AW346</f>
        <v>9.0588235294117645</v>
      </c>
      <c r="J346" s="164">
        <f>'PV Semestre2'!AX346</f>
        <v>18</v>
      </c>
      <c r="K346" s="165">
        <f>'PV Semestre2'!AY346</f>
        <v>1</v>
      </c>
      <c r="L346" s="166">
        <f t="shared" si="20"/>
        <v>8.7994852941176482</v>
      </c>
      <c r="M346" s="167">
        <f t="shared" si="21"/>
        <v>30</v>
      </c>
      <c r="N346" s="168">
        <f t="shared" si="22"/>
        <v>1</v>
      </c>
      <c r="O346" s="169" t="str">
        <f t="shared" si="23"/>
        <v>Ajourné ( e )</v>
      </c>
    </row>
    <row r="347" spans="1:15" ht="13.5" customHeight="1">
      <c r="A347" s="159">
        <v>335</v>
      </c>
      <c r="B347" s="170">
        <v>123009246</v>
      </c>
      <c r="C347" s="178" t="s">
        <v>582</v>
      </c>
      <c r="D347" s="178" t="s">
        <v>128</v>
      </c>
      <c r="E347" s="132" t="s">
        <v>38</v>
      </c>
      <c r="F347" s="163">
        <f>'PV Semestre1'!AW347</f>
        <v>9.3962745098039218</v>
      </c>
      <c r="G347" s="164">
        <f>'PV Semestre1'!AX347</f>
        <v>18</v>
      </c>
      <c r="H347" s="165">
        <f>'PV Semestre1'!AY347</f>
        <v>1</v>
      </c>
      <c r="I347" s="163">
        <f>'PV Semestre2'!AW347</f>
        <v>7.3500000000000005</v>
      </c>
      <c r="J347" s="164">
        <f>'PV Semestre2'!AX347</f>
        <v>12</v>
      </c>
      <c r="K347" s="165">
        <f>'PV Semestre2'!AY347</f>
        <v>1</v>
      </c>
      <c r="L347" s="166">
        <f t="shared" si="20"/>
        <v>8.3731372549019607</v>
      </c>
      <c r="M347" s="167">
        <f t="shared" si="21"/>
        <v>30</v>
      </c>
      <c r="N347" s="168">
        <f t="shared" si="22"/>
        <v>1</v>
      </c>
      <c r="O347" s="169" t="str">
        <f t="shared" si="23"/>
        <v>Ajourné ( e )</v>
      </c>
    </row>
    <row r="348" spans="1:15" ht="13.5" customHeight="1">
      <c r="A348" s="159">
        <v>336</v>
      </c>
      <c r="B348" s="170">
        <v>123007362</v>
      </c>
      <c r="C348" s="178" t="s">
        <v>584</v>
      </c>
      <c r="D348" s="178" t="s">
        <v>228</v>
      </c>
      <c r="E348" s="132" t="s">
        <v>38</v>
      </c>
      <c r="F348" s="163">
        <f>'PV Semestre1'!AW348</f>
        <v>9.1511764705882346</v>
      </c>
      <c r="G348" s="164">
        <f>'PV Semestre1'!AX348</f>
        <v>18</v>
      </c>
      <c r="H348" s="165">
        <f>'PV Semestre1'!AY348</f>
        <v>1</v>
      </c>
      <c r="I348" s="163">
        <f>'PV Semestre2'!AW348</f>
        <v>9.1185882352941192</v>
      </c>
      <c r="J348" s="164">
        <f>'PV Semestre2'!AX348</f>
        <v>18</v>
      </c>
      <c r="K348" s="165">
        <f>'PV Semestre2'!AY348</f>
        <v>1</v>
      </c>
      <c r="L348" s="166">
        <f t="shared" si="20"/>
        <v>9.134882352941176</v>
      </c>
      <c r="M348" s="167">
        <f t="shared" si="21"/>
        <v>36</v>
      </c>
      <c r="N348" s="168">
        <f t="shared" si="22"/>
        <v>1</v>
      </c>
      <c r="O348" s="169" t="str">
        <f t="shared" si="23"/>
        <v>Ajourné ( e )</v>
      </c>
    </row>
    <row r="349" spans="1:15" ht="13.5" customHeight="1">
      <c r="A349" s="159">
        <v>337</v>
      </c>
      <c r="B349" s="170" t="s">
        <v>585</v>
      </c>
      <c r="C349" s="178" t="s">
        <v>586</v>
      </c>
      <c r="D349" s="178" t="s">
        <v>480</v>
      </c>
      <c r="E349" s="132" t="s">
        <v>43</v>
      </c>
      <c r="F349" s="163">
        <f>'PV Semestre1'!AW349</f>
        <v>10.424509803921568</v>
      </c>
      <c r="G349" s="164">
        <f>'PV Semestre1'!AX349</f>
        <v>30</v>
      </c>
      <c r="H349" s="165">
        <f>'PV Semestre1'!AY349</f>
        <v>2</v>
      </c>
      <c r="I349" s="163">
        <f>'PV Semestre2'!AW349</f>
        <v>9.5776470588235298</v>
      </c>
      <c r="J349" s="164">
        <f>'PV Semestre2'!AX349</f>
        <v>24</v>
      </c>
      <c r="K349" s="165">
        <f>'PV Semestre2'!AY349</f>
        <v>2</v>
      </c>
      <c r="L349" s="166">
        <f t="shared" si="20"/>
        <v>10.001078431372548</v>
      </c>
      <c r="M349" s="167">
        <f t="shared" si="21"/>
        <v>60</v>
      </c>
      <c r="N349" s="168">
        <f t="shared" si="22"/>
        <v>2</v>
      </c>
      <c r="O349" s="169" t="str">
        <f t="shared" si="23"/>
        <v>Année validée</v>
      </c>
    </row>
    <row r="350" spans="1:15" ht="13.5" customHeight="1">
      <c r="A350" s="159">
        <v>338</v>
      </c>
      <c r="B350" s="170">
        <v>1433003099</v>
      </c>
      <c r="C350" s="178" t="s">
        <v>587</v>
      </c>
      <c r="D350" s="178" t="s">
        <v>226</v>
      </c>
      <c r="E350" s="132" t="s">
        <v>38</v>
      </c>
      <c r="F350" s="163">
        <f>'PV Semestre1'!AW350</f>
        <v>9.4288235294117655</v>
      </c>
      <c r="G350" s="164">
        <f>'PV Semestre1'!AX350</f>
        <v>24</v>
      </c>
      <c r="H350" s="165">
        <f>'PV Semestre1'!AY350</f>
        <v>1</v>
      </c>
      <c r="I350" s="163">
        <f>'PV Semestre2'!AW350</f>
        <v>10.154705882352941</v>
      </c>
      <c r="J350" s="164">
        <f>'PV Semestre2'!AX350</f>
        <v>30</v>
      </c>
      <c r="K350" s="165">
        <f>'PV Semestre2'!AY350</f>
        <v>1</v>
      </c>
      <c r="L350" s="166">
        <f t="shared" si="20"/>
        <v>9.791764705882354</v>
      </c>
      <c r="M350" s="167">
        <f t="shared" si="21"/>
        <v>54</v>
      </c>
      <c r="N350" s="168">
        <f t="shared" si="22"/>
        <v>1</v>
      </c>
      <c r="O350" s="169" t="str">
        <f t="shared" si="23"/>
        <v>Ajourné ( e )</v>
      </c>
    </row>
    <row r="351" spans="1:15" ht="13.5" customHeight="1">
      <c r="A351" s="159">
        <v>339</v>
      </c>
      <c r="B351" s="170">
        <v>1333009966</v>
      </c>
      <c r="C351" s="178" t="s">
        <v>588</v>
      </c>
      <c r="D351" s="178" t="s">
        <v>589</v>
      </c>
      <c r="E351" s="132" t="s">
        <v>43</v>
      </c>
      <c r="F351" s="163">
        <f>'PV Semestre1'!AW351</f>
        <v>9.3145588235294117</v>
      </c>
      <c r="G351" s="164">
        <f>'PV Semestre1'!AX351</f>
        <v>18</v>
      </c>
      <c r="H351" s="165">
        <f>'PV Semestre1'!AY351</f>
        <v>1</v>
      </c>
      <c r="I351" s="163">
        <f>'PV Semestre2'!AW351</f>
        <v>8.4321568627450976</v>
      </c>
      <c r="J351" s="164">
        <f>'PV Semestre2'!AX351</f>
        <v>18</v>
      </c>
      <c r="K351" s="165">
        <f>'PV Semestre2'!AY351</f>
        <v>1</v>
      </c>
      <c r="L351" s="166">
        <f t="shared" si="20"/>
        <v>8.8733578431372546</v>
      </c>
      <c r="M351" s="167">
        <f t="shared" si="21"/>
        <v>36</v>
      </c>
      <c r="N351" s="168">
        <f t="shared" si="22"/>
        <v>1</v>
      </c>
      <c r="O351" s="169" t="str">
        <f t="shared" si="23"/>
        <v>Ajourné ( e )</v>
      </c>
    </row>
    <row r="352" spans="1:15" ht="13.5" customHeight="1">
      <c r="A352" s="159">
        <v>340</v>
      </c>
      <c r="B352" s="160" t="s">
        <v>590</v>
      </c>
      <c r="C352" s="178" t="s">
        <v>591</v>
      </c>
      <c r="D352" s="178" t="s">
        <v>386</v>
      </c>
      <c r="E352" s="132" t="s">
        <v>56</v>
      </c>
      <c r="F352" s="163">
        <f>'PV Semestre1'!AW352</f>
        <v>8.8556862745098055</v>
      </c>
      <c r="G352" s="164">
        <f>'PV Semestre1'!AX352</f>
        <v>12</v>
      </c>
      <c r="H352" s="165">
        <f>'PV Semestre1'!AY352</f>
        <v>2</v>
      </c>
      <c r="I352" s="163">
        <f>'PV Semestre2'!AW352</f>
        <v>11.137058823529411</v>
      </c>
      <c r="J352" s="164">
        <f>'PV Semestre2'!AX352</f>
        <v>30</v>
      </c>
      <c r="K352" s="165">
        <f>'PV Semestre2'!AY352</f>
        <v>1</v>
      </c>
      <c r="L352" s="166">
        <f t="shared" si="20"/>
        <v>9.9963725490196076</v>
      </c>
      <c r="M352" s="167">
        <f t="shared" si="21"/>
        <v>60</v>
      </c>
      <c r="N352" s="168">
        <f t="shared" si="22"/>
        <v>2</v>
      </c>
      <c r="O352" s="169" t="str">
        <f t="shared" si="23"/>
        <v>Année validée</v>
      </c>
    </row>
    <row r="353" spans="1:15" ht="13.5" customHeight="1">
      <c r="A353" s="159">
        <v>341</v>
      </c>
      <c r="B353" s="160" t="s">
        <v>592</v>
      </c>
      <c r="C353" s="178" t="s">
        <v>593</v>
      </c>
      <c r="D353" s="178" t="s">
        <v>594</v>
      </c>
      <c r="E353" s="132" t="s">
        <v>35</v>
      </c>
      <c r="F353" s="163">
        <f>'PV Semestre1'!AW353</f>
        <v>9.7827450980392161</v>
      </c>
      <c r="G353" s="164">
        <f>'PV Semestre1'!AX353</f>
        <v>18</v>
      </c>
      <c r="H353" s="165">
        <f>'PV Semestre1'!AY353</f>
        <v>2</v>
      </c>
      <c r="I353" s="163">
        <f>'PV Semestre2'!AW353</f>
        <v>10.217843137254901</v>
      </c>
      <c r="J353" s="164">
        <f>'PV Semestre2'!AX353</f>
        <v>30</v>
      </c>
      <c r="K353" s="165">
        <f>'PV Semestre2'!AY353</f>
        <v>2</v>
      </c>
      <c r="L353" s="166">
        <f t="shared" si="20"/>
        <v>10.000294117647059</v>
      </c>
      <c r="M353" s="167">
        <f t="shared" si="21"/>
        <v>60</v>
      </c>
      <c r="N353" s="168">
        <f t="shared" si="22"/>
        <v>2</v>
      </c>
      <c r="O353" s="169" t="str">
        <f t="shared" si="23"/>
        <v>Année validée</v>
      </c>
    </row>
    <row r="354" spans="1:15" ht="13.5" customHeight="1">
      <c r="A354" s="159">
        <v>342</v>
      </c>
      <c r="B354" s="170">
        <v>123011506</v>
      </c>
      <c r="C354" s="178" t="s">
        <v>595</v>
      </c>
      <c r="D354" s="178" t="s">
        <v>596</v>
      </c>
      <c r="E354" s="132" t="s">
        <v>43</v>
      </c>
      <c r="F354" s="163">
        <f>'PV Semestre1'!AW354</f>
        <v>10.425588235294118</v>
      </c>
      <c r="G354" s="164">
        <f>'PV Semestre1'!AX354</f>
        <v>30</v>
      </c>
      <c r="H354" s="165">
        <f>'PV Semestre1'!AY354</f>
        <v>2</v>
      </c>
      <c r="I354" s="163">
        <f>'PV Semestre2'!AW354</f>
        <v>9.5664705882352941</v>
      </c>
      <c r="J354" s="164">
        <f>'PV Semestre2'!AX354</f>
        <v>24</v>
      </c>
      <c r="K354" s="165">
        <f>'PV Semestre2'!AY354</f>
        <v>1</v>
      </c>
      <c r="L354" s="166">
        <f t="shared" si="20"/>
        <v>9.9960294117647059</v>
      </c>
      <c r="M354" s="167">
        <f t="shared" si="21"/>
        <v>60</v>
      </c>
      <c r="N354" s="168">
        <f t="shared" si="22"/>
        <v>2</v>
      </c>
      <c r="O354" s="169" t="str">
        <f t="shared" si="23"/>
        <v>Année validée</v>
      </c>
    </row>
    <row r="355" spans="1:15" ht="13.5" customHeight="1">
      <c r="A355" s="159">
        <v>343</v>
      </c>
      <c r="B355" s="170">
        <v>1433017795</v>
      </c>
      <c r="C355" s="178" t="s">
        <v>597</v>
      </c>
      <c r="D355" s="178" t="s">
        <v>598</v>
      </c>
      <c r="E355" s="132" t="s">
        <v>38</v>
      </c>
      <c r="F355" s="163">
        <f>'PV Semestre1'!AW355</f>
        <v>8.0123529411764718</v>
      </c>
      <c r="G355" s="164">
        <f>'PV Semestre1'!AX355</f>
        <v>12</v>
      </c>
      <c r="H355" s="165">
        <f>'PV Semestre1'!AY355</f>
        <v>1</v>
      </c>
      <c r="I355" s="163">
        <f>'PV Semestre2'!AW355</f>
        <v>9.2694117647058807</v>
      </c>
      <c r="J355" s="164">
        <f>'PV Semestre2'!AX355</f>
        <v>18</v>
      </c>
      <c r="K355" s="165">
        <f>'PV Semestre2'!AY355</f>
        <v>1</v>
      </c>
      <c r="L355" s="166">
        <f t="shared" si="20"/>
        <v>8.6408823529411762</v>
      </c>
      <c r="M355" s="167">
        <f t="shared" si="21"/>
        <v>30</v>
      </c>
      <c r="N355" s="168">
        <f t="shared" si="22"/>
        <v>1</v>
      </c>
      <c r="O355" s="169" t="str">
        <f t="shared" si="23"/>
        <v>Ajourné ( e )</v>
      </c>
    </row>
    <row r="356" spans="1:15" ht="13.5" customHeight="1">
      <c r="A356" s="159">
        <v>344</v>
      </c>
      <c r="B356" s="170">
        <v>123016324</v>
      </c>
      <c r="C356" s="178" t="s">
        <v>599</v>
      </c>
      <c r="D356" s="178" t="s">
        <v>489</v>
      </c>
      <c r="E356" s="175" t="s">
        <v>154</v>
      </c>
      <c r="F356" s="163">
        <f>'PV Semestre1'!AW356</f>
        <v>8.8872549019607838</v>
      </c>
      <c r="G356" s="164">
        <f>'PV Semestre1'!AX356</f>
        <v>12</v>
      </c>
      <c r="H356" s="165">
        <f>'PV Semestre1'!AY356</f>
        <v>1</v>
      </c>
      <c r="I356" s="163">
        <f>'PV Semestre2'!AW356</f>
        <v>9.4117647058823533</v>
      </c>
      <c r="J356" s="164">
        <f>'PV Semestre2'!AX356</f>
        <v>18</v>
      </c>
      <c r="K356" s="165">
        <f>'PV Semestre2'!AY356</f>
        <v>1</v>
      </c>
      <c r="L356" s="166">
        <f t="shared" si="20"/>
        <v>9.1495098039215677</v>
      </c>
      <c r="M356" s="167">
        <f t="shared" si="21"/>
        <v>30</v>
      </c>
      <c r="N356" s="168">
        <f t="shared" si="22"/>
        <v>1</v>
      </c>
      <c r="O356" s="169" t="str">
        <f t="shared" si="23"/>
        <v>Ajourné ( e )</v>
      </c>
    </row>
    <row r="357" spans="1:15" ht="13.5" customHeight="1">
      <c r="A357" s="159">
        <v>345</v>
      </c>
      <c r="B357" s="160" t="s">
        <v>600</v>
      </c>
      <c r="C357" s="178" t="s">
        <v>601</v>
      </c>
      <c r="D357" s="178" t="s">
        <v>312</v>
      </c>
      <c r="E357" s="132" t="s">
        <v>35</v>
      </c>
      <c r="F357" s="163">
        <f>'PV Semestre1'!AW357</f>
        <v>7.8684313725490185</v>
      </c>
      <c r="G357" s="164">
        <f>'PV Semestre1'!AX357</f>
        <v>12</v>
      </c>
      <c r="H357" s="165">
        <f>'PV Semestre1'!AY357</f>
        <v>1</v>
      </c>
      <c r="I357" s="163">
        <f>'PV Semestre2'!AW357</f>
        <v>12.12607843137255</v>
      </c>
      <c r="J357" s="164">
        <f>'PV Semestre2'!AX357</f>
        <v>30</v>
      </c>
      <c r="K357" s="165">
        <f>'PV Semestre2'!AY357</f>
        <v>2</v>
      </c>
      <c r="L357" s="166">
        <f t="shared" si="20"/>
        <v>9.9972549019607833</v>
      </c>
      <c r="M357" s="167">
        <f t="shared" si="21"/>
        <v>60</v>
      </c>
      <c r="N357" s="168">
        <f t="shared" si="22"/>
        <v>2</v>
      </c>
      <c r="O357" s="169" t="str">
        <f t="shared" si="23"/>
        <v>Année validée</v>
      </c>
    </row>
    <row r="358" spans="1:15" ht="13.5" customHeight="1">
      <c r="A358" s="159">
        <v>346</v>
      </c>
      <c r="B358" s="170">
        <v>1333016523</v>
      </c>
      <c r="C358" s="178" t="s">
        <v>602</v>
      </c>
      <c r="D358" s="178" t="s">
        <v>566</v>
      </c>
      <c r="E358" s="132" t="s">
        <v>43</v>
      </c>
      <c r="F358" s="163">
        <f>'PV Semestre1'!AW358</f>
        <v>10.14970588235294</v>
      </c>
      <c r="G358" s="164">
        <f>'PV Semestre1'!AX358</f>
        <v>30</v>
      </c>
      <c r="H358" s="165">
        <f>'PV Semestre1'!AY358</f>
        <v>2</v>
      </c>
      <c r="I358" s="163">
        <f>'PV Semestre2'!AW358</f>
        <v>9.8452941176470592</v>
      </c>
      <c r="J358" s="164">
        <f>'PV Semestre2'!AX358</f>
        <v>18</v>
      </c>
      <c r="K358" s="165">
        <f>'PV Semestre2'!AY358</f>
        <v>2</v>
      </c>
      <c r="L358" s="166">
        <f t="shared" si="20"/>
        <v>9.9974999999999987</v>
      </c>
      <c r="M358" s="167">
        <f t="shared" si="21"/>
        <v>60</v>
      </c>
      <c r="N358" s="168">
        <f t="shared" si="22"/>
        <v>2</v>
      </c>
      <c r="O358" s="169" t="str">
        <f t="shared" si="23"/>
        <v>Année validée</v>
      </c>
    </row>
    <row r="359" spans="1:15" ht="13.5" customHeight="1">
      <c r="A359" s="159">
        <v>347</v>
      </c>
      <c r="B359" s="160" t="s">
        <v>603</v>
      </c>
      <c r="C359" s="178" t="s">
        <v>604</v>
      </c>
      <c r="D359" s="178" t="s">
        <v>59</v>
      </c>
      <c r="E359" s="132" t="s">
        <v>35</v>
      </c>
      <c r="F359" s="163">
        <f>'PV Semestre1'!AW359</f>
        <v>10.341960784313725</v>
      </c>
      <c r="G359" s="164">
        <f>'PV Semestre1'!AX359</f>
        <v>30</v>
      </c>
      <c r="H359" s="165">
        <f>'PV Semestre1'!AY359</f>
        <v>1</v>
      </c>
      <c r="I359" s="163">
        <f>'PV Semestre2'!AW359</f>
        <v>9.666078431372549</v>
      </c>
      <c r="J359" s="164">
        <f>'PV Semestre2'!AX359</f>
        <v>20</v>
      </c>
      <c r="K359" s="165">
        <f>'PV Semestre2'!AY359</f>
        <v>2</v>
      </c>
      <c r="L359" s="166">
        <f t="shared" si="20"/>
        <v>10.004019607843137</v>
      </c>
      <c r="M359" s="167">
        <f t="shared" si="21"/>
        <v>60</v>
      </c>
      <c r="N359" s="168">
        <f t="shared" si="22"/>
        <v>2</v>
      </c>
      <c r="O359" s="169" t="str">
        <f t="shared" si="23"/>
        <v>Année validée</v>
      </c>
    </row>
    <row r="360" spans="1:15" ht="13.5" customHeight="1">
      <c r="A360" s="159">
        <v>348</v>
      </c>
      <c r="B360" s="160" t="s">
        <v>605</v>
      </c>
      <c r="C360" s="178" t="s">
        <v>606</v>
      </c>
      <c r="D360" s="178" t="s">
        <v>607</v>
      </c>
      <c r="E360" s="174" t="s">
        <v>135</v>
      </c>
      <c r="F360" s="163">
        <f>'PV Semestre1'!AW360</f>
        <v>10.303725490196078</v>
      </c>
      <c r="G360" s="164">
        <f>'PV Semestre1'!AX360</f>
        <v>30</v>
      </c>
      <c r="H360" s="165">
        <f>'PV Semestre1'!AY360</f>
        <v>2</v>
      </c>
      <c r="I360" s="163">
        <f>'PV Semestre2'!AW360</f>
        <v>9.6972549019607843</v>
      </c>
      <c r="J360" s="164">
        <f>'PV Semestre2'!AX360</f>
        <v>18</v>
      </c>
      <c r="K360" s="165">
        <f>'PV Semestre2'!AY360</f>
        <v>2</v>
      </c>
      <c r="L360" s="166">
        <f t="shared" si="20"/>
        <v>10.000490196078431</v>
      </c>
      <c r="M360" s="167">
        <f t="shared" si="21"/>
        <v>60</v>
      </c>
      <c r="N360" s="168">
        <f t="shared" si="22"/>
        <v>2</v>
      </c>
      <c r="O360" s="169" t="str">
        <f t="shared" si="23"/>
        <v>Année validée</v>
      </c>
    </row>
    <row r="361" spans="1:15" ht="13.5" customHeight="1">
      <c r="A361" s="159">
        <v>349</v>
      </c>
      <c r="B361" s="170">
        <v>1333011329</v>
      </c>
      <c r="C361" s="178" t="s">
        <v>608</v>
      </c>
      <c r="D361" s="178" t="s">
        <v>89</v>
      </c>
      <c r="E361" s="132" t="s">
        <v>403</v>
      </c>
      <c r="F361" s="163">
        <f>'PV Semestre1'!AW361</f>
        <v>10.84</v>
      </c>
      <c r="G361" s="164">
        <f>'PV Semestre1'!AX361</f>
        <v>30</v>
      </c>
      <c r="H361" s="165">
        <f>'PV Semestre1'!AY361</f>
        <v>2</v>
      </c>
      <c r="I361" s="163">
        <f>'PV Semestre2'!AW361</f>
        <v>9.7980392156862735</v>
      </c>
      <c r="J361" s="164">
        <f>'PV Semestre2'!AX361</f>
        <v>24</v>
      </c>
      <c r="K361" s="165">
        <f>'PV Semestre2'!AY361</f>
        <v>2</v>
      </c>
      <c r="L361" s="166">
        <f t="shared" si="20"/>
        <v>10.319019607843137</v>
      </c>
      <c r="M361" s="167">
        <f t="shared" si="21"/>
        <v>60</v>
      </c>
      <c r="N361" s="168">
        <f t="shared" si="22"/>
        <v>2</v>
      </c>
      <c r="O361" s="169" t="str">
        <f t="shared" si="23"/>
        <v>Année validée</v>
      </c>
    </row>
    <row r="362" spans="1:15" ht="13.5" customHeight="1">
      <c r="A362" s="159">
        <v>350</v>
      </c>
      <c r="B362" s="170">
        <v>1333005406</v>
      </c>
      <c r="C362" s="178" t="s">
        <v>609</v>
      </c>
      <c r="D362" s="178" t="s">
        <v>45</v>
      </c>
      <c r="E362" s="132" t="s">
        <v>38</v>
      </c>
      <c r="F362" s="163">
        <f>'PV Semestre1'!AW362</f>
        <v>9.5760633484162891</v>
      </c>
      <c r="G362" s="164">
        <f>'PV Semestre1'!AX362</f>
        <v>18</v>
      </c>
      <c r="H362" s="165">
        <f>'PV Semestre1'!AY362</f>
        <v>1</v>
      </c>
      <c r="I362" s="163">
        <f>'PV Semestre2'!AW362</f>
        <v>9.4109803921568638</v>
      </c>
      <c r="J362" s="164">
        <f>'PV Semestre2'!AX362</f>
        <v>18</v>
      </c>
      <c r="K362" s="165">
        <f>'PV Semestre2'!AY362</f>
        <v>1</v>
      </c>
      <c r="L362" s="166">
        <f t="shared" si="20"/>
        <v>9.4935218702865765</v>
      </c>
      <c r="M362" s="167">
        <f t="shared" si="21"/>
        <v>36</v>
      </c>
      <c r="N362" s="168">
        <f t="shared" si="22"/>
        <v>1</v>
      </c>
      <c r="O362" s="169" t="str">
        <f t="shared" si="23"/>
        <v>Ajourné ( e )</v>
      </c>
    </row>
    <row r="363" spans="1:15" ht="13.5" customHeight="1">
      <c r="A363" s="159">
        <v>351</v>
      </c>
      <c r="B363" s="170">
        <v>1333004042</v>
      </c>
      <c r="C363" s="178" t="s">
        <v>610</v>
      </c>
      <c r="D363" s="178" t="s">
        <v>611</v>
      </c>
      <c r="E363" s="132" t="s">
        <v>43</v>
      </c>
      <c r="F363" s="163">
        <f>'PV Semestre1'!AW363</f>
        <v>9.6541176470588237</v>
      </c>
      <c r="G363" s="164">
        <f>'PV Semestre1'!AX363</f>
        <v>18</v>
      </c>
      <c r="H363" s="165">
        <f>'PV Semestre1'!AY363</f>
        <v>2</v>
      </c>
      <c r="I363" s="163">
        <f>'PV Semestre2'!AW363</f>
        <v>10.348235294117647</v>
      </c>
      <c r="J363" s="164">
        <f>'PV Semestre2'!AX363</f>
        <v>30</v>
      </c>
      <c r="K363" s="165">
        <f>'PV Semestre2'!AY363</f>
        <v>1</v>
      </c>
      <c r="L363" s="166">
        <f t="shared" si="20"/>
        <v>10.001176470588234</v>
      </c>
      <c r="M363" s="167">
        <f t="shared" si="21"/>
        <v>60</v>
      </c>
      <c r="N363" s="168">
        <f t="shared" si="22"/>
        <v>2</v>
      </c>
      <c r="O363" s="169" t="str">
        <f t="shared" si="23"/>
        <v>Année validée</v>
      </c>
    </row>
    <row r="364" spans="1:15" ht="13.5" customHeight="1">
      <c r="A364" s="159">
        <v>352</v>
      </c>
      <c r="B364" s="170">
        <v>1433014237</v>
      </c>
      <c r="C364" s="178" t="s">
        <v>612</v>
      </c>
      <c r="D364" s="178" t="s">
        <v>613</v>
      </c>
      <c r="E364" s="132" t="s">
        <v>38</v>
      </c>
      <c r="F364" s="163">
        <f>'PV Semestre1'!AW364</f>
        <v>10.00686274509804</v>
      </c>
      <c r="G364" s="164">
        <f>'PV Semestre1'!AX364</f>
        <v>30</v>
      </c>
      <c r="H364" s="165">
        <f>'PV Semestre1'!AY364</f>
        <v>1</v>
      </c>
      <c r="I364" s="163">
        <f>'PV Semestre2'!AW364</f>
        <v>8.8729411764705883</v>
      </c>
      <c r="J364" s="164">
        <f>'PV Semestre2'!AX364</f>
        <v>12</v>
      </c>
      <c r="K364" s="165">
        <f>'PV Semestre2'!AY364</f>
        <v>1</v>
      </c>
      <c r="L364" s="166">
        <f t="shared" si="20"/>
        <v>9.4399019607843151</v>
      </c>
      <c r="M364" s="167">
        <f t="shared" si="21"/>
        <v>42</v>
      </c>
      <c r="N364" s="168">
        <f t="shared" si="22"/>
        <v>1</v>
      </c>
      <c r="O364" s="169" t="str">
        <f t="shared" si="23"/>
        <v>Ajourné ( e )</v>
      </c>
    </row>
    <row r="365" spans="1:15" ht="13.5" customHeight="1">
      <c r="A365" s="159">
        <v>353</v>
      </c>
      <c r="B365" s="170">
        <v>1333015141</v>
      </c>
      <c r="C365" s="178" t="s">
        <v>614</v>
      </c>
      <c r="D365" s="178" t="s">
        <v>311</v>
      </c>
      <c r="E365" s="173" t="s">
        <v>62</v>
      </c>
      <c r="F365" s="163">
        <f>'PV Semestre1'!AW365</f>
        <v>10.00686274509804</v>
      </c>
      <c r="G365" s="164">
        <f>'PV Semestre1'!AX365</f>
        <v>30</v>
      </c>
      <c r="H365" s="165">
        <f>'PV Semestre1'!AY365</f>
        <v>1</v>
      </c>
      <c r="I365" s="163">
        <f>'PV Semestre2'!AW365</f>
        <v>9.9923529411764704</v>
      </c>
      <c r="J365" s="164">
        <f>'PV Semestre2'!AX365</f>
        <v>29</v>
      </c>
      <c r="K365" s="165">
        <f>'PV Semestre2'!AY365</f>
        <v>2</v>
      </c>
      <c r="L365" s="166">
        <f t="shared" si="20"/>
        <v>9.9996078431372553</v>
      </c>
      <c r="M365" s="167">
        <f t="shared" si="21"/>
        <v>60</v>
      </c>
      <c r="N365" s="168">
        <f t="shared" si="22"/>
        <v>2</v>
      </c>
      <c r="O365" s="169" t="str">
        <f t="shared" si="23"/>
        <v>Année validée</v>
      </c>
    </row>
    <row r="366" spans="1:15" ht="13.5" customHeight="1">
      <c r="A366" s="159">
        <v>354</v>
      </c>
      <c r="B366" s="170">
        <v>1433005436</v>
      </c>
      <c r="C366" s="178" t="s">
        <v>615</v>
      </c>
      <c r="D366" s="178" t="s">
        <v>206</v>
      </c>
      <c r="E366" s="132" t="s">
        <v>43</v>
      </c>
      <c r="F366" s="163">
        <f>'PV Semestre1'!AW366</f>
        <v>9.9829411764705878</v>
      </c>
      <c r="G366" s="164">
        <f>'PV Semestre1'!AX366</f>
        <v>29</v>
      </c>
      <c r="H366" s="165">
        <f>'PV Semestre1'!AY366</f>
        <v>2</v>
      </c>
      <c r="I366" s="163">
        <f>'PV Semestre2'!AW366</f>
        <v>10.021176470588234</v>
      </c>
      <c r="J366" s="164">
        <f>'PV Semestre2'!AX366</f>
        <v>30</v>
      </c>
      <c r="K366" s="165">
        <f>'PV Semestre2'!AY366</f>
        <v>2</v>
      </c>
      <c r="L366" s="166">
        <f t="shared" si="20"/>
        <v>10.00205882352941</v>
      </c>
      <c r="M366" s="167">
        <f t="shared" si="21"/>
        <v>60</v>
      </c>
      <c r="N366" s="168">
        <f t="shared" si="22"/>
        <v>2</v>
      </c>
      <c r="O366" s="169" t="str">
        <f t="shared" si="23"/>
        <v>Année validée</v>
      </c>
    </row>
    <row r="367" spans="1:15" ht="13.5" customHeight="1">
      <c r="A367" s="159">
        <v>355</v>
      </c>
      <c r="B367" s="170">
        <v>1433005864</v>
      </c>
      <c r="C367" s="178" t="s">
        <v>616</v>
      </c>
      <c r="D367" s="178" t="s">
        <v>335</v>
      </c>
      <c r="E367" s="132" t="s">
        <v>43</v>
      </c>
      <c r="F367" s="163">
        <f>'PV Semestre1'!AW367</f>
        <v>10.19</v>
      </c>
      <c r="G367" s="164">
        <f>'PV Semestre1'!AX367</f>
        <v>30</v>
      </c>
      <c r="H367" s="165">
        <f>'PV Semestre1'!AY367</f>
        <v>1</v>
      </c>
      <c r="I367" s="163">
        <f>'PV Semestre2'!AW367</f>
        <v>9.8082352941176474</v>
      </c>
      <c r="J367" s="164">
        <f>'PV Semestre2'!AX367</f>
        <v>18</v>
      </c>
      <c r="K367" s="165">
        <f>'PV Semestre2'!AY367</f>
        <v>2</v>
      </c>
      <c r="L367" s="166">
        <f t="shared" si="20"/>
        <v>9.9991176470588243</v>
      </c>
      <c r="M367" s="167">
        <f t="shared" si="21"/>
        <v>60</v>
      </c>
      <c r="N367" s="168">
        <f t="shared" si="22"/>
        <v>2</v>
      </c>
      <c r="O367" s="169" t="str">
        <f t="shared" si="23"/>
        <v>Année validée</v>
      </c>
    </row>
    <row r="368" spans="1:15" ht="13.5" customHeight="1">
      <c r="A368" s="159">
        <v>356</v>
      </c>
      <c r="B368" s="170">
        <v>1333013121</v>
      </c>
      <c r="C368" s="178" t="s">
        <v>617</v>
      </c>
      <c r="D368" s="178" t="s">
        <v>126</v>
      </c>
      <c r="E368" s="174" t="s">
        <v>135</v>
      </c>
      <c r="F368" s="163">
        <f>'PV Semestre1'!AW368</f>
        <v>9.2441176470588236</v>
      </c>
      <c r="G368" s="164">
        <f>'PV Semestre1'!AX368</f>
        <v>18</v>
      </c>
      <c r="H368" s="165">
        <f>'PV Semestre1'!AY368</f>
        <v>2</v>
      </c>
      <c r="I368" s="163">
        <f>'PV Semestre2'!AW368</f>
        <v>10.764117647058825</v>
      </c>
      <c r="J368" s="164">
        <f>'PV Semestre2'!AX368</f>
        <v>30</v>
      </c>
      <c r="K368" s="165">
        <f>'PV Semestre2'!AY368</f>
        <v>1</v>
      </c>
      <c r="L368" s="166">
        <f t="shared" si="20"/>
        <v>10.004117647058823</v>
      </c>
      <c r="M368" s="167">
        <f t="shared" si="21"/>
        <v>60</v>
      </c>
      <c r="N368" s="168">
        <f t="shared" si="22"/>
        <v>2</v>
      </c>
      <c r="O368" s="169" t="str">
        <f t="shared" si="23"/>
        <v>Année validée</v>
      </c>
    </row>
    <row r="369" spans="1:15" ht="13.5" customHeight="1">
      <c r="A369" s="159">
        <v>357</v>
      </c>
      <c r="B369" s="170">
        <v>1333003260</v>
      </c>
      <c r="C369" s="178" t="s">
        <v>618</v>
      </c>
      <c r="D369" s="178" t="s">
        <v>226</v>
      </c>
      <c r="E369" s="175" t="s">
        <v>148</v>
      </c>
      <c r="F369" s="163">
        <f>'PV Semestre1'!AW369</f>
        <v>9.3725490196078436</v>
      </c>
      <c r="G369" s="164">
        <f>'PV Semestre1'!AX369</f>
        <v>17</v>
      </c>
      <c r="H369" s="165">
        <f>'PV Semestre1'!AY369</f>
        <v>1</v>
      </c>
      <c r="I369" s="163">
        <f>'PV Semestre2'!AW369</f>
        <v>9.1360784313725496</v>
      </c>
      <c r="J369" s="164">
        <f>'PV Semestre2'!AX369</f>
        <v>13</v>
      </c>
      <c r="K369" s="165">
        <f>'PV Semestre2'!AY369</f>
        <v>1</v>
      </c>
      <c r="L369" s="166">
        <f t="shared" si="20"/>
        <v>9.2543137254901957</v>
      </c>
      <c r="M369" s="167">
        <f t="shared" si="21"/>
        <v>30</v>
      </c>
      <c r="N369" s="168">
        <f t="shared" si="22"/>
        <v>1</v>
      </c>
      <c r="O369" s="169" t="str">
        <f t="shared" si="23"/>
        <v>Ajourné ( e )</v>
      </c>
    </row>
    <row r="370" spans="1:15" ht="13.5" customHeight="1">
      <c r="A370" s="159">
        <v>358</v>
      </c>
      <c r="B370" s="170">
        <v>123009103</v>
      </c>
      <c r="C370" s="178" t="s">
        <v>619</v>
      </c>
      <c r="D370" s="178" t="s">
        <v>620</v>
      </c>
      <c r="E370" s="132" t="s">
        <v>35</v>
      </c>
      <c r="F370" s="163">
        <f>'PV Semestre1'!AW370</f>
        <v>11.459999999999999</v>
      </c>
      <c r="G370" s="164">
        <f>'PV Semestre1'!AX370</f>
        <v>30</v>
      </c>
      <c r="H370" s="165">
        <f>'PV Semestre1'!AY370</f>
        <v>2</v>
      </c>
      <c r="I370" s="163">
        <f>'PV Semestre2'!AW370</f>
        <v>8.5421568627450988</v>
      </c>
      <c r="J370" s="164">
        <f>'PV Semestre2'!AX370</f>
        <v>18</v>
      </c>
      <c r="K370" s="165">
        <f>'PV Semestre2'!AY370</f>
        <v>1</v>
      </c>
      <c r="L370" s="166">
        <f t="shared" si="20"/>
        <v>10.001078431372548</v>
      </c>
      <c r="M370" s="167">
        <f t="shared" si="21"/>
        <v>60</v>
      </c>
      <c r="N370" s="168">
        <f t="shared" si="22"/>
        <v>2</v>
      </c>
      <c r="O370" s="169" t="str">
        <f t="shared" si="23"/>
        <v>Année validée</v>
      </c>
    </row>
    <row r="371" spans="1:15" ht="13.5" customHeight="1">
      <c r="A371" s="159">
        <v>359</v>
      </c>
      <c r="B371" s="170">
        <v>1433017862</v>
      </c>
      <c r="C371" s="178" t="s">
        <v>621</v>
      </c>
      <c r="D371" s="178" t="s">
        <v>166</v>
      </c>
      <c r="E371" s="132" t="s">
        <v>38</v>
      </c>
      <c r="F371" s="163">
        <f>'PV Semestre1'!AW371</f>
        <v>10.691176470588236</v>
      </c>
      <c r="G371" s="164">
        <f>'PV Semestre1'!AX371</f>
        <v>30</v>
      </c>
      <c r="H371" s="165">
        <f>'PV Semestre1'!AY371</f>
        <v>2</v>
      </c>
      <c r="I371" s="163">
        <f>'PV Semestre2'!AW371</f>
        <v>9.3229411764705894</v>
      </c>
      <c r="J371" s="164">
        <f>'PV Semestre2'!AX371</f>
        <v>20</v>
      </c>
      <c r="K371" s="165">
        <f>'PV Semestre2'!AY371</f>
        <v>2</v>
      </c>
      <c r="L371" s="166">
        <f t="shared" si="20"/>
        <v>10.007058823529412</v>
      </c>
      <c r="M371" s="167">
        <f t="shared" si="21"/>
        <v>60</v>
      </c>
      <c r="N371" s="168">
        <f t="shared" si="22"/>
        <v>2</v>
      </c>
      <c r="O371" s="169" t="str">
        <f t="shared" si="23"/>
        <v>Année validée</v>
      </c>
    </row>
    <row r="372" spans="1:15" ht="13.5" customHeight="1">
      <c r="A372" s="159">
        <v>360</v>
      </c>
      <c r="B372" s="170">
        <v>123016472</v>
      </c>
      <c r="C372" s="178" t="s">
        <v>622</v>
      </c>
      <c r="D372" s="178" t="s">
        <v>113</v>
      </c>
      <c r="E372" s="132" t="s">
        <v>38</v>
      </c>
      <c r="F372" s="163">
        <f>'PV Semestre1'!AW372</f>
        <v>9.0243137254901953</v>
      </c>
      <c r="G372" s="164">
        <f>'PV Semestre1'!AX372</f>
        <v>12</v>
      </c>
      <c r="H372" s="165">
        <f>'PV Semestre1'!AY372</f>
        <v>1</v>
      </c>
      <c r="I372" s="163">
        <f>'PV Semestre2'!AW372</f>
        <v>8.8070588235294114</v>
      </c>
      <c r="J372" s="164">
        <f>'PV Semestre2'!AX372</f>
        <v>20</v>
      </c>
      <c r="K372" s="165">
        <f>'PV Semestre2'!AY372</f>
        <v>1</v>
      </c>
      <c r="L372" s="166">
        <f t="shared" si="20"/>
        <v>8.9156862745098024</v>
      </c>
      <c r="M372" s="167">
        <f t="shared" si="21"/>
        <v>32</v>
      </c>
      <c r="N372" s="168">
        <f t="shared" si="22"/>
        <v>1</v>
      </c>
      <c r="O372" s="169" t="str">
        <f t="shared" si="23"/>
        <v>Ajourné ( e )</v>
      </c>
    </row>
    <row r="373" spans="1:15" ht="13.5" customHeight="1">
      <c r="A373" s="159">
        <v>361</v>
      </c>
      <c r="B373" s="170">
        <v>1333010096</v>
      </c>
      <c r="C373" s="178" t="s">
        <v>623</v>
      </c>
      <c r="D373" s="178" t="s">
        <v>624</v>
      </c>
      <c r="E373" s="132" t="s">
        <v>35</v>
      </c>
      <c r="F373" s="163">
        <f>'PV Semestre1'!AW373</f>
        <v>9.3290196078431364</v>
      </c>
      <c r="G373" s="164">
        <f>'PV Semestre1'!AX373</f>
        <v>17</v>
      </c>
      <c r="H373" s="165">
        <f>'PV Semestre1'!AY373</f>
        <v>1</v>
      </c>
      <c r="I373" s="163">
        <f>'PV Semestre2'!AW373</f>
        <v>9.6562745098039215</v>
      </c>
      <c r="J373" s="164">
        <f>'PV Semestre2'!AX373</f>
        <v>24</v>
      </c>
      <c r="K373" s="165">
        <f>'PV Semestre2'!AY373</f>
        <v>1</v>
      </c>
      <c r="L373" s="166">
        <f t="shared" si="20"/>
        <v>9.492647058823529</v>
      </c>
      <c r="M373" s="167">
        <f t="shared" si="21"/>
        <v>41</v>
      </c>
      <c r="N373" s="168">
        <f t="shared" si="22"/>
        <v>1</v>
      </c>
      <c r="O373" s="169" t="str">
        <f t="shared" si="23"/>
        <v>Ajourné ( e )</v>
      </c>
    </row>
    <row r="374" spans="1:15" ht="13.5" customHeight="1">
      <c r="A374" s="159">
        <v>362</v>
      </c>
      <c r="B374" s="170">
        <v>1333026307</v>
      </c>
      <c r="C374" s="161" t="s">
        <v>625</v>
      </c>
      <c r="D374" s="162" t="s">
        <v>626</v>
      </c>
      <c r="E374" s="172" t="s">
        <v>60</v>
      </c>
      <c r="F374" s="163">
        <f>'PV Semestre1'!AW374</f>
        <v>11.129411764705882</v>
      </c>
      <c r="G374" s="164">
        <f>'PV Semestre1'!AX374</f>
        <v>30</v>
      </c>
      <c r="H374" s="165">
        <f>'PV Semestre1'!AY374</f>
        <v>2</v>
      </c>
      <c r="I374" s="163">
        <f>'PV Semestre2'!AW374</f>
        <v>8.8703921568627457</v>
      </c>
      <c r="J374" s="164">
        <f>'PV Semestre2'!AX374</f>
        <v>18</v>
      </c>
      <c r="K374" s="165">
        <f>'PV Semestre2'!AY374</f>
        <v>1</v>
      </c>
      <c r="L374" s="166">
        <f t="shared" si="20"/>
        <v>9.9999019607843138</v>
      </c>
      <c r="M374" s="167">
        <f t="shared" si="21"/>
        <v>60</v>
      </c>
      <c r="N374" s="168">
        <f t="shared" si="22"/>
        <v>2</v>
      </c>
      <c r="O374" s="169" t="str">
        <f t="shared" si="23"/>
        <v>Année validée</v>
      </c>
    </row>
    <row r="375" spans="1:15" ht="13.5" customHeight="1">
      <c r="A375" s="159">
        <v>363</v>
      </c>
      <c r="B375" s="170">
        <v>123004043</v>
      </c>
      <c r="C375" s="178" t="s">
        <v>627</v>
      </c>
      <c r="D375" s="178" t="s">
        <v>628</v>
      </c>
      <c r="E375" s="132" t="s">
        <v>43</v>
      </c>
      <c r="F375" s="163">
        <f>'PV Semestre1'!AW375</f>
        <v>6.1807843137254901</v>
      </c>
      <c r="G375" s="164">
        <f>'PV Semestre1'!AX375</f>
        <v>12</v>
      </c>
      <c r="H375" s="165">
        <f>'PV Semestre1'!AY375</f>
        <v>1</v>
      </c>
      <c r="I375" s="163">
        <f>'PV Semestre2'!AW375</f>
        <v>9.7679999999999989</v>
      </c>
      <c r="J375" s="164">
        <f>'PV Semestre2'!AX375</f>
        <v>18</v>
      </c>
      <c r="K375" s="165">
        <f>'PV Semestre2'!AY375</f>
        <v>1</v>
      </c>
      <c r="L375" s="166">
        <f t="shared" si="20"/>
        <v>7.9743921568627449</v>
      </c>
      <c r="M375" s="167">
        <f t="shared" si="21"/>
        <v>30</v>
      </c>
      <c r="N375" s="168">
        <f t="shared" si="22"/>
        <v>1</v>
      </c>
      <c r="O375" s="169" t="str">
        <f t="shared" si="23"/>
        <v>Ajourné ( e )</v>
      </c>
    </row>
    <row r="376" spans="1:15" ht="13.5" customHeight="1">
      <c r="A376" s="159">
        <v>364</v>
      </c>
      <c r="B376" s="160" t="s">
        <v>629</v>
      </c>
      <c r="C376" s="178" t="s">
        <v>630</v>
      </c>
      <c r="D376" s="178" t="s">
        <v>631</v>
      </c>
      <c r="E376" s="173" t="s">
        <v>62</v>
      </c>
      <c r="F376" s="163">
        <f>'PV Semestre1'!AW376</f>
        <v>7.9847058823529418</v>
      </c>
      <c r="G376" s="164">
        <f>'PV Semestre1'!AX376</f>
        <v>16</v>
      </c>
      <c r="H376" s="165">
        <f>'PV Semestre1'!AY376</f>
        <v>1</v>
      </c>
      <c r="I376" s="163">
        <f>'PV Semestre2'!AW376</f>
        <v>8.5029411764705891</v>
      </c>
      <c r="J376" s="164">
        <f>'PV Semestre2'!AX376</f>
        <v>20</v>
      </c>
      <c r="K376" s="165">
        <f>'PV Semestre2'!AY376</f>
        <v>1</v>
      </c>
      <c r="L376" s="166">
        <f t="shared" si="20"/>
        <v>8.243823529411765</v>
      </c>
      <c r="M376" s="167">
        <f t="shared" si="21"/>
        <v>36</v>
      </c>
      <c r="N376" s="168">
        <f t="shared" si="22"/>
        <v>1</v>
      </c>
      <c r="O376" s="169" t="str">
        <f t="shared" si="23"/>
        <v>Ajourné ( e )</v>
      </c>
    </row>
    <row r="377" spans="1:15" ht="13.5" customHeight="1">
      <c r="A377" s="159">
        <v>365</v>
      </c>
      <c r="B377" s="170">
        <v>1333015731</v>
      </c>
      <c r="C377" s="178" t="s">
        <v>632</v>
      </c>
      <c r="D377" s="178" t="s">
        <v>139</v>
      </c>
      <c r="E377" s="173" t="s">
        <v>62</v>
      </c>
      <c r="F377" s="163">
        <f>'PV Semestre1'!AW377</f>
        <v>9.1461887254901963</v>
      </c>
      <c r="G377" s="164">
        <f>'PV Semestre1'!AX377</f>
        <v>18</v>
      </c>
      <c r="H377" s="165">
        <f>'PV Semestre1'!AY377</f>
        <v>2</v>
      </c>
      <c r="I377" s="163">
        <f>'PV Semestre2'!AW377</f>
        <v>10.853725490196078</v>
      </c>
      <c r="J377" s="164">
        <f>'PV Semestre2'!AX377</f>
        <v>30</v>
      </c>
      <c r="K377" s="165">
        <f>'PV Semestre2'!AY377</f>
        <v>2</v>
      </c>
      <c r="L377" s="166">
        <f t="shared" si="20"/>
        <v>9.9999571078431373</v>
      </c>
      <c r="M377" s="167">
        <f t="shared" si="21"/>
        <v>60</v>
      </c>
      <c r="N377" s="168">
        <f t="shared" si="22"/>
        <v>2</v>
      </c>
      <c r="O377" s="169" t="str">
        <f t="shared" si="23"/>
        <v>Année validée</v>
      </c>
    </row>
    <row r="378" spans="1:15" ht="13.5" customHeight="1">
      <c r="A378" s="159">
        <v>366</v>
      </c>
      <c r="B378" s="160" t="s">
        <v>633</v>
      </c>
      <c r="C378" s="178" t="s">
        <v>634</v>
      </c>
      <c r="D378" s="178" t="s">
        <v>492</v>
      </c>
      <c r="E378" s="132" t="s">
        <v>35</v>
      </c>
      <c r="F378" s="163">
        <f>'PV Semestre1'!AW378</f>
        <v>10.078431372549019</v>
      </c>
      <c r="G378" s="164">
        <f>'PV Semestre1'!AX378</f>
        <v>30</v>
      </c>
      <c r="H378" s="165">
        <f>'PV Semestre1'!AY378</f>
        <v>2</v>
      </c>
      <c r="I378" s="163">
        <f>'PV Semestre2'!AW378</f>
        <v>9.9205882352941188</v>
      </c>
      <c r="J378" s="164">
        <f>'PV Semestre2'!AX378</f>
        <v>25</v>
      </c>
      <c r="K378" s="165">
        <f>'PV Semestre2'!AY378</f>
        <v>2</v>
      </c>
      <c r="L378" s="166">
        <f t="shared" si="20"/>
        <v>9.9995098039215691</v>
      </c>
      <c r="M378" s="167">
        <f t="shared" si="21"/>
        <v>60</v>
      </c>
      <c r="N378" s="168">
        <f t="shared" si="22"/>
        <v>2</v>
      </c>
      <c r="O378" s="169" t="str">
        <f t="shared" si="23"/>
        <v>Année validée</v>
      </c>
    </row>
    <row r="379" spans="1:15" ht="13.5" customHeight="1">
      <c r="A379" s="159">
        <v>367</v>
      </c>
      <c r="B379" s="170">
        <v>1433010232</v>
      </c>
      <c r="C379" s="178" t="s">
        <v>635</v>
      </c>
      <c r="D379" s="178" t="s">
        <v>636</v>
      </c>
      <c r="E379" s="132" t="s">
        <v>38</v>
      </c>
      <c r="F379" s="163">
        <f>'PV Semestre1'!AW379</f>
        <v>9.7466274509803927</v>
      </c>
      <c r="G379" s="164">
        <f>'PV Semestre1'!AX379</f>
        <v>24</v>
      </c>
      <c r="H379" s="165">
        <f>'PV Semestre1'!AY379</f>
        <v>2</v>
      </c>
      <c r="I379" s="163">
        <f>'PV Semestre2'!AW379</f>
        <v>10.364117647058823</v>
      </c>
      <c r="J379" s="164">
        <f>'PV Semestre2'!AX379</f>
        <v>30</v>
      </c>
      <c r="K379" s="165">
        <f>'PV Semestre2'!AY379</f>
        <v>1</v>
      </c>
      <c r="L379" s="166">
        <f t="shared" si="20"/>
        <v>10.055372549019609</v>
      </c>
      <c r="M379" s="167">
        <f t="shared" si="21"/>
        <v>60</v>
      </c>
      <c r="N379" s="168">
        <f t="shared" si="22"/>
        <v>2</v>
      </c>
      <c r="O379" s="169" t="str">
        <f t="shared" si="23"/>
        <v>Année validée</v>
      </c>
    </row>
    <row r="380" spans="1:15" ht="13.5" customHeight="1">
      <c r="A380" s="159">
        <v>368</v>
      </c>
      <c r="B380" s="170">
        <v>1333016791</v>
      </c>
      <c r="C380" s="178" t="s">
        <v>637</v>
      </c>
      <c r="D380" s="178" t="s">
        <v>238</v>
      </c>
      <c r="E380" s="132" t="s">
        <v>38</v>
      </c>
      <c r="F380" s="163">
        <f>'PV Semestre1'!AW380</f>
        <v>10.187254901960785</v>
      </c>
      <c r="G380" s="164">
        <f>'PV Semestre1'!AX380</f>
        <v>30</v>
      </c>
      <c r="H380" s="165">
        <f>'PV Semestre1'!AY380</f>
        <v>2</v>
      </c>
      <c r="I380" s="163">
        <f>'PV Semestre2'!AW380</f>
        <v>9.8119215686274508</v>
      </c>
      <c r="J380" s="164">
        <f>'PV Semestre2'!AX380</f>
        <v>24</v>
      </c>
      <c r="K380" s="165">
        <f>'PV Semestre2'!AY380</f>
        <v>1</v>
      </c>
      <c r="L380" s="166">
        <f t="shared" si="20"/>
        <v>9.9995882352941177</v>
      </c>
      <c r="M380" s="167">
        <f t="shared" si="21"/>
        <v>60</v>
      </c>
      <c r="N380" s="168">
        <f t="shared" si="22"/>
        <v>2</v>
      </c>
      <c r="O380" s="169" t="str">
        <f t="shared" si="23"/>
        <v>Année validée</v>
      </c>
    </row>
    <row r="381" spans="1:15" ht="13.5" customHeight="1">
      <c r="A381" s="159">
        <v>369</v>
      </c>
      <c r="B381" s="170">
        <v>1333016568</v>
      </c>
      <c r="C381" s="178" t="s">
        <v>637</v>
      </c>
      <c r="D381" s="178" t="s">
        <v>388</v>
      </c>
      <c r="E381" s="132" t="s">
        <v>38</v>
      </c>
      <c r="F381" s="163">
        <f>'PV Semestre1'!AW381</f>
        <v>10.309411764705882</v>
      </c>
      <c r="G381" s="164">
        <f>'PV Semestre1'!AX381</f>
        <v>30</v>
      </c>
      <c r="H381" s="165">
        <f>'PV Semestre1'!AY381</f>
        <v>2</v>
      </c>
      <c r="I381" s="163">
        <f>'PV Semestre2'!AW381</f>
        <v>9.6911764705882355</v>
      </c>
      <c r="J381" s="164">
        <f>'PV Semestre2'!AX381</f>
        <v>24</v>
      </c>
      <c r="K381" s="165">
        <f>'PV Semestre2'!AY381</f>
        <v>1</v>
      </c>
      <c r="L381" s="166">
        <f t="shared" si="20"/>
        <v>10.000294117647059</v>
      </c>
      <c r="M381" s="167">
        <f t="shared" si="21"/>
        <v>60</v>
      </c>
      <c r="N381" s="168">
        <f t="shared" si="22"/>
        <v>2</v>
      </c>
      <c r="O381" s="169" t="str">
        <f t="shared" si="23"/>
        <v>Année validée</v>
      </c>
    </row>
    <row r="382" spans="1:15" ht="13.5" customHeight="1">
      <c r="A382" s="159">
        <v>370</v>
      </c>
      <c r="B382" s="170">
        <v>1333008272</v>
      </c>
      <c r="C382" s="178" t="s">
        <v>638</v>
      </c>
      <c r="D382" s="178" t="s">
        <v>639</v>
      </c>
      <c r="E382" s="175" t="s">
        <v>154</v>
      </c>
      <c r="F382" s="163">
        <f>'PV Semestre1'!AW382</f>
        <v>10.37</v>
      </c>
      <c r="G382" s="164">
        <f>'PV Semestre1'!AX382</f>
        <v>30</v>
      </c>
      <c r="H382" s="165">
        <f>'PV Semestre1'!AY382</f>
        <v>2</v>
      </c>
      <c r="I382" s="163">
        <f>'PV Semestre2'!AW382</f>
        <v>9.6268627450980393</v>
      </c>
      <c r="J382" s="164">
        <f>'PV Semestre2'!AX382</f>
        <v>18</v>
      </c>
      <c r="K382" s="165">
        <f>'PV Semestre2'!AY382</f>
        <v>1</v>
      </c>
      <c r="L382" s="166">
        <f t="shared" si="20"/>
        <v>9.9984313725490193</v>
      </c>
      <c r="M382" s="167">
        <f t="shared" si="21"/>
        <v>60</v>
      </c>
      <c r="N382" s="168">
        <f t="shared" si="22"/>
        <v>2</v>
      </c>
      <c r="O382" s="169" t="str">
        <f t="shared" si="23"/>
        <v>Année validée</v>
      </c>
    </row>
    <row r="383" spans="1:15" ht="13.5" customHeight="1">
      <c r="A383" s="159">
        <v>371</v>
      </c>
      <c r="B383" s="170">
        <v>1333010308</v>
      </c>
      <c r="C383" s="178" t="s">
        <v>640</v>
      </c>
      <c r="D383" s="178" t="s">
        <v>162</v>
      </c>
      <c r="E383" s="132" t="s">
        <v>38</v>
      </c>
      <c r="F383" s="163">
        <f>'PV Semestre1'!AW383</f>
        <v>10.102450980392158</v>
      </c>
      <c r="G383" s="164">
        <f>'PV Semestre1'!AX383</f>
        <v>30</v>
      </c>
      <c r="H383" s="165">
        <f>'PV Semestre1'!AY383</f>
        <v>2</v>
      </c>
      <c r="I383" s="163">
        <f>'PV Semestre2'!AW383</f>
        <v>9.9033333333333324</v>
      </c>
      <c r="J383" s="164">
        <f>'PV Semestre2'!AX383</f>
        <v>18</v>
      </c>
      <c r="K383" s="165">
        <f>'PV Semestre2'!AY383</f>
        <v>2</v>
      </c>
      <c r="L383" s="166">
        <f t="shared" si="20"/>
        <v>10.002892156862746</v>
      </c>
      <c r="M383" s="167">
        <f t="shared" si="21"/>
        <v>60</v>
      </c>
      <c r="N383" s="168">
        <f t="shared" si="22"/>
        <v>2</v>
      </c>
      <c r="O383" s="169" t="str">
        <f t="shared" si="23"/>
        <v>Année validée</v>
      </c>
    </row>
    <row r="384" spans="1:15" ht="13.5" customHeight="1">
      <c r="A384" s="159">
        <v>372</v>
      </c>
      <c r="B384" s="170">
        <v>1333005590</v>
      </c>
      <c r="C384" s="178" t="s">
        <v>641</v>
      </c>
      <c r="D384" s="178" t="s">
        <v>150</v>
      </c>
      <c r="E384" s="171" t="s">
        <v>48</v>
      </c>
      <c r="F384" s="163">
        <f>'PV Semestre1'!AW384</f>
        <v>9.7399999999999984</v>
      </c>
      <c r="G384" s="164">
        <f>'PV Semestre1'!AX384</f>
        <v>18</v>
      </c>
      <c r="H384" s="165">
        <f>'PV Semestre1'!AY384</f>
        <v>1</v>
      </c>
      <c r="I384" s="163">
        <f>'PV Semestre2'!AW384</f>
        <v>10.264117647058825</v>
      </c>
      <c r="J384" s="164">
        <f>'PV Semestre2'!AX384</f>
        <v>30</v>
      </c>
      <c r="K384" s="165">
        <f>'PV Semestre2'!AY384</f>
        <v>2</v>
      </c>
      <c r="L384" s="166">
        <f t="shared" si="20"/>
        <v>10.002058823529412</v>
      </c>
      <c r="M384" s="167">
        <f t="shared" si="21"/>
        <v>60</v>
      </c>
      <c r="N384" s="168">
        <f t="shared" si="22"/>
        <v>2</v>
      </c>
      <c r="O384" s="169" t="str">
        <f t="shared" si="23"/>
        <v>Année validée</v>
      </c>
    </row>
    <row r="385" spans="1:15" ht="13.5" customHeight="1">
      <c r="A385" s="159">
        <v>373</v>
      </c>
      <c r="B385" s="170">
        <v>1333013902</v>
      </c>
      <c r="C385" s="178" t="s">
        <v>642</v>
      </c>
      <c r="D385" s="178" t="s">
        <v>643</v>
      </c>
      <c r="E385" s="132" t="s">
        <v>35</v>
      </c>
      <c r="F385" s="163">
        <f>'PV Semestre1'!AW385</f>
        <v>8.8432352941176475</v>
      </c>
      <c r="G385" s="164">
        <f>'PV Semestre1'!AX385</f>
        <v>16</v>
      </c>
      <c r="H385" s="165">
        <f>'PV Semestre1'!AY385</f>
        <v>1</v>
      </c>
      <c r="I385" s="163">
        <f>'PV Semestre2'!AW385</f>
        <v>10.273725490196078</v>
      </c>
      <c r="J385" s="164">
        <f>'PV Semestre2'!AX385</f>
        <v>30</v>
      </c>
      <c r="K385" s="165">
        <f>'PV Semestre2'!AY385</f>
        <v>1</v>
      </c>
      <c r="L385" s="166">
        <f t="shared" si="20"/>
        <v>9.5584803921568628</v>
      </c>
      <c r="M385" s="167">
        <f t="shared" si="21"/>
        <v>46</v>
      </c>
      <c r="N385" s="168">
        <f t="shared" si="22"/>
        <v>1</v>
      </c>
      <c r="O385" s="169" t="str">
        <f t="shared" si="23"/>
        <v>Ajourné ( e )</v>
      </c>
    </row>
    <row r="386" spans="1:15" ht="13.5" customHeight="1">
      <c r="A386" s="159">
        <v>374</v>
      </c>
      <c r="B386" s="160" t="s">
        <v>644</v>
      </c>
      <c r="C386" s="178" t="s">
        <v>645</v>
      </c>
      <c r="D386" s="178" t="s">
        <v>646</v>
      </c>
      <c r="E386" s="132" t="s">
        <v>38</v>
      </c>
      <c r="F386" s="163">
        <f>'PV Semestre1'!AW386</f>
        <v>9.7116176470588211</v>
      </c>
      <c r="G386" s="164">
        <f>'PV Semestre1'!AX386</f>
        <v>18</v>
      </c>
      <c r="H386" s="165">
        <f>'PV Semestre1'!AY386</f>
        <v>1</v>
      </c>
      <c r="I386" s="163">
        <f>'PV Semestre2'!AW386</f>
        <v>10.286470588235293</v>
      </c>
      <c r="J386" s="164">
        <f>'PV Semestre2'!AX386</f>
        <v>30</v>
      </c>
      <c r="K386" s="165">
        <f>'PV Semestre2'!AY386</f>
        <v>2</v>
      </c>
      <c r="L386" s="166">
        <f t="shared" si="20"/>
        <v>9.9990441176470561</v>
      </c>
      <c r="M386" s="167">
        <f t="shared" si="21"/>
        <v>60</v>
      </c>
      <c r="N386" s="168">
        <f t="shared" si="22"/>
        <v>2</v>
      </c>
      <c r="O386" s="169" t="str">
        <f t="shared" si="23"/>
        <v>Année validée</v>
      </c>
    </row>
    <row r="387" spans="1:15" ht="13.5" customHeight="1">
      <c r="A387" s="159">
        <v>375</v>
      </c>
      <c r="B387" s="181">
        <v>1333000765</v>
      </c>
      <c r="C387" s="182" t="s">
        <v>647</v>
      </c>
      <c r="D387" s="178" t="s">
        <v>648</v>
      </c>
      <c r="E387" s="132" t="s">
        <v>43</v>
      </c>
      <c r="F387" s="163">
        <f>'PV Semestre1'!AW387</f>
        <v>10.874117647058824</v>
      </c>
      <c r="G387" s="164">
        <f>'PV Semestre1'!AX387</f>
        <v>30</v>
      </c>
      <c r="H387" s="165">
        <f>'PV Semestre1'!AY387</f>
        <v>2</v>
      </c>
      <c r="I387" s="163">
        <f>'PV Semestre2'!AW387</f>
        <v>9.1329411764705881</v>
      </c>
      <c r="J387" s="164">
        <f>'PV Semestre2'!AX387</f>
        <v>18</v>
      </c>
      <c r="K387" s="165">
        <f>'PV Semestre2'!AY387</f>
        <v>2</v>
      </c>
      <c r="L387" s="166">
        <f t="shared" si="20"/>
        <v>10.003529411764706</v>
      </c>
      <c r="M387" s="167">
        <f t="shared" si="21"/>
        <v>60</v>
      </c>
      <c r="N387" s="168">
        <f t="shared" si="22"/>
        <v>2</v>
      </c>
      <c r="O387" s="169" t="str">
        <f t="shared" si="23"/>
        <v>Année validée</v>
      </c>
    </row>
    <row r="388" spans="1:15" ht="13.5" customHeight="1">
      <c r="A388" s="159">
        <v>376</v>
      </c>
      <c r="B388" s="170" t="s">
        <v>649</v>
      </c>
      <c r="C388" s="178" t="s">
        <v>650</v>
      </c>
      <c r="D388" s="178" t="s">
        <v>651</v>
      </c>
      <c r="E388" s="132" t="s">
        <v>38</v>
      </c>
      <c r="F388" s="163">
        <f>'PV Semestre1'!AW388</f>
        <v>8.8756470588235317</v>
      </c>
      <c r="G388" s="164">
        <f>'PV Semestre1'!AX388</f>
        <v>18</v>
      </c>
      <c r="H388" s="165">
        <f>'PV Semestre1'!AY388</f>
        <v>1</v>
      </c>
      <c r="I388" s="163">
        <f>'PV Semestre2'!AW388</f>
        <v>11.123725490196078</v>
      </c>
      <c r="J388" s="164">
        <f>'PV Semestre2'!AX388</f>
        <v>30</v>
      </c>
      <c r="K388" s="165">
        <f>'PV Semestre2'!AY388</f>
        <v>2</v>
      </c>
      <c r="L388" s="166">
        <f t="shared" si="20"/>
        <v>9.9996862745098056</v>
      </c>
      <c r="M388" s="167">
        <f t="shared" si="21"/>
        <v>60</v>
      </c>
      <c r="N388" s="168">
        <f t="shared" si="22"/>
        <v>2</v>
      </c>
      <c r="O388" s="169" t="str">
        <f t="shared" si="23"/>
        <v>Année validée</v>
      </c>
    </row>
    <row r="389" spans="1:15" ht="13.5" customHeight="1">
      <c r="A389" s="159">
        <v>377</v>
      </c>
      <c r="B389" s="170">
        <v>1333015242</v>
      </c>
      <c r="C389" s="178" t="s">
        <v>652</v>
      </c>
      <c r="D389" s="178" t="s">
        <v>119</v>
      </c>
      <c r="E389" s="132" t="s">
        <v>38</v>
      </c>
      <c r="F389" s="163">
        <f>'PV Semestre1'!AW389</f>
        <v>8.1105882352941165</v>
      </c>
      <c r="G389" s="164">
        <f>'PV Semestre1'!AX389</f>
        <v>12</v>
      </c>
      <c r="H389" s="165">
        <f>'PV Semestre1'!AY389</f>
        <v>1</v>
      </c>
      <c r="I389" s="163">
        <f>'PV Semestre2'!AW389</f>
        <v>9.7450980392156872</v>
      </c>
      <c r="J389" s="164">
        <f>'PV Semestre2'!AX389</f>
        <v>18</v>
      </c>
      <c r="K389" s="165">
        <f>'PV Semestre2'!AY389</f>
        <v>1</v>
      </c>
      <c r="L389" s="166">
        <f t="shared" si="20"/>
        <v>8.9278431372549019</v>
      </c>
      <c r="M389" s="167">
        <f t="shared" si="21"/>
        <v>30</v>
      </c>
      <c r="N389" s="168">
        <f t="shared" si="22"/>
        <v>1</v>
      </c>
      <c r="O389" s="169" t="str">
        <f t="shared" si="23"/>
        <v>Ajourné ( e )</v>
      </c>
    </row>
    <row r="390" spans="1:15" ht="13.5" customHeight="1">
      <c r="A390" s="159">
        <v>378</v>
      </c>
      <c r="B390" s="160" t="s">
        <v>653</v>
      </c>
      <c r="C390" s="178" t="s">
        <v>654</v>
      </c>
      <c r="D390" s="178" t="s">
        <v>655</v>
      </c>
      <c r="E390" s="132" t="s">
        <v>35</v>
      </c>
      <c r="F390" s="163">
        <f>'PV Semestre1'!AW390</f>
        <v>9.3039215686274499</v>
      </c>
      <c r="G390" s="164">
        <f>'PV Semestre1'!AX390</f>
        <v>12</v>
      </c>
      <c r="H390" s="165">
        <f>'PV Semestre1'!AY390</f>
        <v>1</v>
      </c>
      <c r="I390" s="163">
        <f>'PV Semestre2'!AW390</f>
        <v>9.4958823529411767</v>
      </c>
      <c r="J390" s="164">
        <f>'PV Semestre2'!AX390</f>
        <v>18</v>
      </c>
      <c r="K390" s="165">
        <f>'PV Semestre2'!AY390</f>
        <v>1</v>
      </c>
      <c r="L390" s="166">
        <f t="shared" si="20"/>
        <v>9.3999019607843124</v>
      </c>
      <c r="M390" s="167">
        <f t="shared" si="21"/>
        <v>30</v>
      </c>
      <c r="N390" s="168">
        <f t="shared" si="22"/>
        <v>1</v>
      </c>
      <c r="O390" s="169" t="str">
        <f t="shared" si="23"/>
        <v>Ajourné ( e )</v>
      </c>
    </row>
    <row r="391" spans="1:15" ht="13.5" customHeight="1">
      <c r="A391" s="159">
        <v>379</v>
      </c>
      <c r="B391" s="170">
        <v>1433005926</v>
      </c>
      <c r="C391" s="178" t="s">
        <v>656</v>
      </c>
      <c r="D391" s="178" t="s">
        <v>657</v>
      </c>
      <c r="E391" s="132" t="s">
        <v>38</v>
      </c>
      <c r="F391" s="163">
        <f>'PV Semestre1'!AW391</f>
        <v>8.3782352941176477</v>
      </c>
      <c r="G391" s="164">
        <f>'PV Semestre1'!AX391</f>
        <v>12</v>
      </c>
      <c r="H391" s="165">
        <f>'PV Semestre1'!AY391</f>
        <v>1</v>
      </c>
      <c r="I391" s="163">
        <f>'PV Semestre2'!AW391</f>
        <v>9.5823529411764685</v>
      </c>
      <c r="J391" s="164">
        <f>'PV Semestre2'!AX391</f>
        <v>18</v>
      </c>
      <c r="K391" s="165">
        <f>'PV Semestre2'!AY391</f>
        <v>1</v>
      </c>
      <c r="L391" s="166">
        <f t="shared" si="20"/>
        <v>8.980294117647059</v>
      </c>
      <c r="M391" s="167">
        <f t="shared" si="21"/>
        <v>30</v>
      </c>
      <c r="N391" s="168">
        <f t="shared" si="22"/>
        <v>1</v>
      </c>
      <c r="O391" s="169" t="str">
        <f t="shared" si="23"/>
        <v>Ajourné ( e )</v>
      </c>
    </row>
    <row r="392" spans="1:15" ht="13.5" customHeight="1">
      <c r="A392" s="159">
        <v>380</v>
      </c>
      <c r="B392" s="170" t="s">
        <v>658</v>
      </c>
      <c r="C392" s="178" t="s">
        <v>659</v>
      </c>
      <c r="D392" s="178" t="s">
        <v>420</v>
      </c>
      <c r="E392" s="132" t="s">
        <v>43</v>
      </c>
      <c r="F392" s="163">
        <f>'PV Semestre1'!AW392</f>
        <v>9.632352941176471</v>
      </c>
      <c r="G392" s="164">
        <f>'PV Semestre1'!AX392</f>
        <v>18</v>
      </c>
      <c r="H392" s="165">
        <f>'PV Semestre1'!AY392</f>
        <v>1</v>
      </c>
      <c r="I392" s="163">
        <f>'PV Semestre2'!AW392</f>
        <v>10.372352941176469</v>
      </c>
      <c r="J392" s="164">
        <f>'PV Semestre2'!AX392</f>
        <v>30</v>
      </c>
      <c r="K392" s="165">
        <f>'PV Semestre2'!AY392</f>
        <v>2</v>
      </c>
      <c r="L392" s="166">
        <f t="shared" si="20"/>
        <v>10.00235294117647</v>
      </c>
      <c r="M392" s="167">
        <f t="shared" si="21"/>
        <v>60</v>
      </c>
      <c r="N392" s="168">
        <f t="shared" si="22"/>
        <v>2</v>
      </c>
      <c r="O392" s="169" t="str">
        <f t="shared" si="23"/>
        <v>Année validée</v>
      </c>
    </row>
    <row r="393" spans="1:15" ht="13.5" customHeight="1">
      <c r="A393" s="159">
        <v>381</v>
      </c>
      <c r="B393" s="170">
        <v>1333005578</v>
      </c>
      <c r="C393" s="178" t="s">
        <v>660</v>
      </c>
      <c r="D393" s="178" t="s">
        <v>661</v>
      </c>
      <c r="E393" s="132" t="s">
        <v>35</v>
      </c>
      <c r="F393" s="163">
        <f>'PV Semestre1'!AW393</f>
        <v>10.408235294117647</v>
      </c>
      <c r="G393" s="164">
        <f>'PV Semestre1'!AX393</f>
        <v>30</v>
      </c>
      <c r="H393" s="165">
        <f>'PV Semestre1'!AY393</f>
        <v>2</v>
      </c>
      <c r="I393" s="163">
        <f>'PV Semestre2'!AW393</f>
        <v>9.5943137254901956</v>
      </c>
      <c r="J393" s="164">
        <f>'PV Semestre2'!AX393</f>
        <v>24</v>
      </c>
      <c r="K393" s="165">
        <f>'PV Semestre2'!AY393</f>
        <v>2</v>
      </c>
      <c r="L393" s="166">
        <f t="shared" si="20"/>
        <v>10.00127450980392</v>
      </c>
      <c r="M393" s="167">
        <f t="shared" si="21"/>
        <v>60</v>
      </c>
      <c r="N393" s="168">
        <f t="shared" si="22"/>
        <v>2</v>
      </c>
      <c r="O393" s="169" t="str">
        <f t="shared" si="23"/>
        <v>Année validée</v>
      </c>
    </row>
    <row r="394" spans="1:15" ht="13.5" customHeight="1">
      <c r="A394" s="159">
        <v>382</v>
      </c>
      <c r="B394" s="160">
        <v>1333003976</v>
      </c>
      <c r="C394" s="178" t="s">
        <v>662</v>
      </c>
      <c r="D394" s="178" t="s">
        <v>663</v>
      </c>
      <c r="E394" s="132" t="s">
        <v>38</v>
      </c>
      <c r="F394" s="163">
        <f>'PV Semestre1'!AW394</f>
        <v>10.150980392156862</v>
      </c>
      <c r="G394" s="164">
        <f>'PV Semestre1'!AX394</f>
        <v>30</v>
      </c>
      <c r="H394" s="165">
        <f>'PV Semestre1'!AY394</f>
        <v>1</v>
      </c>
      <c r="I394" s="163">
        <f>'PV Semestre2'!AW394</f>
        <v>10.011176470588236</v>
      </c>
      <c r="J394" s="164">
        <f>'PV Semestre2'!AX394</f>
        <v>30</v>
      </c>
      <c r="K394" s="165">
        <f>'PV Semestre2'!AY394</f>
        <v>2</v>
      </c>
      <c r="L394" s="166">
        <f t="shared" si="20"/>
        <v>10.08107843137255</v>
      </c>
      <c r="M394" s="167">
        <f t="shared" si="21"/>
        <v>60</v>
      </c>
      <c r="N394" s="168">
        <f t="shared" si="22"/>
        <v>2</v>
      </c>
      <c r="O394" s="169" t="str">
        <f t="shared" si="23"/>
        <v>Année validée</v>
      </c>
    </row>
    <row r="395" spans="1:15" ht="13.5" customHeight="1">
      <c r="A395" s="159">
        <v>383</v>
      </c>
      <c r="B395" s="170">
        <v>1433007673</v>
      </c>
      <c r="C395" s="178" t="s">
        <v>662</v>
      </c>
      <c r="D395" s="178" t="s">
        <v>388</v>
      </c>
      <c r="E395" s="132" t="s">
        <v>38</v>
      </c>
      <c r="F395" s="163">
        <f>'PV Semestre1'!AW395</f>
        <v>10.529411764705882</v>
      </c>
      <c r="G395" s="164">
        <f>'PV Semestre1'!AX395</f>
        <v>30</v>
      </c>
      <c r="H395" s="165">
        <f>'PV Semestre1'!AY395</f>
        <v>1</v>
      </c>
      <c r="I395" s="163">
        <f>'PV Semestre2'!AW395</f>
        <v>7.5176470588235302</v>
      </c>
      <c r="J395" s="164">
        <f>'PV Semestre2'!AX395</f>
        <v>15</v>
      </c>
      <c r="K395" s="165">
        <f>'PV Semestre2'!AY395</f>
        <v>1</v>
      </c>
      <c r="L395" s="166">
        <f t="shared" si="20"/>
        <v>9.0235294117647058</v>
      </c>
      <c r="M395" s="167">
        <f t="shared" si="21"/>
        <v>45</v>
      </c>
      <c r="N395" s="168">
        <f t="shared" si="22"/>
        <v>1</v>
      </c>
      <c r="O395" s="169" t="str">
        <f t="shared" si="23"/>
        <v>Ajourné ( e )</v>
      </c>
    </row>
    <row r="396" spans="1:15" ht="13.5" customHeight="1">
      <c r="A396" s="159">
        <v>384</v>
      </c>
      <c r="B396" s="160">
        <v>1433000611</v>
      </c>
      <c r="C396" s="178" t="s">
        <v>664</v>
      </c>
      <c r="D396" s="178" t="s">
        <v>53</v>
      </c>
      <c r="E396" s="175" t="s">
        <v>330</v>
      </c>
      <c r="F396" s="163">
        <f>'PV Semestre1'!AW396</f>
        <v>11.377058823529413</v>
      </c>
      <c r="G396" s="164">
        <f>'PV Semestre1'!AX396</f>
        <v>30</v>
      </c>
      <c r="H396" s="165">
        <f>'PV Semestre1'!AY396</f>
        <v>2</v>
      </c>
      <c r="I396" s="163">
        <f>'PV Semestre2'!AW396</f>
        <v>9.6876470588235293</v>
      </c>
      <c r="J396" s="164">
        <f>'PV Semestre2'!AX396</f>
        <v>18</v>
      </c>
      <c r="K396" s="165">
        <f>'PV Semestre2'!AY396</f>
        <v>2</v>
      </c>
      <c r="L396" s="166">
        <f t="shared" si="20"/>
        <v>10.532352941176471</v>
      </c>
      <c r="M396" s="167">
        <f t="shared" si="21"/>
        <v>60</v>
      </c>
      <c r="N396" s="168">
        <f t="shared" si="22"/>
        <v>2</v>
      </c>
      <c r="O396" s="169" t="str">
        <f t="shared" si="23"/>
        <v>Année validée</v>
      </c>
    </row>
    <row r="397" spans="1:15" ht="13.5" customHeight="1">
      <c r="A397" s="159">
        <v>385</v>
      </c>
      <c r="B397" s="170">
        <v>1433021345</v>
      </c>
      <c r="C397" s="178" t="s">
        <v>665</v>
      </c>
      <c r="D397" s="178" t="s">
        <v>666</v>
      </c>
      <c r="E397" s="132" t="s">
        <v>43</v>
      </c>
      <c r="F397" s="163">
        <f>'PV Semestre1'!AW397</f>
        <v>9.0711764705882345</v>
      </c>
      <c r="G397" s="164">
        <f>'PV Semestre1'!AX397</f>
        <v>18</v>
      </c>
      <c r="H397" s="165">
        <f>'PV Semestre1'!AY397</f>
        <v>1</v>
      </c>
      <c r="I397" s="163">
        <f>'PV Semestre2'!AW397</f>
        <v>8.9205882352941188</v>
      </c>
      <c r="J397" s="164">
        <f>'PV Semestre2'!AX397</f>
        <v>12</v>
      </c>
      <c r="K397" s="165">
        <f>'PV Semestre2'!AY397</f>
        <v>1</v>
      </c>
      <c r="L397" s="166">
        <f t="shared" si="20"/>
        <v>8.9958823529411767</v>
      </c>
      <c r="M397" s="167">
        <f t="shared" si="21"/>
        <v>30</v>
      </c>
      <c r="N397" s="168">
        <f t="shared" si="22"/>
        <v>1</v>
      </c>
      <c r="O397" s="169" t="str">
        <f t="shared" si="23"/>
        <v>Ajourné ( e )</v>
      </c>
    </row>
    <row r="398" spans="1:15" ht="13.5" customHeight="1">
      <c r="A398" s="159">
        <v>386</v>
      </c>
      <c r="B398" s="170">
        <v>1433010963</v>
      </c>
      <c r="C398" s="178" t="s">
        <v>667</v>
      </c>
      <c r="D398" s="178" t="s">
        <v>668</v>
      </c>
      <c r="E398" s="132" t="s">
        <v>38</v>
      </c>
      <c r="F398" s="163">
        <f>'PV Semestre1'!AW398</f>
        <v>8.8301470588235293</v>
      </c>
      <c r="G398" s="164">
        <f>'PV Semestre1'!AX398</f>
        <v>11</v>
      </c>
      <c r="H398" s="165">
        <f>'PV Semestre1'!AY398</f>
        <v>1</v>
      </c>
      <c r="I398" s="163">
        <f>'PV Semestre2'!AW398</f>
        <v>9.3529411764705888</v>
      </c>
      <c r="J398" s="164">
        <f>'PV Semestre2'!AX398</f>
        <v>19</v>
      </c>
      <c r="K398" s="165">
        <f>'PV Semestre2'!AY398</f>
        <v>1</v>
      </c>
      <c r="L398" s="166">
        <f t="shared" ref="L398:L461" si="24">(F398+I398)/2</f>
        <v>9.0915441176470591</v>
      </c>
      <c r="M398" s="167">
        <f t="shared" ref="M398:M461" si="25">IF(L398&gt;=9.995,60,G398+J398)</f>
        <v>30</v>
      </c>
      <c r="N398" s="168">
        <f t="shared" ref="N398:N461" si="26">IF(OR(H398=2,K398=2),2,1)</f>
        <v>1</v>
      </c>
      <c r="O398" s="169" t="str">
        <f t="shared" ref="O398:O461" si="27">IF(M398=60,"Année validée","Ajourné ( e )")</f>
        <v>Ajourné ( e )</v>
      </c>
    </row>
    <row r="399" spans="1:15" ht="13.5" customHeight="1">
      <c r="A399" s="159">
        <v>387</v>
      </c>
      <c r="B399" s="170">
        <v>1433003831</v>
      </c>
      <c r="C399" s="178" t="s">
        <v>669</v>
      </c>
      <c r="D399" s="178" t="s">
        <v>670</v>
      </c>
      <c r="E399" s="132" t="s">
        <v>38</v>
      </c>
      <c r="F399" s="163">
        <f>'PV Semestre1'!AW399</f>
        <v>9.1905882352941184</v>
      </c>
      <c r="G399" s="164">
        <f>'PV Semestre1'!AX399</f>
        <v>12</v>
      </c>
      <c r="H399" s="165">
        <f>'PV Semestre1'!AY399</f>
        <v>1</v>
      </c>
      <c r="I399" s="163">
        <f>'PV Semestre2'!AW399</f>
        <v>9.9194117647058828</v>
      </c>
      <c r="J399" s="164">
        <f>'PV Semestre2'!AX399</f>
        <v>18</v>
      </c>
      <c r="K399" s="165">
        <f>'PV Semestre2'!AY399</f>
        <v>1</v>
      </c>
      <c r="L399" s="166">
        <f t="shared" si="24"/>
        <v>9.5549999999999997</v>
      </c>
      <c r="M399" s="167">
        <f t="shared" si="25"/>
        <v>30</v>
      </c>
      <c r="N399" s="168">
        <f t="shared" si="26"/>
        <v>1</v>
      </c>
      <c r="O399" s="169" t="str">
        <f t="shared" si="27"/>
        <v>Ajourné ( e )</v>
      </c>
    </row>
    <row r="400" spans="1:15" ht="13.5" customHeight="1">
      <c r="A400" s="159">
        <v>388</v>
      </c>
      <c r="B400" s="170">
        <v>1333002597</v>
      </c>
      <c r="C400" s="178" t="s">
        <v>669</v>
      </c>
      <c r="D400" s="178" t="s">
        <v>277</v>
      </c>
      <c r="E400" s="132" t="s">
        <v>56</v>
      </c>
      <c r="F400" s="163">
        <f>'PV Semestre1'!AW400</f>
        <v>11.131568627450982</v>
      </c>
      <c r="G400" s="164">
        <f>'PV Semestre1'!AX400</f>
        <v>30</v>
      </c>
      <c r="H400" s="165">
        <f>'PV Semestre1'!AY400</f>
        <v>2</v>
      </c>
      <c r="I400" s="163">
        <f>'PV Semestre2'!AW400</f>
        <v>10.27235294117647</v>
      </c>
      <c r="J400" s="164">
        <f>'PV Semestre2'!AX400</f>
        <v>30</v>
      </c>
      <c r="K400" s="165">
        <f>'PV Semestre2'!AY400</f>
        <v>1</v>
      </c>
      <c r="L400" s="166">
        <f t="shared" si="24"/>
        <v>10.701960784313727</v>
      </c>
      <c r="M400" s="167">
        <f t="shared" si="25"/>
        <v>60</v>
      </c>
      <c r="N400" s="168">
        <f t="shared" si="26"/>
        <v>2</v>
      </c>
      <c r="O400" s="169" t="str">
        <f t="shared" si="27"/>
        <v>Année validée</v>
      </c>
    </row>
    <row r="401" spans="1:15" ht="13.5" customHeight="1">
      <c r="A401" s="159">
        <v>389</v>
      </c>
      <c r="B401" s="170">
        <v>123006311</v>
      </c>
      <c r="C401" s="178" t="s">
        <v>671</v>
      </c>
      <c r="D401" s="178" t="s">
        <v>296</v>
      </c>
      <c r="E401" s="132" t="s">
        <v>35</v>
      </c>
      <c r="F401" s="163">
        <f>'PV Semestre1'!AW401</f>
        <v>10.199411764705884</v>
      </c>
      <c r="G401" s="164">
        <f>'PV Semestre1'!AX401</f>
        <v>30</v>
      </c>
      <c r="H401" s="165">
        <f>'PV Semestre1'!AY401</f>
        <v>2</v>
      </c>
      <c r="I401" s="163">
        <f>'PV Semestre2'!AW401</f>
        <v>9.7976470588235287</v>
      </c>
      <c r="J401" s="164">
        <f>'PV Semestre2'!AX401</f>
        <v>24</v>
      </c>
      <c r="K401" s="165">
        <f>'PV Semestre2'!AY401</f>
        <v>2</v>
      </c>
      <c r="L401" s="166">
        <f t="shared" si="24"/>
        <v>9.9985294117647072</v>
      </c>
      <c r="M401" s="167">
        <f t="shared" si="25"/>
        <v>60</v>
      </c>
      <c r="N401" s="168">
        <f t="shared" si="26"/>
        <v>2</v>
      </c>
      <c r="O401" s="169" t="str">
        <f t="shared" si="27"/>
        <v>Année validée</v>
      </c>
    </row>
    <row r="402" spans="1:15" ht="14.25" customHeight="1">
      <c r="A402" s="159">
        <v>390</v>
      </c>
      <c r="B402" s="170">
        <v>1433010945</v>
      </c>
      <c r="C402" s="178" t="s">
        <v>672</v>
      </c>
      <c r="D402" s="178" t="s">
        <v>657</v>
      </c>
      <c r="E402" s="132" t="s">
        <v>38</v>
      </c>
      <c r="F402" s="163">
        <f>'PV Semestre1'!AW402</f>
        <v>10.64</v>
      </c>
      <c r="G402" s="164">
        <f>'PV Semestre1'!AX402</f>
        <v>30</v>
      </c>
      <c r="H402" s="165">
        <f>'PV Semestre1'!AY402</f>
        <v>2</v>
      </c>
      <c r="I402" s="163">
        <f>'PV Semestre2'!AW402</f>
        <v>9.3629411764705885</v>
      </c>
      <c r="J402" s="164">
        <f>'PV Semestre2'!AX402</f>
        <v>18</v>
      </c>
      <c r="K402" s="165">
        <f>'PV Semestre2'!AY402</f>
        <v>2</v>
      </c>
      <c r="L402" s="166">
        <f t="shared" si="24"/>
        <v>10.001470588235295</v>
      </c>
      <c r="M402" s="167">
        <f t="shared" si="25"/>
        <v>60</v>
      </c>
      <c r="N402" s="168">
        <f t="shared" si="26"/>
        <v>2</v>
      </c>
      <c r="O402" s="169" t="str">
        <f t="shared" si="27"/>
        <v>Année validée</v>
      </c>
    </row>
    <row r="403" spans="1:15" ht="13.5" customHeight="1">
      <c r="A403" s="159">
        <v>391</v>
      </c>
      <c r="B403" s="170">
        <v>123012983</v>
      </c>
      <c r="C403" s="178" t="s">
        <v>673</v>
      </c>
      <c r="D403" s="178" t="s">
        <v>674</v>
      </c>
      <c r="E403" s="132" t="s">
        <v>38</v>
      </c>
      <c r="F403" s="163">
        <f>'PV Semestre1'!AW403</f>
        <v>10.764705882352942</v>
      </c>
      <c r="G403" s="164">
        <f>'PV Semestre1'!AX403</f>
        <v>30</v>
      </c>
      <c r="H403" s="165">
        <f>'PV Semestre1'!AY403</f>
        <v>2</v>
      </c>
      <c r="I403" s="163">
        <f>'PV Semestre2'!AW403</f>
        <v>9.5094117647058827</v>
      </c>
      <c r="J403" s="164">
        <f>'PV Semestre2'!AX403</f>
        <v>18</v>
      </c>
      <c r="K403" s="165">
        <f>'PV Semestre2'!AY403</f>
        <v>1</v>
      </c>
      <c r="L403" s="166">
        <f t="shared" si="24"/>
        <v>10.137058823529411</v>
      </c>
      <c r="M403" s="167">
        <f t="shared" si="25"/>
        <v>60</v>
      </c>
      <c r="N403" s="168">
        <f t="shared" si="26"/>
        <v>2</v>
      </c>
      <c r="O403" s="169" t="str">
        <f t="shared" si="27"/>
        <v>Année validée</v>
      </c>
    </row>
    <row r="404" spans="1:15" ht="13.5" customHeight="1">
      <c r="A404" s="159">
        <v>392</v>
      </c>
      <c r="B404" s="170">
        <v>123014920</v>
      </c>
      <c r="C404" s="178" t="s">
        <v>675</v>
      </c>
      <c r="D404" s="178" t="s">
        <v>676</v>
      </c>
      <c r="E404" s="173" t="s">
        <v>62</v>
      </c>
      <c r="F404" s="163">
        <f>'PV Semestre1'!AW404</f>
        <v>9.8617647058823525</v>
      </c>
      <c r="G404" s="164">
        <f>'PV Semestre1'!AX404</f>
        <v>24</v>
      </c>
      <c r="H404" s="165">
        <f>'PV Semestre1'!AY404</f>
        <v>2</v>
      </c>
      <c r="I404" s="163">
        <f>'PV Semestre2'!AW404</f>
        <v>10.141176470588235</v>
      </c>
      <c r="J404" s="164">
        <f>'PV Semestre2'!AX404</f>
        <v>30</v>
      </c>
      <c r="K404" s="165">
        <f>'PV Semestre2'!AY404</f>
        <v>2</v>
      </c>
      <c r="L404" s="166">
        <f t="shared" si="24"/>
        <v>10.001470588235293</v>
      </c>
      <c r="M404" s="167">
        <f t="shared" si="25"/>
        <v>60</v>
      </c>
      <c r="N404" s="168">
        <f t="shared" si="26"/>
        <v>2</v>
      </c>
      <c r="O404" s="169" t="str">
        <f t="shared" si="27"/>
        <v>Année validée</v>
      </c>
    </row>
    <row r="405" spans="1:15" ht="13.5" customHeight="1">
      <c r="A405" s="159">
        <v>393</v>
      </c>
      <c r="B405" s="170">
        <v>1333004976</v>
      </c>
      <c r="C405" s="178" t="s">
        <v>677</v>
      </c>
      <c r="D405" s="178" t="s">
        <v>678</v>
      </c>
      <c r="E405" s="175" t="s">
        <v>154</v>
      </c>
      <c r="F405" s="163">
        <f>'PV Semestre1'!AW405</f>
        <v>10.458970588235294</v>
      </c>
      <c r="G405" s="164">
        <f>'PV Semestre1'!AX405</f>
        <v>30</v>
      </c>
      <c r="H405" s="165">
        <f>'PV Semestre1'!AY405</f>
        <v>2</v>
      </c>
      <c r="I405" s="163">
        <f>'PV Semestre2'!AW405</f>
        <v>9.5370588235294118</v>
      </c>
      <c r="J405" s="164">
        <f>'PV Semestre2'!AX405</f>
        <v>18</v>
      </c>
      <c r="K405" s="165">
        <f>'PV Semestre2'!AY405</f>
        <v>2</v>
      </c>
      <c r="L405" s="166">
        <f t="shared" si="24"/>
        <v>9.998014705882353</v>
      </c>
      <c r="M405" s="167">
        <f t="shared" si="25"/>
        <v>60</v>
      </c>
      <c r="N405" s="168">
        <f t="shared" si="26"/>
        <v>2</v>
      </c>
      <c r="O405" s="169" t="str">
        <f t="shared" si="27"/>
        <v>Année validée</v>
      </c>
    </row>
    <row r="406" spans="1:15" ht="13.5" customHeight="1">
      <c r="A406" s="159">
        <v>394</v>
      </c>
      <c r="B406" s="170">
        <v>123019883</v>
      </c>
      <c r="C406" s="178" t="s">
        <v>677</v>
      </c>
      <c r="D406" s="178" t="s">
        <v>679</v>
      </c>
      <c r="E406" s="132" t="s">
        <v>35</v>
      </c>
      <c r="F406" s="163">
        <f>'PV Semestre1'!AW406</f>
        <v>9.6976470588235308</v>
      </c>
      <c r="G406" s="164">
        <f>'PV Semestre1'!AX406</f>
        <v>18</v>
      </c>
      <c r="H406" s="165">
        <f>'PV Semestre1'!AY406</f>
        <v>2</v>
      </c>
      <c r="I406" s="163">
        <f>'PV Semestre2'!AW406</f>
        <v>10.295490196078433</v>
      </c>
      <c r="J406" s="164">
        <f>'PV Semestre2'!AX406</f>
        <v>30</v>
      </c>
      <c r="K406" s="165">
        <f>'PV Semestre2'!AY406</f>
        <v>1</v>
      </c>
      <c r="L406" s="166">
        <f t="shared" si="24"/>
        <v>9.9965686274509817</v>
      </c>
      <c r="M406" s="167">
        <f t="shared" si="25"/>
        <v>60</v>
      </c>
      <c r="N406" s="168">
        <f t="shared" si="26"/>
        <v>2</v>
      </c>
      <c r="O406" s="169" t="str">
        <f t="shared" si="27"/>
        <v>Année validée</v>
      </c>
    </row>
    <row r="407" spans="1:15" ht="13.5" customHeight="1">
      <c r="A407" s="159">
        <v>395</v>
      </c>
      <c r="B407" s="160" t="s">
        <v>680</v>
      </c>
      <c r="C407" s="178" t="s">
        <v>681</v>
      </c>
      <c r="D407" s="178" t="s">
        <v>682</v>
      </c>
      <c r="E407" s="132" t="s">
        <v>38</v>
      </c>
      <c r="F407" s="163">
        <f>'PV Semestre1'!AW407</f>
        <v>10.773333333333332</v>
      </c>
      <c r="G407" s="164">
        <f>'PV Semestre1'!AX407</f>
        <v>30</v>
      </c>
      <c r="H407" s="165">
        <f>'PV Semestre1'!AY407</f>
        <v>2</v>
      </c>
      <c r="I407" s="163">
        <f>'PV Semestre2'!AW407</f>
        <v>9.2313725490196088</v>
      </c>
      <c r="J407" s="164">
        <f>'PV Semestre2'!AX407</f>
        <v>18</v>
      </c>
      <c r="K407" s="165">
        <f>'PV Semestre2'!AY407</f>
        <v>1</v>
      </c>
      <c r="L407" s="166">
        <f t="shared" si="24"/>
        <v>10.00235294117647</v>
      </c>
      <c r="M407" s="167">
        <f t="shared" si="25"/>
        <v>60</v>
      </c>
      <c r="N407" s="168">
        <f t="shared" si="26"/>
        <v>2</v>
      </c>
      <c r="O407" s="169" t="str">
        <f t="shared" si="27"/>
        <v>Année validée</v>
      </c>
    </row>
    <row r="408" spans="1:15" ht="13.5" customHeight="1">
      <c r="A408" s="159">
        <v>396</v>
      </c>
      <c r="B408" s="170">
        <v>1333013857</v>
      </c>
      <c r="C408" s="178" t="s">
        <v>683</v>
      </c>
      <c r="D408" s="178" t="s">
        <v>262</v>
      </c>
      <c r="E408" s="132" t="s">
        <v>38</v>
      </c>
      <c r="F408" s="163">
        <f>'PV Semestre1'!AW408</f>
        <v>10.559215686274509</v>
      </c>
      <c r="G408" s="164">
        <f>'PV Semestre1'!AX408</f>
        <v>30</v>
      </c>
      <c r="H408" s="165">
        <f>'PV Semestre1'!AY408</f>
        <v>2</v>
      </c>
      <c r="I408" s="163">
        <f>'PV Semestre2'!AW408</f>
        <v>8.6421568627450966</v>
      </c>
      <c r="J408" s="164">
        <f>'PV Semestre2'!AX408</f>
        <v>13</v>
      </c>
      <c r="K408" s="165">
        <f>'PV Semestre2'!AY408</f>
        <v>1</v>
      </c>
      <c r="L408" s="166">
        <f t="shared" si="24"/>
        <v>9.6006862745098029</v>
      </c>
      <c r="M408" s="167">
        <f t="shared" si="25"/>
        <v>43</v>
      </c>
      <c r="N408" s="168">
        <f t="shared" si="26"/>
        <v>2</v>
      </c>
      <c r="O408" s="169" t="str">
        <f t="shared" si="27"/>
        <v>Ajourné ( e )</v>
      </c>
    </row>
    <row r="409" spans="1:15" ht="13.5" customHeight="1">
      <c r="A409" s="159">
        <v>397</v>
      </c>
      <c r="B409" s="170" t="s">
        <v>684</v>
      </c>
      <c r="C409" s="178" t="s">
        <v>683</v>
      </c>
      <c r="D409" s="178" t="s">
        <v>685</v>
      </c>
      <c r="E409" s="132" t="s">
        <v>43</v>
      </c>
      <c r="F409" s="163">
        <f>'PV Semestre1'!AW409</f>
        <v>7.9561437908496737</v>
      </c>
      <c r="G409" s="164">
        <f>'PV Semestre1'!AX409</f>
        <v>12</v>
      </c>
      <c r="H409" s="165">
        <f>'PV Semestre1'!AY409</f>
        <v>2</v>
      </c>
      <c r="I409" s="163">
        <f>'PV Semestre2'!AW409</f>
        <v>7.2837254901960788</v>
      </c>
      <c r="J409" s="164">
        <f>'PV Semestre2'!AX409</f>
        <v>18</v>
      </c>
      <c r="K409" s="165">
        <f>'PV Semestre2'!AY409</f>
        <v>1</v>
      </c>
      <c r="L409" s="166">
        <f t="shared" si="24"/>
        <v>7.6199346405228763</v>
      </c>
      <c r="M409" s="167">
        <f t="shared" si="25"/>
        <v>30</v>
      </c>
      <c r="N409" s="168">
        <f t="shared" si="26"/>
        <v>2</v>
      </c>
      <c r="O409" s="169" t="str">
        <f t="shared" si="27"/>
        <v>Ajourné ( e )</v>
      </c>
    </row>
    <row r="410" spans="1:15" ht="13.5" customHeight="1">
      <c r="A410" s="159">
        <v>398</v>
      </c>
      <c r="B410" s="170">
        <v>123003389</v>
      </c>
      <c r="C410" s="178" t="s">
        <v>686</v>
      </c>
      <c r="D410" s="178" t="s">
        <v>687</v>
      </c>
      <c r="E410" s="132" t="s">
        <v>35</v>
      </c>
      <c r="F410" s="163">
        <f>'PV Semestre1'!AW410</f>
        <v>7.1196078431372545</v>
      </c>
      <c r="G410" s="164">
        <f>'PV Semestre1'!AX410</f>
        <v>10</v>
      </c>
      <c r="H410" s="165">
        <f>'PV Semestre1'!AY410</f>
        <v>1</v>
      </c>
      <c r="I410" s="163">
        <f>'PV Semestre2'!AW410</f>
        <v>7.5605882352941176</v>
      </c>
      <c r="J410" s="164">
        <f>'PV Semestre2'!AX410</f>
        <v>20</v>
      </c>
      <c r="K410" s="165">
        <f>'PV Semestre2'!AY410</f>
        <v>1</v>
      </c>
      <c r="L410" s="166">
        <f t="shared" si="24"/>
        <v>7.340098039215686</v>
      </c>
      <c r="M410" s="167">
        <f t="shared" si="25"/>
        <v>30</v>
      </c>
      <c r="N410" s="168">
        <f t="shared" si="26"/>
        <v>1</v>
      </c>
      <c r="O410" s="169" t="str">
        <f t="shared" si="27"/>
        <v>Ajourné ( e )</v>
      </c>
    </row>
    <row r="411" spans="1:15" ht="13.5" customHeight="1">
      <c r="A411" s="159">
        <v>399</v>
      </c>
      <c r="B411" s="170">
        <v>1333009124</v>
      </c>
      <c r="C411" s="178" t="s">
        <v>688</v>
      </c>
      <c r="D411" s="178" t="s">
        <v>689</v>
      </c>
      <c r="E411" s="132" t="s">
        <v>56</v>
      </c>
      <c r="F411" s="163">
        <f>'PV Semestre1'!AW411</f>
        <v>10.406862745098039</v>
      </c>
      <c r="G411" s="164">
        <f>'PV Semestre1'!AX411</f>
        <v>30</v>
      </c>
      <c r="H411" s="165">
        <f>'PV Semestre1'!AY411</f>
        <v>2</v>
      </c>
      <c r="I411" s="163">
        <f>'PV Semestre2'!AW411</f>
        <v>9.5923529411764701</v>
      </c>
      <c r="J411" s="164">
        <f>'PV Semestre2'!AX411</f>
        <v>18</v>
      </c>
      <c r="K411" s="165">
        <f>'PV Semestre2'!AY411</f>
        <v>1</v>
      </c>
      <c r="L411" s="166">
        <f t="shared" si="24"/>
        <v>9.9996078431372553</v>
      </c>
      <c r="M411" s="167">
        <f t="shared" si="25"/>
        <v>60</v>
      </c>
      <c r="N411" s="168">
        <f t="shared" si="26"/>
        <v>2</v>
      </c>
      <c r="O411" s="169" t="str">
        <f t="shared" si="27"/>
        <v>Année validée</v>
      </c>
    </row>
    <row r="412" spans="1:15" ht="13.5" customHeight="1">
      <c r="A412" s="159">
        <v>400</v>
      </c>
      <c r="B412" s="170">
        <v>1333007361</v>
      </c>
      <c r="C412" s="178" t="s">
        <v>690</v>
      </c>
      <c r="D412" s="178" t="s">
        <v>564</v>
      </c>
      <c r="E412" s="132" t="s">
        <v>56</v>
      </c>
      <c r="F412" s="163">
        <f>'PV Semestre1'!AW412</f>
        <v>9.948235294117648</v>
      </c>
      <c r="G412" s="164">
        <f>'PV Semestre1'!AX412</f>
        <v>24</v>
      </c>
      <c r="H412" s="165">
        <f>'PV Semestre1'!AY412</f>
        <v>2</v>
      </c>
      <c r="I412" s="163">
        <f>'PV Semestre2'!AW412</f>
        <v>10.053725490196079</v>
      </c>
      <c r="J412" s="164">
        <f>'PV Semestre2'!AX412</f>
        <v>30</v>
      </c>
      <c r="K412" s="165">
        <f>'PV Semestre2'!AY412</f>
        <v>2</v>
      </c>
      <c r="L412" s="166">
        <f t="shared" si="24"/>
        <v>10.000980392156864</v>
      </c>
      <c r="M412" s="167">
        <f t="shared" si="25"/>
        <v>60</v>
      </c>
      <c r="N412" s="168">
        <f t="shared" si="26"/>
        <v>2</v>
      </c>
      <c r="O412" s="169" t="str">
        <f t="shared" si="27"/>
        <v>Année validée</v>
      </c>
    </row>
    <row r="413" spans="1:15" ht="13.5" customHeight="1">
      <c r="A413" s="159">
        <v>401</v>
      </c>
      <c r="B413" s="170">
        <v>1333015670</v>
      </c>
      <c r="C413" s="178" t="s">
        <v>691</v>
      </c>
      <c r="D413" s="178" t="s">
        <v>442</v>
      </c>
      <c r="E413" s="132" t="s">
        <v>43</v>
      </c>
      <c r="F413" s="163">
        <f>'PV Semestre1'!AW413</f>
        <v>10.192941176470589</v>
      </c>
      <c r="G413" s="164">
        <f>'PV Semestre1'!AX413</f>
        <v>30</v>
      </c>
      <c r="H413" s="165">
        <f>'PV Semestre1'!AY413</f>
        <v>2</v>
      </c>
      <c r="I413" s="163">
        <f>'PV Semestre2'!AW413</f>
        <v>9.8094117647058816</v>
      </c>
      <c r="J413" s="164">
        <f>'PV Semestre2'!AX413</f>
        <v>24</v>
      </c>
      <c r="K413" s="165">
        <f>'PV Semestre2'!AY413</f>
        <v>1</v>
      </c>
      <c r="L413" s="166">
        <f t="shared" si="24"/>
        <v>10.001176470588234</v>
      </c>
      <c r="M413" s="167">
        <f t="shared" si="25"/>
        <v>60</v>
      </c>
      <c r="N413" s="168">
        <f t="shared" si="26"/>
        <v>2</v>
      </c>
      <c r="O413" s="169" t="str">
        <f t="shared" si="27"/>
        <v>Année validée</v>
      </c>
    </row>
    <row r="414" spans="1:15" ht="13.5" customHeight="1">
      <c r="A414" s="159">
        <v>402</v>
      </c>
      <c r="B414" s="170">
        <v>1333001006</v>
      </c>
      <c r="C414" s="178" t="s">
        <v>692</v>
      </c>
      <c r="D414" s="178" t="s">
        <v>693</v>
      </c>
      <c r="E414" s="132" t="s">
        <v>43</v>
      </c>
      <c r="F414" s="163">
        <f>'PV Semestre1'!AW414</f>
        <v>9.1109411764705879</v>
      </c>
      <c r="G414" s="164">
        <f>'PV Semestre1'!AX414</f>
        <v>18</v>
      </c>
      <c r="H414" s="165">
        <f>'PV Semestre1'!AY414</f>
        <v>1</v>
      </c>
      <c r="I414" s="163">
        <f>'PV Semestre2'!AW414</f>
        <v>9.5823529411764685</v>
      </c>
      <c r="J414" s="164">
        <f>'PV Semestre2'!AX414</f>
        <v>25</v>
      </c>
      <c r="K414" s="165">
        <f>'PV Semestre2'!AY414</f>
        <v>1</v>
      </c>
      <c r="L414" s="166">
        <f t="shared" si="24"/>
        <v>9.3466470588235282</v>
      </c>
      <c r="M414" s="167">
        <f t="shared" si="25"/>
        <v>43</v>
      </c>
      <c r="N414" s="168">
        <f t="shared" si="26"/>
        <v>1</v>
      </c>
      <c r="O414" s="169" t="str">
        <f t="shared" si="27"/>
        <v>Ajourné ( e )</v>
      </c>
    </row>
    <row r="415" spans="1:15" ht="13.5" customHeight="1">
      <c r="A415" s="159">
        <v>403</v>
      </c>
      <c r="B415" s="170">
        <v>1433017959</v>
      </c>
      <c r="C415" s="178" t="s">
        <v>694</v>
      </c>
      <c r="D415" s="178" t="s">
        <v>305</v>
      </c>
      <c r="E415" s="132" t="s">
        <v>43</v>
      </c>
      <c r="F415" s="163">
        <f>'PV Semestre1'!AW415</f>
        <v>10.719411764705884</v>
      </c>
      <c r="G415" s="164">
        <f>'PV Semestre1'!AX415</f>
        <v>30</v>
      </c>
      <c r="H415" s="165">
        <f>'PV Semestre1'!AY415</f>
        <v>1</v>
      </c>
      <c r="I415" s="163">
        <f>'PV Semestre2'!AW415</f>
        <v>7.8529411764705879</v>
      </c>
      <c r="J415" s="164">
        <f>'PV Semestre2'!AX415</f>
        <v>11</v>
      </c>
      <c r="K415" s="165">
        <f>'PV Semestre2'!AY415</f>
        <v>1</v>
      </c>
      <c r="L415" s="166">
        <f t="shared" si="24"/>
        <v>9.2861764705882361</v>
      </c>
      <c r="M415" s="167">
        <f t="shared" si="25"/>
        <v>41</v>
      </c>
      <c r="N415" s="168">
        <f t="shared" si="26"/>
        <v>1</v>
      </c>
      <c r="O415" s="169" t="str">
        <f t="shared" si="27"/>
        <v>Ajourné ( e )</v>
      </c>
    </row>
    <row r="416" spans="1:15" ht="13.5" customHeight="1">
      <c r="A416" s="159">
        <v>404</v>
      </c>
      <c r="B416" s="170">
        <v>1333009401</v>
      </c>
      <c r="C416" s="178" t="s">
        <v>695</v>
      </c>
      <c r="D416" s="178" t="s">
        <v>59</v>
      </c>
      <c r="E416" s="132" t="s">
        <v>38</v>
      </c>
      <c r="F416" s="163">
        <f>'PV Semestre1'!AW416</f>
        <v>8.0811764705882343</v>
      </c>
      <c r="G416" s="164">
        <f>'PV Semestre1'!AX416</f>
        <v>17</v>
      </c>
      <c r="H416" s="165">
        <f>'PV Semestre1'!AY416</f>
        <v>2</v>
      </c>
      <c r="I416" s="163">
        <f>'PV Semestre2'!AW416</f>
        <v>8.1888235294117653</v>
      </c>
      <c r="J416" s="164">
        <f>'PV Semestre2'!AX416</f>
        <v>14</v>
      </c>
      <c r="K416" s="165">
        <f>'PV Semestre2'!AY416</f>
        <v>1</v>
      </c>
      <c r="L416" s="166">
        <f t="shared" si="24"/>
        <v>8.1349999999999998</v>
      </c>
      <c r="M416" s="167">
        <f t="shared" si="25"/>
        <v>31</v>
      </c>
      <c r="N416" s="168">
        <f t="shared" si="26"/>
        <v>2</v>
      </c>
      <c r="O416" s="169" t="str">
        <f t="shared" si="27"/>
        <v>Ajourné ( e )</v>
      </c>
    </row>
    <row r="417" spans="1:15" ht="13.5" customHeight="1">
      <c r="A417" s="159">
        <v>405</v>
      </c>
      <c r="B417" s="170">
        <v>123011484</v>
      </c>
      <c r="C417" s="178" t="s">
        <v>696</v>
      </c>
      <c r="D417" s="178" t="s">
        <v>496</v>
      </c>
      <c r="E417" s="132" t="s">
        <v>35</v>
      </c>
      <c r="F417" s="163">
        <f>'PV Semestre1'!AW417</f>
        <v>8.5852941176470576</v>
      </c>
      <c r="G417" s="164">
        <f>'PV Semestre1'!AX417</f>
        <v>18</v>
      </c>
      <c r="H417" s="165">
        <f>'PV Semestre1'!AY417</f>
        <v>1</v>
      </c>
      <c r="I417" s="163">
        <f>'PV Semestre2'!AW417</f>
        <v>8.6225490196078418</v>
      </c>
      <c r="J417" s="164">
        <f>'PV Semestre2'!AX417</f>
        <v>18</v>
      </c>
      <c r="K417" s="165">
        <f>'PV Semestre2'!AY417</f>
        <v>1</v>
      </c>
      <c r="L417" s="166">
        <f t="shared" si="24"/>
        <v>8.6039215686274488</v>
      </c>
      <c r="M417" s="167">
        <f t="shared" si="25"/>
        <v>36</v>
      </c>
      <c r="N417" s="168">
        <f t="shared" si="26"/>
        <v>1</v>
      </c>
      <c r="O417" s="169" t="str">
        <f t="shared" si="27"/>
        <v>Ajourné ( e )</v>
      </c>
    </row>
    <row r="418" spans="1:15" ht="13.5" customHeight="1">
      <c r="A418" s="159">
        <v>406</v>
      </c>
      <c r="B418" s="170">
        <v>123009243</v>
      </c>
      <c r="C418" s="178" t="s">
        <v>697</v>
      </c>
      <c r="D418" s="178" t="s">
        <v>698</v>
      </c>
      <c r="E418" s="132" t="s">
        <v>35</v>
      </c>
      <c r="F418" s="163">
        <f>'PV Semestre1'!AW418</f>
        <v>9.5684313725490195</v>
      </c>
      <c r="G418" s="164">
        <f>'PV Semestre1'!AX418</f>
        <v>17</v>
      </c>
      <c r="H418" s="165">
        <f>'PV Semestre1'!AY418</f>
        <v>1</v>
      </c>
      <c r="I418" s="163">
        <f>'PV Semestre2'!AW418</f>
        <v>8.8817647058823539</v>
      </c>
      <c r="J418" s="164">
        <f>'PV Semestre2'!AX418</f>
        <v>14</v>
      </c>
      <c r="K418" s="165">
        <f>'PV Semestre2'!AY418</f>
        <v>1</v>
      </c>
      <c r="L418" s="166">
        <f t="shared" si="24"/>
        <v>9.2250980392156876</v>
      </c>
      <c r="M418" s="167">
        <f t="shared" si="25"/>
        <v>31</v>
      </c>
      <c r="N418" s="168">
        <f t="shared" si="26"/>
        <v>1</v>
      </c>
      <c r="O418" s="169" t="str">
        <f t="shared" si="27"/>
        <v>Ajourné ( e )</v>
      </c>
    </row>
    <row r="419" spans="1:15" ht="13.5" customHeight="1">
      <c r="A419" s="159">
        <v>407</v>
      </c>
      <c r="B419" s="170">
        <v>1433012484</v>
      </c>
      <c r="C419" s="178" t="s">
        <v>697</v>
      </c>
      <c r="D419" s="178" t="s">
        <v>59</v>
      </c>
      <c r="E419" s="132" t="s">
        <v>43</v>
      </c>
      <c r="F419" s="163">
        <f>'PV Semestre1'!AW419</f>
        <v>10.316470588235294</v>
      </c>
      <c r="G419" s="164">
        <f>'PV Semestre1'!AX419</f>
        <v>30</v>
      </c>
      <c r="H419" s="165">
        <f>'PV Semestre1'!AY419</f>
        <v>2</v>
      </c>
      <c r="I419" s="163">
        <f>'PV Semestre2'!AW419</f>
        <v>9.6764705882352935</v>
      </c>
      <c r="J419" s="164">
        <f>'PV Semestre2'!AX419</f>
        <v>18</v>
      </c>
      <c r="K419" s="165">
        <f>'PV Semestre2'!AY419</f>
        <v>2</v>
      </c>
      <c r="L419" s="166">
        <f t="shared" si="24"/>
        <v>9.9964705882352938</v>
      </c>
      <c r="M419" s="167">
        <f t="shared" si="25"/>
        <v>60</v>
      </c>
      <c r="N419" s="168">
        <f t="shared" si="26"/>
        <v>2</v>
      </c>
      <c r="O419" s="169" t="str">
        <f t="shared" si="27"/>
        <v>Année validée</v>
      </c>
    </row>
    <row r="420" spans="1:15" ht="13.5" customHeight="1">
      <c r="A420" s="159">
        <v>408</v>
      </c>
      <c r="B420" s="160">
        <v>1333007516</v>
      </c>
      <c r="C420" s="161" t="s">
        <v>697</v>
      </c>
      <c r="D420" s="162" t="s">
        <v>162</v>
      </c>
      <c r="E420" s="183" t="s">
        <v>38</v>
      </c>
      <c r="F420" s="163">
        <f>'PV Semestre1'!AW420</f>
        <v>7.9296568627450981</v>
      </c>
      <c r="G420" s="164">
        <f>'PV Semestre1'!AX420</f>
        <v>12</v>
      </c>
      <c r="H420" s="165">
        <f>'PV Semestre1'!AY420</f>
        <v>1</v>
      </c>
      <c r="I420" s="163">
        <f>'PV Semestre2'!AW420</f>
        <v>9.8852941176470601</v>
      </c>
      <c r="J420" s="164">
        <f>'PV Semestre2'!AX420</f>
        <v>18</v>
      </c>
      <c r="K420" s="165">
        <f>'PV Semestre2'!AY420</f>
        <v>1</v>
      </c>
      <c r="L420" s="166">
        <f t="shared" si="24"/>
        <v>8.9074754901960791</v>
      </c>
      <c r="M420" s="167">
        <f t="shared" si="25"/>
        <v>30</v>
      </c>
      <c r="N420" s="168">
        <f t="shared" si="26"/>
        <v>1</v>
      </c>
      <c r="O420" s="169" t="str">
        <f t="shared" si="27"/>
        <v>Ajourné ( e )</v>
      </c>
    </row>
    <row r="421" spans="1:15" ht="13.5" customHeight="1">
      <c r="A421" s="159">
        <v>409</v>
      </c>
      <c r="B421" s="170">
        <v>1333006525</v>
      </c>
      <c r="C421" s="178" t="s">
        <v>699</v>
      </c>
      <c r="D421" s="178" t="s">
        <v>700</v>
      </c>
      <c r="E421" s="132" t="s">
        <v>35</v>
      </c>
      <c r="F421" s="163">
        <f>'PV Semestre1'!AW421</f>
        <v>9.2819607843137248</v>
      </c>
      <c r="G421" s="164">
        <f>'PV Semestre1'!AX421</f>
        <v>12</v>
      </c>
      <c r="H421" s="165">
        <f>'PV Semestre1'!AY421</f>
        <v>2</v>
      </c>
      <c r="I421" s="163">
        <f>'PV Semestre2'!AW421</f>
        <v>10.725294117647058</v>
      </c>
      <c r="J421" s="164">
        <f>'PV Semestre2'!AX421</f>
        <v>30</v>
      </c>
      <c r="K421" s="165">
        <f>'PV Semestre2'!AY421</f>
        <v>1</v>
      </c>
      <c r="L421" s="166">
        <f t="shared" si="24"/>
        <v>10.003627450980392</v>
      </c>
      <c r="M421" s="167">
        <f t="shared" si="25"/>
        <v>60</v>
      </c>
      <c r="N421" s="168">
        <f t="shared" si="26"/>
        <v>2</v>
      </c>
      <c r="O421" s="169" t="str">
        <f t="shared" si="27"/>
        <v>Année validée</v>
      </c>
    </row>
    <row r="422" spans="1:15" ht="13.5" customHeight="1">
      <c r="A422" s="159">
        <v>410</v>
      </c>
      <c r="B422" s="170">
        <v>1333012020</v>
      </c>
      <c r="C422" s="178" t="s">
        <v>701</v>
      </c>
      <c r="D422" s="178" t="s">
        <v>440</v>
      </c>
      <c r="E422" s="171" t="s">
        <v>48</v>
      </c>
      <c r="F422" s="163">
        <f>'PV Semestre1'!AW422</f>
        <v>8.7058823529411757</v>
      </c>
      <c r="G422" s="164">
        <f>'PV Semestre1'!AX422</f>
        <v>12</v>
      </c>
      <c r="H422" s="165">
        <f>'PV Semestre1'!AY422</f>
        <v>1</v>
      </c>
      <c r="I422" s="163">
        <f>'PV Semestre2'!AW422</f>
        <v>9.921764705882353</v>
      </c>
      <c r="J422" s="164">
        <f>'PV Semestre2'!AX422</f>
        <v>18</v>
      </c>
      <c r="K422" s="165">
        <f>'PV Semestre2'!AY422</f>
        <v>1</v>
      </c>
      <c r="L422" s="166">
        <f t="shared" si="24"/>
        <v>9.3138235294117635</v>
      </c>
      <c r="M422" s="167">
        <f t="shared" si="25"/>
        <v>30</v>
      </c>
      <c r="N422" s="168">
        <f t="shared" si="26"/>
        <v>1</v>
      </c>
      <c r="O422" s="169" t="str">
        <f t="shared" si="27"/>
        <v>Ajourné ( e )</v>
      </c>
    </row>
    <row r="423" spans="1:15" ht="13.5" customHeight="1">
      <c r="A423" s="159">
        <v>411</v>
      </c>
      <c r="B423" s="160">
        <v>1333003327</v>
      </c>
      <c r="C423" s="161" t="s">
        <v>776</v>
      </c>
      <c r="D423" s="162" t="s">
        <v>72</v>
      </c>
      <c r="E423" s="171" t="s">
        <v>777</v>
      </c>
      <c r="F423" s="163">
        <f>'PV Semestre1'!AW423</f>
        <v>9.5538235294117637</v>
      </c>
      <c r="G423" s="164">
        <f>'PV Semestre1'!AX423</f>
        <v>24</v>
      </c>
      <c r="H423" s="165">
        <f>'PV Semestre1'!AY423</f>
        <v>2</v>
      </c>
      <c r="I423" s="163">
        <f>'PV Semestre2'!AW423</f>
        <v>10.450588235294118</v>
      </c>
      <c r="J423" s="164">
        <f>'PV Semestre2'!AX423</f>
        <v>30</v>
      </c>
      <c r="K423" s="165">
        <f>'PV Semestre2'!AY423</f>
        <v>1</v>
      </c>
      <c r="L423" s="166">
        <f t="shared" si="24"/>
        <v>10.002205882352941</v>
      </c>
      <c r="M423" s="167">
        <f t="shared" si="25"/>
        <v>60</v>
      </c>
      <c r="N423" s="168">
        <f t="shared" si="26"/>
        <v>2</v>
      </c>
      <c r="O423" s="169" t="str">
        <f t="shared" si="27"/>
        <v>Année validée</v>
      </c>
    </row>
    <row r="424" spans="1:15" ht="13.5" customHeight="1">
      <c r="A424" s="159">
        <v>412</v>
      </c>
      <c r="B424" s="160" t="s">
        <v>702</v>
      </c>
      <c r="C424" s="178" t="s">
        <v>703</v>
      </c>
      <c r="D424" s="178" t="s">
        <v>219</v>
      </c>
      <c r="E424" s="132" t="s">
        <v>35</v>
      </c>
      <c r="F424" s="163">
        <f>'PV Semestre1'!AW424</f>
        <v>11.011372549019608</v>
      </c>
      <c r="G424" s="164">
        <f>'PV Semestre1'!AX424</f>
        <v>30</v>
      </c>
      <c r="H424" s="165">
        <f>'PV Semestre1'!AY424</f>
        <v>2</v>
      </c>
      <c r="I424" s="163">
        <f>'PV Semestre2'!AW424</f>
        <v>8.9882352941176471</v>
      </c>
      <c r="J424" s="164">
        <f>'PV Semestre2'!AX424</f>
        <v>20</v>
      </c>
      <c r="K424" s="165">
        <f>'PV Semestre2'!AY424</f>
        <v>1</v>
      </c>
      <c r="L424" s="166">
        <f t="shared" si="24"/>
        <v>9.9998039215686276</v>
      </c>
      <c r="M424" s="167">
        <f t="shared" si="25"/>
        <v>60</v>
      </c>
      <c r="N424" s="168">
        <f t="shared" si="26"/>
        <v>2</v>
      </c>
      <c r="O424" s="169" t="str">
        <f t="shared" si="27"/>
        <v>Année validée</v>
      </c>
    </row>
    <row r="425" spans="1:15" ht="13.5" customHeight="1">
      <c r="A425" s="159">
        <v>413</v>
      </c>
      <c r="B425" s="170">
        <v>123016418</v>
      </c>
      <c r="C425" s="178" t="s">
        <v>704</v>
      </c>
      <c r="D425" s="178" t="s">
        <v>324</v>
      </c>
      <c r="E425" s="132" t="s">
        <v>43</v>
      </c>
      <c r="F425" s="163">
        <f>'PV Semestre1'!AW425</f>
        <v>10.954901960784314</v>
      </c>
      <c r="G425" s="164">
        <f>'PV Semestre1'!AX425</f>
        <v>30</v>
      </c>
      <c r="H425" s="165">
        <f>'PV Semestre1'!AY425</f>
        <v>2</v>
      </c>
      <c r="I425" s="163">
        <f>'PV Semestre2'!AW425</f>
        <v>9.0509803921568626</v>
      </c>
      <c r="J425" s="164">
        <f>'PV Semestre2'!AX425</f>
        <v>18</v>
      </c>
      <c r="K425" s="165">
        <f>'PV Semestre2'!AY425</f>
        <v>1</v>
      </c>
      <c r="L425" s="166">
        <f t="shared" si="24"/>
        <v>10.002941176470589</v>
      </c>
      <c r="M425" s="167">
        <f t="shared" si="25"/>
        <v>60</v>
      </c>
      <c r="N425" s="168">
        <f t="shared" si="26"/>
        <v>2</v>
      </c>
      <c r="O425" s="169" t="str">
        <f t="shared" si="27"/>
        <v>Année validée</v>
      </c>
    </row>
    <row r="426" spans="1:15" ht="13.5" customHeight="1">
      <c r="A426" s="159">
        <v>414</v>
      </c>
      <c r="B426" s="170">
        <v>1333004260</v>
      </c>
      <c r="C426" s="178" t="s">
        <v>705</v>
      </c>
      <c r="D426" s="178" t="s">
        <v>706</v>
      </c>
      <c r="E426" s="132" t="s">
        <v>43</v>
      </c>
      <c r="F426" s="163">
        <f>'PV Semestre1'!AW426</f>
        <v>9.6568627450980404</v>
      </c>
      <c r="G426" s="164">
        <f>'PV Semestre1'!AX426</f>
        <v>18</v>
      </c>
      <c r="H426" s="165">
        <f>'PV Semestre1'!AY426</f>
        <v>1</v>
      </c>
      <c r="I426" s="163">
        <f>'PV Semestre2'!AW426</f>
        <v>8.2858823529411776</v>
      </c>
      <c r="J426" s="164">
        <f>'PV Semestre2'!AX426</f>
        <v>12</v>
      </c>
      <c r="K426" s="165">
        <f>'PV Semestre2'!AY426</f>
        <v>1</v>
      </c>
      <c r="L426" s="166">
        <f t="shared" si="24"/>
        <v>8.971372549019609</v>
      </c>
      <c r="M426" s="167">
        <f t="shared" si="25"/>
        <v>30</v>
      </c>
      <c r="N426" s="168">
        <f t="shared" si="26"/>
        <v>1</v>
      </c>
      <c r="O426" s="169" t="str">
        <f t="shared" si="27"/>
        <v>Ajourné ( e )</v>
      </c>
    </row>
    <row r="427" spans="1:15" ht="13.5" customHeight="1">
      <c r="A427" s="159">
        <v>415</v>
      </c>
      <c r="B427" s="170">
        <v>1333016616</v>
      </c>
      <c r="C427" s="178" t="s">
        <v>707</v>
      </c>
      <c r="D427" s="178" t="s">
        <v>708</v>
      </c>
      <c r="E427" s="132" t="s">
        <v>43</v>
      </c>
      <c r="F427" s="163">
        <f>'PV Semestre1'!AW427</f>
        <v>10.332745098039215</v>
      </c>
      <c r="G427" s="164">
        <f>'PV Semestre1'!AX427</f>
        <v>30</v>
      </c>
      <c r="H427" s="165">
        <f>'PV Semestre1'!AY427</f>
        <v>2</v>
      </c>
      <c r="I427" s="163">
        <f>'PV Semestre2'!AW427</f>
        <v>9.6747450980392156</v>
      </c>
      <c r="J427" s="164">
        <f>'PV Semestre2'!AX427</f>
        <v>18</v>
      </c>
      <c r="K427" s="165">
        <f>'PV Semestre2'!AY427</f>
        <v>2</v>
      </c>
      <c r="L427" s="166">
        <f t="shared" si="24"/>
        <v>10.003745098039214</v>
      </c>
      <c r="M427" s="167">
        <f t="shared" si="25"/>
        <v>60</v>
      </c>
      <c r="N427" s="168">
        <f t="shared" si="26"/>
        <v>2</v>
      </c>
      <c r="O427" s="169" t="str">
        <f t="shared" si="27"/>
        <v>Année validée</v>
      </c>
    </row>
    <row r="428" spans="1:15" ht="13.5" customHeight="1">
      <c r="A428" s="159">
        <v>416</v>
      </c>
      <c r="B428" s="170">
        <v>1333015708</v>
      </c>
      <c r="C428" s="178" t="s">
        <v>707</v>
      </c>
      <c r="D428" s="178" t="s">
        <v>709</v>
      </c>
      <c r="E428" s="132" t="s">
        <v>56</v>
      </c>
      <c r="F428" s="163">
        <f>'PV Semestre1'!AW428</f>
        <v>11.032352941176471</v>
      </c>
      <c r="G428" s="164">
        <f>'PV Semestre1'!AX428</f>
        <v>30</v>
      </c>
      <c r="H428" s="165">
        <f>'PV Semestre1'!AY428</f>
        <v>2</v>
      </c>
      <c r="I428" s="163">
        <f>'PV Semestre2'!AW428</f>
        <v>8.9680392156862752</v>
      </c>
      <c r="J428" s="164">
        <f>'PV Semestre2'!AX428</f>
        <v>18</v>
      </c>
      <c r="K428" s="165">
        <f>'PV Semestre2'!AY428</f>
        <v>2</v>
      </c>
      <c r="L428" s="166">
        <f t="shared" si="24"/>
        <v>10.000196078431372</v>
      </c>
      <c r="M428" s="167">
        <f t="shared" si="25"/>
        <v>60</v>
      </c>
      <c r="N428" s="168">
        <f t="shared" si="26"/>
        <v>2</v>
      </c>
      <c r="O428" s="169" t="str">
        <f t="shared" si="27"/>
        <v>Année validée</v>
      </c>
    </row>
    <row r="429" spans="1:15" ht="13.5" customHeight="1">
      <c r="A429" s="159">
        <v>417</v>
      </c>
      <c r="B429" s="170">
        <v>1333002659</v>
      </c>
      <c r="C429" s="178" t="s">
        <v>707</v>
      </c>
      <c r="D429" s="178" t="s">
        <v>710</v>
      </c>
      <c r="E429" s="132" t="s">
        <v>35</v>
      </c>
      <c r="F429" s="163">
        <f>'PV Semestre1'!AW429</f>
        <v>9.0514705882352935</v>
      </c>
      <c r="G429" s="164">
        <f>'PV Semestre1'!AX429</f>
        <v>11</v>
      </c>
      <c r="H429" s="165">
        <f>'PV Semestre1'!AY429</f>
        <v>1</v>
      </c>
      <c r="I429" s="163">
        <f>'PV Semestre2'!AW429</f>
        <v>10.416470588235294</v>
      </c>
      <c r="J429" s="164">
        <f>'PV Semestre2'!AX429</f>
        <v>30</v>
      </c>
      <c r="K429" s="165">
        <f>'PV Semestre2'!AY429</f>
        <v>1</v>
      </c>
      <c r="L429" s="166">
        <f t="shared" si="24"/>
        <v>9.7339705882352945</v>
      </c>
      <c r="M429" s="167">
        <f t="shared" si="25"/>
        <v>41</v>
      </c>
      <c r="N429" s="168">
        <f t="shared" si="26"/>
        <v>1</v>
      </c>
      <c r="O429" s="169" t="str">
        <f t="shared" si="27"/>
        <v>Ajourné ( e )</v>
      </c>
    </row>
    <row r="430" spans="1:15" ht="13.5" customHeight="1">
      <c r="A430" s="159">
        <v>418</v>
      </c>
      <c r="B430" s="170">
        <v>123013260</v>
      </c>
      <c r="C430" s="178" t="s">
        <v>711</v>
      </c>
      <c r="D430" s="178" t="s">
        <v>393</v>
      </c>
      <c r="E430" s="132" t="s">
        <v>56</v>
      </c>
      <c r="F430" s="163">
        <f>'PV Semestre1'!AW430</f>
        <v>10.342156862745098</v>
      </c>
      <c r="G430" s="164">
        <f>'PV Semestre1'!AX430</f>
        <v>30</v>
      </c>
      <c r="H430" s="165">
        <f>'PV Semestre1'!AY430</f>
        <v>2</v>
      </c>
      <c r="I430" s="163">
        <f>'PV Semestre2'!AW430</f>
        <v>9.6609803921568638</v>
      </c>
      <c r="J430" s="164">
        <f>'PV Semestre2'!AX430</f>
        <v>18</v>
      </c>
      <c r="K430" s="165">
        <f>'PV Semestre2'!AY430</f>
        <v>2</v>
      </c>
      <c r="L430" s="166">
        <f t="shared" si="24"/>
        <v>10.001568627450981</v>
      </c>
      <c r="M430" s="167">
        <f t="shared" si="25"/>
        <v>60</v>
      </c>
      <c r="N430" s="168">
        <f t="shared" si="26"/>
        <v>2</v>
      </c>
      <c r="O430" s="169" t="str">
        <f t="shared" si="27"/>
        <v>Année validée</v>
      </c>
    </row>
    <row r="431" spans="1:15" ht="13.5" customHeight="1">
      <c r="A431" s="159">
        <v>419</v>
      </c>
      <c r="B431" s="170">
        <v>1333007473</v>
      </c>
      <c r="C431" s="178" t="s">
        <v>712</v>
      </c>
      <c r="D431" s="178" t="s">
        <v>713</v>
      </c>
      <c r="E431" s="132" t="s">
        <v>35</v>
      </c>
      <c r="F431" s="163">
        <f>'PV Semestre1'!AW431</f>
        <v>10.002745098039217</v>
      </c>
      <c r="G431" s="164">
        <f>'PV Semestre1'!AX431</f>
        <v>30</v>
      </c>
      <c r="H431" s="165">
        <f>'PV Semestre1'!AY431</f>
        <v>2</v>
      </c>
      <c r="I431" s="163">
        <f>'PV Semestre2'!AW431</f>
        <v>10.001764705882351</v>
      </c>
      <c r="J431" s="164">
        <f>'PV Semestre2'!AX431</f>
        <v>30</v>
      </c>
      <c r="K431" s="165">
        <f>'PV Semestre2'!AY431</f>
        <v>2</v>
      </c>
      <c r="L431" s="166">
        <f t="shared" si="24"/>
        <v>10.002254901960784</v>
      </c>
      <c r="M431" s="167">
        <f t="shared" si="25"/>
        <v>60</v>
      </c>
      <c r="N431" s="168">
        <f t="shared" si="26"/>
        <v>2</v>
      </c>
      <c r="O431" s="169" t="str">
        <f t="shared" si="27"/>
        <v>Année validée</v>
      </c>
    </row>
    <row r="432" spans="1:15" ht="13.5" customHeight="1">
      <c r="A432" s="159">
        <v>420</v>
      </c>
      <c r="B432" s="160">
        <v>1333016459</v>
      </c>
      <c r="C432" s="178" t="s">
        <v>714</v>
      </c>
      <c r="D432" s="178" t="s">
        <v>715</v>
      </c>
      <c r="E432" s="132" t="s">
        <v>38</v>
      </c>
      <c r="F432" s="163">
        <f>'PV Semestre1'!AW432</f>
        <v>9.6413071895424842</v>
      </c>
      <c r="G432" s="164">
        <f>'PV Semestre1'!AX432</f>
        <v>18</v>
      </c>
      <c r="H432" s="165">
        <f>'PV Semestre1'!AY432</f>
        <v>1</v>
      </c>
      <c r="I432" s="163">
        <f>'PV Semestre2'!AW432</f>
        <v>8.6588235294117659</v>
      </c>
      <c r="J432" s="164">
        <f>'PV Semestre2'!AX432</f>
        <v>18</v>
      </c>
      <c r="K432" s="165">
        <f>'PV Semestre2'!AY432</f>
        <v>1</v>
      </c>
      <c r="L432" s="166">
        <f t="shared" si="24"/>
        <v>9.1500653594771251</v>
      </c>
      <c r="M432" s="167">
        <f t="shared" si="25"/>
        <v>36</v>
      </c>
      <c r="N432" s="168">
        <f t="shared" si="26"/>
        <v>1</v>
      </c>
      <c r="O432" s="169" t="str">
        <f t="shared" si="27"/>
        <v>Ajourné ( e )</v>
      </c>
    </row>
    <row r="433" spans="1:15" ht="13.5" customHeight="1">
      <c r="A433" s="159">
        <v>421</v>
      </c>
      <c r="B433" s="170">
        <v>1433005603</v>
      </c>
      <c r="C433" s="178" t="s">
        <v>716</v>
      </c>
      <c r="D433" s="178" t="s">
        <v>59</v>
      </c>
      <c r="E433" s="132" t="s">
        <v>173</v>
      </c>
      <c r="F433" s="163">
        <f>'PV Semestre1'!AW433</f>
        <v>10.25</v>
      </c>
      <c r="G433" s="164">
        <f>'PV Semestre1'!AX433</f>
        <v>30</v>
      </c>
      <c r="H433" s="165">
        <f>'PV Semestre1'!AY433</f>
        <v>1</v>
      </c>
      <c r="I433" s="163">
        <f>'PV Semestre2'!AW433</f>
        <v>9.7488235294117658</v>
      </c>
      <c r="J433" s="164">
        <f>'PV Semestre2'!AX433</f>
        <v>19</v>
      </c>
      <c r="K433" s="165">
        <f>'PV Semestre2'!AY433</f>
        <v>1</v>
      </c>
      <c r="L433" s="166">
        <f t="shared" si="24"/>
        <v>9.9994117647058829</v>
      </c>
      <c r="M433" s="167">
        <f t="shared" si="25"/>
        <v>60</v>
      </c>
      <c r="N433" s="168">
        <f t="shared" si="26"/>
        <v>1</v>
      </c>
      <c r="O433" s="169" t="str">
        <f t="shared" si="27"/>
        <v>Année validée</v>
      </c>
    </row>
    <row r="434" spans="1:15" ht="13.5" customHeight="1">
      <c r="A434" s="159">
        <v>422</v>
      </c>
      <c r="B434" s="170">
        <v>1333010213</v>
      </c>
      <c r="C434" s="178" t="s">
        <v>717</v>
      </c>
      <c r="D434" s="178" t="s">
        <v>72</v>
      </c>
      <c r="E434" s="132" t="s">
        <v>35</v>
      </c>
      <c r="F434" s="163">
        <f>'PV Semestre1'!AW434</f>
        <v>8.9705490196078426</v>
      </c>
      <c r="G434" s="164">
        <f>'PV Semestre1'!AX434</f>
        <v>14</v>
      </c>
      <c r="H434" s="165">
        <f>'PV Semestre1'!AY434</f>
        <v>1</v>
      </c>
      <c r="I434" s="163">
        <f>'PV Semestre2'!AW434</f>
        <v>9.8868627450980391</v>
      </c>
      <c r="J434" s="164">
        <f>'PV Semestre2'!AX434</f>
        <v>24</v>
      </c>
      <c r="K434" s="165">
        <f>'PV Semestre2'!AY434</f>
        <v>1</v>
      </c>
      <c r="L434" s="166">
        <f t="shared" si="24"/>
        <v>9.4287058823529399</v>
      </c>
      <c r="M434" s="167">
        <f t="shared" si="25"/>
        <v>38</v>
      </c>
      <c r="N434" s="168">
        <f t="shared" si="26"/>
        <v>1</v>
      </c>
      <c r="O434" s="169" t="str">
        <f t="shared" si="27"/>
        <v>Ajourné ( e )</v>
      </c>
    </row>
    <row r="435" spans="1:15" ht="13.5" customHeight="1">
      <c r="A435" s="159">
        <v>423</v>
      </c>
      <c r="B435" s="170">
        <v>1333004877</v>
      </c>
      <c r="C435" s="178" t="s">
        <v>718</v>
      </c>
      <c r="D435" s="178" t="s">
        <v>169</v>
      </c>
      <c r="E435" s="132" t="s">
        <v>43</v>
      </c>
      <c r="F435" s="163">
        <f>'PV Semestre1'!AW435</f>
        <v>10.465882352941177</v>
      </c>
      <c r="G435" s="164">
        <f>'PV Semestre1'!AX435</f>
        <v>30</v>
      </c>
      <c r="H435" s="165">
        <f>'PV Semestre1'!AY435</f>
        <v>1</v>
      </c>
      <c r="I435" s="163">
        <f>'PV Semestre2'!AW435</f>
        <v>9.538235294117646</v>
      </c>
      <c r="J435" s="164">
        <f>'PV Semestre2'!AX435</f>
        <v>18</v>
      </c>
      <c r="K435" s="165">
        <f>'PV Semestre2'!AY435</f>
        <v>2</v>
      </c>
      <c r="L435" s="166">
        <f t="shared" si="24"/>
        <v>10.002058823529412</v>
      </c>
      <c r="M435" s="167">
        <f t="shared" si="25"/>
        <v>60</v>
      </c>
      <c r="N435" s="168">
        <f t="shared" si="26"/>
        <v>2</v>
      </c>
      <c r="O435" s="169" t="str">
        <f t="shared" si="27"/>
        <v>Année validée</v>
      </c>
    </row>
    <row r="436" spans="1:15" ht="13.5" customHeight="1">
      <c r="A436" s="159">
        <v>424</v>
      </c>
      <c r="B436" s="170">
        <v>123000731</v>
      </c>
      <c r="C436" s="178" t="s">
        <v>719</v>
      </c>
      <c r="D436" s="178" t="s">
        <v>296</v>
      </c>
      <c r="E436" s="132" t="s">
        <v>403</v>
      </c>
      <c r="F436" s="163">
        <f>'PV Semestre1'!AW436</f>
        <v>9.7377450980392162</v>
      </c>
      <c r="G436" s="164">
        <f>'PV Semestre1'!AX436</f>
        <v>18</v>
      </c>
      <c r="H436" s="165">
        <f>'PV Semestre1'!AY436</f>
        <v>1</v>
      </c>
      <c r="I436" s="163">
        <f>'PV Semestre2'!AW436</f>
        <v>10.702614379084968</v>
      </c>
      <c r="J436" s="164">
        <f>'PV Semestre2'!AX436</f>
        <v>30</v>
      </c>
      <c r="K436" s="165">
        <f>'PV Semestre2'!AY436</f>
        <v>2</v>
      </c>
      <c r="L436" s="166">
        <f t="shared" si="24"/>
        <v>10.220179738562091</v>
      </c>
      <c r="M436" s="167">
        <f t="shared" si="25"/>
        <v>60</v>
      </c>
      <c r="N436" s="168">
        <f t="shared" si="26"/>
        <v>2</v>
      </c>
      <c r="O436" s="169" t="str">
        <f t="shared" si="27"/>
        <v>Année validée</v>
      </c>
    </row>
    <row r="437" spans="1:15" ht="13.5" customHeight="1">
      <c r="A437" s="159">
        <v>425</v>
      </c>
      <c r="B437" s="170">
        <v>123012093</v>
      </c>
      <c r="C437" s="178" t="s">
        <v>720</v>
      </c>
      <c r="D437" s="178" t="s">
        <v>184</v>
      </c>
      <c r="E437" s="175" t="s">
        <v>154</v>
      </c>
      <c r="F437" s="163">
        <f>'PV Semestre1'!AW437</f>
        <v>9.9670588235294115</v>
      </c>
      <c r="G437" s="164">
        <f>'PV Semestre1'!AX437</f>
        <v>24</v>
      </c>
      <c r="H437" s="165">
        <f>'PV Semestre1'!AY437</f>
        <v>2</v>
      </c>
      <c r="I437" s="163">
        <f>'PV Semestre2'!AW437</f>
        <v>10.025882352941176</v>
      </c>
      <c r="J437" s="164">
        <f>'PV Semestre2'!AX437</f>
        <v>30</v>
      </c>
      <c r="K437" s="165">
        <f>'PV Semestre2'!AY437</f>
        <v>1</v>
      </c>
      <c r="L437" s="166">
        <f t="shared" si="24"/>
        <v>9.9964705882352938</v>
      </c>
      <c r="M437" s="167">
        <f t="shared" si="25"/>
        <v>60</v>
      </c>
      <c r="N437" s="168">
        <f t="shared" si="26"/>
        <v>2</v>
      </c>
      <c r="O437" s="169" t="str">
        <f t="shared" si="27"/>
        <v>Année validée</v>
      </c>
    </row>
    <row r="438" spans="1:15" ht="13.5" customHeight="1">
      <c r="A438" s="159">
        <v>426</v>
      </c>
      <c r="B438" s="170">
        <v>123014746</v>
      </c>
      <c r="C438" s="178" t="s">
        <v>721</v>
      </c>
      <c r="D438" s="178" t="s">
        <v>169</v>
      </c>
      <c r="E438" s="132" t="s">
        <v>35</v>
      </c>
      <c r="F438" s="163">
        <f>'PV Semestre1'!AW438</f>
        <v>9.8499019607843135</v>
      </c>
      <c r="G438" s="164">
        <f>'PV Semestre1'!AX438</f>
        <v>24</v>
      </c>
      <c r="H438" s="165">
        <f>'PV Semestre1'!AY438</f>
        <v>1</v>
      </c>
      <c r="I438" s="163">
        <f>'PV Semestre2'!AW438</f>
        <v>8.2921568627450988</v>
      </c>
      <c r="J438" s="164">
        <f>'PV Semestre2'!AX438</f>
        <v>12</v>
      </c>
      <c r="K438" s="165">
        <f>'PV Semestre2'!AY438</f>
        <v>1</v>
      </c>
      <c r="L438" s="166">
        <f t="shared" si="24"/>
        <v>9.0710294117647052</v>
      </c>
      <c r="M438" s="167">
        <f t="shared" si="25"/>
        <v>36</v>
      </c>
      <c r="N438" s="168">
        <f t="shared" si="26"/>
        <v>1</v>
      </c>
      <c r="O438" s="169" t="str">
        <f t="shared" si="27"/>
        <v>Ajourné ( e )</v>
      </c>
    </row>
    <row r="439" spans="1:15" ht="13.5" customHeight="1">
      <c r="A439" s="159">
        <v>427</v>
      </c>
      <c r="B439" s="170">
        <v>123000886</v>
      </c>
      <c r="C439" s="178" t="s">
        <v>722</v>
      </c>
      <c r="D439" s="178" t="s">
        <v>676</v>
      </c>
      <c r="E439" s="132" t="s">
        <v>38</v>
      </c>
      <c r="F439" s="163">
        <f>'PV Semestre1'!AW439</f>
        <v>10.162941176470589</v>
      </c>
      <c r="G439" s="164">
        <f>'PV Semestre1'!AX439</f>
        <v>30</v>
      </c>
      <c r="H439" s="165">
        <f>'PV Semestre1'!AY439</f>
        <v>2</v>
      </c>
      <c r="I439" s="163">
        <f>'PV Semestre2'!AW439</f>
        <v>9.8437254901960785</v>
      </c>
      <c r="J439" s="164">
        <f>'PV Semestre2'!AX439</f>
        <v>18</v>
      </c>
      <c r="K439" s="165">
        <f>'PV Semestre2'!AY439</f>
        <v>2</v>
      </c>
      <c r="L439" s="166">
        <f t="shared" si="24"/>
        <v>10.003333333333334</v>
      </c>
      <c r="M439" s="167">
        <f t="shared" si="25"/>
        <v>60</v>
      </c>
      <c r="N439" s="168">
        <f t="shared" si="26"/>
        <v>2</v>
      </c>
      <c r="O439" s="169" t="str">
        <f t="shared" si="27"/>
        <v>Année validée</v>
      </c>
    </row>
    <row r="440" spans="1:15" ht="13.5" customHeight="1">
      <c r="A440" s="159">
        <v>428</v>
      </c>
      <c r="B440" s="170">
        <v>1333003317</v>
      </c>
      <c r="C440" s="178" t="s">
        <v>723</v>
      </c>
      <c r="D440" s="178" t="s">
        <v>52</v>
      </c>
      <c r="E440" s="132" t="s">
        <v>43</v>
      </c>
      <c r="F440" s="163">
        <f>'PV Semestre1'!AW440</f>
        <v>8.9872058823529404</v>
      </c>
      <c r="G440" s="164">
        <f>'PV Semestre1'!AX440</f>
        <v>18</v>
      </c>
      <c r="H440" s="165">
        <f>'PV Semestre1'!AY440</f>
        <v>1</v>
      </c>
      <c r="I440" s="163">
        <f>'PV Semestre2'!AW440</f>
        <v>10.038823529411765</v>
      </c>
      <c r="J440" s="164">
        <f>'PV Semestre2'!AX440</f>
        <v>30</v>
      </c>
      <c r="K440" s="165">
        <f>'PV Semestre2'!AY440</f>
        <v>1</v>
      </c>
      <c r="L440" s="166">
        <f t="shared" si="24"/>
        <v>9.5130147058823518</v>
      </c>
      <c r="M440" s="167">
        <f t="shared" si="25"/>
        <v>48</v>
      </c>
      <c r="N440" s="168">
        <f t="shared" si="26"/>
        <v>1</v>
      </c>
      <c r="O440" s="169" t="str">
        <f t="shared" si="27"/>
        <v>Ajourné ( e )</v>
      </c>
    </row>
    <row r="441" spans="1:15" ht="13.5" customHeight="1">
      <c r="A441" s="159">
        <v>429</v>
      </c>
      <c r="B441" s="170">
        <v>1333000942</v>
      </c>
      <c r="C441" s="178" t="s">
        <v>723</v>
      </c>
      <c r="D441" s="178" t="s">
        <v>311</v>
      </c>
      <c r="E441" s="132" t="s">
        <v>43</v>
      </c>
      <c r="F441" s="163">
        <f>'PV Semestre1'!AW441</f>
        <v>10.218541666666667</v>
      </c>
      <c r="G441" s="164">
        <f>'PV Semestre1'!AX441</f>
        <v>30</v>
      </c>
      <c r="H441" s="165">
        <f>'PV Semestre1'!AY441</f>
        <v>2</v>
      </c>
      <c r="I441" s="163">
        <f>'PV Semestre2'!AW441</f>
        <v>9.7829411764705885</v>
      </c>
      <c r="J441" s="164">
        <f>'PV Semestre2'!AX441</f>
        <v>24</v>
      </c>
      <c r="K441" s="165">
        <f>'PV Semestre2'!AY441</f>
        <v>2</v>
      </c>
      <c r="L441" s="166">
        <f t="shared" si="24"/>
        <v>10.000741421568627</v>
      </c>
      <c r="M441" s="167">
        <f t="shared" si="25"/>
        <v>60</v>
      </c>
      <c r="N441" s="168">
        <f t="shared" si="26"/>
        <v>2</v>
      </c>
      <c r="O441" s="169" t="str">
        <f t="shared" si="27"/>
        <v>Année validée</v>
      </c>
    </row>
    <row r="442" spans="1:15" ht="13.5" customHeight="1">
      <c r="A442" s="159">
        <v>430</v>
      </c>
      <c r="B442" s="170">
        <v>1333002507</v>
      </c>
      <c r="C442" s="178" t="s">
        <v>724</v>
      </c>
      <c r="D442" s="178" t="s">
        <v>196</v>
      </c>
      <c r="E442" s="132" t="s">
        <v>38</v>
      </c>
      <c r="F442" s="163">
        <f>'PV Semestre1'!AW442</f>
        <v>10.000588235294117</v>
      </c>
      <c r="G442" s="164">
        <f>'PV Semestre1'!AX442</f>
        <v>30</v>
      </c>
      <c r="H442" s="165">
        <f>'PV Semestre1'!AY442</f>
        <v>2</v>
      </c>
      <c r="I442" s="163">
        <f>'PV Semestre2'!AW442</f>
        <v>9.9970588235294109</v>
      </c>
      <c r="J442" s="164">
        <f>'PV Semestre2'!AX442</f>
        <v>30</v>
      </c>
      <c r="K442" s="165">
        <f>'PV Semestre2'!AY442</f>
        <v>2</v>
      </c>
      <c r="L442" s="166">
        <f t="shared" si="24"/>
        <v>9.998823529411764</v>
      </c>
      <c r="M442" s="167">
        <f t="shared" si="25"/>
        <v>60</v>
      </c>
      <c r="N442" s="168">
        <f t="shared" si="26"/>
        <v>2</v>
      </c>
      <c r="O442" s="169" t="str">
        <f t="shared" si="27"/>
        <v>Année validée</v>
      </c>
    </row>
    <row r="443" spans="1:15" ht="13.5" customHeight="1">
      <c r="A443" s="159">
        <v>431</v>
      </c>
      <c r="B443" s="170">
        <v>1333006083</v>
      </c>
      <c r="C443" s="178" t="s">
        <v>725</v>
      </c>
      <c r="D443" s="178" t="s">
        <v>566</v>
      </c>
      <c r="E443" s="132" t="s">
        <v>43</v>
      </c>
      <c r="F443" s="163">
        <f>'PV Semestre1'!AW443</f>
        <v>10.741053921568627</v>
      </c>
      <c r="G443" s="164">
        <f>'PV Semestre1'!AX443</f>
        <v>30</v>
      </c>
      <c r="H443" s="165">
        <f>'PV Semestre1'!AY443</f>
        <v>2</v>
      </c>
      <c r="I443" s="163">
        <f>'PV Semestre2'!AW443</f>
        <v>9.2618235294117657</v>
      </c>
      <c r="J443" s="164">
        <f>'PV Semestre2'!AX443</f>
        <v>23</v>
      </c>
      <c r="K443" s="165">
        <f>'PV Semestre2'!AY443</f>
        <v>2</v>
      </c>
      <c r="L443" s="166">
        <f t="shared" si="24"/>
        <v>10.001438725490196</v>
      </c>
      <c r="M443" s="167">
        <f t="shared" si="25"/>
        <v>60</v>
      </c>
      <c r="N443" s="168">
        <f t="shared" si="26"/>
        <v>2</v>
      </c>
      <c r="O443" s="169" t="str">
        <f t="shared" si="27"/>
        <v>Année validée</v>
      </c>
    </row>
    <row r="444" spans="1:15" ht="13.5" customHeight="1">
      <c r="A444" s="159">
        <v>432</v>
      </c>
      <c r="B444" s="170">
        <v>1333002622</v>
      </c>
      <c r="C444" s="178" t="s">
        <v>726</v>
      </c>
      <c r="D444" s="178" t="s">
        <v>72</v>
      </c>
      <c r="E444" s="171" t="s">
        <v>48</v>
      </c>
      <c r="F444" s="163">
        <f>'PV Semestre1'!AW444</f>
        <v>10.403137254901962</v>
      </c>
      <c r="G444" s="164">
        <f>'PV Semestre1'!AX444</f>
        <v>30</v>
      </c>
      <c r="H444" s="165">
        <f>'PV Semestre1'!AY444</f>
        <v>2</v>
      </c>
      <c r="I444" s="163">
        <f>'PV Semestre2'!AW444</f>
        <v>9.5976470588235294</v>
      </c>
      <c r="J444" s="164">
        <f>'PV Semestre2'!AX444</f>
        <v>18</v>
      </c>
      <c r="K444" s="165">
        <f>'PV Semestre2'!AY444</f>
        <v>1</v>
      </c>
      <c r="L444" s="166">
        <f t="shared" si="24"/>
        <v>10.000392156862745</v>
      </c>
      <c r="M444" s="167">
        <f t="shared" si="25"/>
        <v>60</v>
      </c>
      <c r="N444" s="168">
        <f t="shared" si="26"/>
        <v>2</v>
      </c>
      <c r="O444" s="169" t="str">
        <f t="shared" si="27"/>
        <v>Année validée</v>
      </c>
    </row>
    <row r="445" spans="1:15" ht="13.5" customHeight="1">
      <c r="A445" s="159">
        <v>433</v>
      </c>
      <c r="B445" s="170">
        <v>123011487</v>
      </c>
      <c r="C445" s="178" t="s">
        <v>727</v>
      </c>
      <c r="D445" s="178" t="s">
        <v>728</v>
      </c>
      <c r="E445" s="132" t="s">
        <v>43</v>
      </c>
      <c r="F445" s="163">
        <f>'PV Semestre1'!AW445</f>
        <v>9.4166666666666661</v>
      </c>
      <c r="G445" s="164">
        <f>'PV Semestre1'!AX445</f>
        <v>18</v>
      </c>
      <c r="H445" s="165">
        <f>'PV Semestre1'!AY445</f>
        <v>1</v>
      </c>
      <c r="I445" s="163">
        <f>'PV Semestre2'!AW445</f>
        <v>8.7229411764705898</v>
      </c>
      <c r="J445" s="164">
        <f>'PV Semestre2'!AX445</f>
        <v>20</v>
      </c>
      <c r="K445" s="165">
        <f>'PV Semestre2'!AY445</f>
        <v>1</v>
      </c>
      <c r="L445" s="166">
        <f t="shared" si="24"/>
        <v>9.0698039215686279</v>
      </c>
      <c r="M445" s="167">
        <f t="shared" si="25"/>
        <v>38</v>
      </c>
      <c r="N445" s="168">
        <f t="shared" si="26"/>
        <v>1</v>
      </c>
      <c r="O445" s="169" t="str">
        <f t="shared" si="27"/>
        <v>Ajourné ( e )</v>
      </c>
    </row>
    <row r="446" spans="1:15" ht="13.5" customHeight="1">
      <c r="A446" s="159">
        <v>434</v>
      </c>
      <c r="B446" s="170">
        <v>1333003170</v>
      </c>
      <c r="C446" s="178" t="s">
        <v>729</v>
      </c>
      <c r="D446" s="178" t="s">
        <v>388</v>
      </c>
      <c r="E446" s="132" t="s">
        <v>35</v>
      </c>
      <c r="F446" s="163">
        <f>'PV Semestre1'!AW446</f>
        <v>8.0214705882352941</v>
      </c>
      <c r="G446" s="164">
        <f>'PV Semestre1'!AX446</f>
        <v>12</v>
      </c>
      <c r="H446" s="165">
        <f>'PV Semestre1'!AY446</f>
        <v>1</v>
      </c>
      <c r="I446" s="163">
        <f>'PV Semestre2'!AW446</f>
        <v>8.427254901960783</v>
      </c>
      <c r="J446" s="164">
        <f>'PV Semestre2'!AX446</f>
        <v>18</v>
      </c>
      <c r="K446" s="165">
        <f>'PV Semestre2'!AY446</f>
        <v>1</v>
      </c>
      <c r="L446" s="166">
        <f t="shared" si="24"/>
        <v>8.2243627450980377</v>
      </c>
      <c r="M446" s="167">
        <f t="shared" si="25"/>
        <v>30</v>
      </c>
      <c r="N446" s="168">
        <f t="shared" si="26"/>
        <v>1</v>
      </c>
      <c r="O446" s="169" t="str">
        <f t="shared" si="27"/>
        <v>Ajourné ( e )</v>
      </c>
    </row>
    <row r="447" spans="1:15" ht="13.5" customHeight="1">
      <c r="A447" s="159">
        <v>435</v>
      </c>
      <c r="B447" s="160" t="s">
        <v>730</v>
      </c>
      <c r="C447" s="178" t="s">
        <v>731</v>
      </c>
      <c r="D447" s="178" t="s">
        <v>676</v>
      </c>
      <c r="E447" s="132" t="s">
        <v>56</v>
      </c>
      <c r="F447" s="163">
        <f>'PV Semestre1'!AW447</f>
        <v>10.636176470588236</v>
      </c>
      <c r="G447" s="164">
        <f>'PV Semestre1'!AX447</f>
        <v>30</v>
      </c>
      <c r="H447" s="165">
        <f>'PV Semestre1'!AY447</f>
        <v>2</v>
      </c>
      <c r="I447" s="163">
        <f>'PV Semestre2'!AW447</f>
        <v>9.3594117647058823</v>
      </c>
      <c r="J447" s="164">
        <f>'PV Semestre2'!AX447</f>
        <v>24</v>
      </c>
      <c r="K447" s="165">
        <f>'PV Semestre2'!AY447</f>
        <v>1</v>
      </c>
      <c r="L447" s="166">
        <f t="shared" si="24"/>
        <v>9.9977941176470591</v>
      </c>
      <c r="M447" s="167">
        <f t="shared" si="25"/>
        <v>60</v>
      </c>
      <c r="N447" s="168">
        <f t="shared" si="26"/>
        <v>2</v>
      </c>
      <c r="O447" s="169" t="str">
        <f t="shared" si="27"/>
        <v>Année validée</v>
      </c>
    </row>
    <row r="448" spans="1:15" ht="13.5" customHeight="1">
      <c r="A448" s="159">
        <v>436</v>
      </c>
      <c r="B448" s="170">
        <v>1433008498</v>
      </c>
      <c r="C448" s="178" t="s">
        <v>732</v>
      </c>
      <c r="D448" s="178" t="s">
        <v>733</v>
      </c>
      <c r="E448" s="132" t="s">
        <v>43</v>
      </c>
      <c r="F448" s="163">
        <f>'PV Semestre1'!AW448</f>
        <v>9.9400000000000013</v>
      </c>
      <c r="G448" s="164">
        <f>'PV Semestre1'!AX448</f>
        <v>24</v>
      </c>
      <c r="H448" s="165">
        <f>'PV Semestre1'!AY448</f>
        <v>2</v>
      </c>
      <c r="I448" s="163">
        <f>'PV Semestre2'!AW448</f>
        <v>10.126823529411766</v>
      </c>
      <c r="J448" s="164">
        <f>'PV Semestre2'!AX448</f>
        <v>30</v>
      </c>
      <c r="K448" s="165">
        <f>'PV Semestre2'!AY448</f>
        <v>2</v>
      </c>
      <c r="L448" s="166">
        <f t="shared" si="24"/>
        <v>10.033411764705884</v>
      </c>
      <c r="M448" s="167">
        <f t="shared" si="25"/>
        <v>60</v>
      </c>
      <c r="N448" s="168">
        <f t="shared" si="26"/>
        <v>2</v>
      </c>
      <c r="O448" s="169" t="str">
        <f t="shared" si="27"/>
        <v>Année validée</v>
      </c>
    </row>
    <row r="449" spans="1:15" ht="13.5" customHeight="1">
      <c r="A449" s="159">
        <v>437</v>
      </c>
      <c r="B449" s="170">
        <v>123012568</v>
      </c>
      <c r="C449" s="178" t="s">
        <v>734</v>
      </c>
      <c r="D449" s="178" t="s">
        <v>303</v>
      </c>
      <c r="E449" s="132" t="s">
        <v>56</v>
      </c>
      <c r="F449" s="163">
        <f>'PV Semestre1'!AW449</f>
        <v>10.272745098039215</v>
      </c>
      <c r="G449" s="164">
        <f>'PV Semestre1'!AX449</f>
        <v>30</v>
      </c>
      <c r="H449" s="165">
        <f>'PV Semestre1'!AY449</f>
        <v>1</v>
      </c>
      <c r="I449" s="163">
        <f>'PV Semestre2'!AW449</f>
        <v>9.7266666666666666</v>
      </c>
      <c r="J449" s="164">
        <f>'PV Semestre2'!AX449</f>
        <v>18</v>
      </c>
      <c r="K449" s="165">
        <f>'PV Semestre2'!AY449</f>
        <v>2</v>
      </c>
      <c r="L449" s="166">
        <f t="shared" si="24"/>
        <v>9.9997058823529414</v>
      </c>
      <c r="M449" s="167">
        <f t="shared" si="25"/>
        <v>60</v>
      </c>
      <c r="N449" s="168">
        <f t="shared" si="26"/>
        <v>2</v>
      </c>
      <c r="O449" s="169" t="str">
        <f t="shared" si="27"/>
        <v>Année validée</v>
      </c>
    </row>
    <row r="450" spans="1:15" ht="13.5" customHeight="1">
      <c r="A450" s="159">
        <v>438</v>
      </c>
      <c r="B450" s="170" t="s">
        <v>735</v>
      </c>
      <c r="C450" s="178" t="s">
        <v>736</v>
      </c>
      <c r="D450" s="178" t="s">
        <v>219</v>
      </c>
      <c r="E450" s="132" t="s">
        <v>43</v>
      </c>
      <c r="F450" s="163">
        <f>'PV Semestre1'!AW450</f>
        <v>8.1247549019607845</v>
      </c>
      <c r="G450" s="164">
        <f>'PV Semestre1'!AX450</f>
        <v>18</v>
      </c>
      <c r="H450" s="165">
        <f>'PV Semestre1'!AY450</f>
        <v>1</v>
      </c>
      <c r="I450" s="163">
        <f>'PV Semestre2'!AW450</f>
        <v>7.7205882352941178</v>
      </c>
      <c r="J450" s="164">
        <f>'PV Semestre2'!AX450</f>
        <v>12</v>
      </c>
      <c r="K450" s="165">
        <f>'PV Semestre2'!AY450</f>
        <v>1</v>
      </c>
      <c r="L450" s="166">
        <f t="shared" si="24"/>
        <v>7.9226715686274511</v>
      </c>
      <c r="M450" s="167">
        <f t="shared" si="25"/>
        <v>30</v>
      </c>
      <c r="N450" s="168">
        <f t="shared" si="26"/>
        <v>1</v>
      </c>
      <c r="O450" s="169" t="str">
        <f t="shared" si="27"/>
        <v>Ajourné ( e )</v>
      </c>
    </row>
    <row r="451" spans="1:15" ht="13.5" customHeight="1">
      <c r="A451" s="159">
        <v>439</v>
      </c>
      <c r="B451" s="170">
        <v>1333012276</v>
      </c>
      <c r="C451" s="178" t="s">
        <v>737</v>
      </c>
      <c r="D451" s="178" t="s">
        <v>489</v>
      </c>
      <c r="E451" s="132" t="s">
        <v>403</v>
      </c>
      <c r="F451" s="163">
        <f>'PV Semestre1'!AW451</f>
        <v>9.8405392156862739</v>
      </c>
      <c r="G451" s="164">
        <f>'PV Semestre1'!AX451</f>
        <v>24</v>
      </c>
      <c r="H451" s="165">
        <f>'PV Semestre1'!AY451</f>
        <v>1</v>
      </c>
      <c r="I451" s="163">
        <f>'PV Semestre2'!AW451</f>
        <v>10.156862745098039</v>
      </c>
      <c r="J451" s="164">
        <f>'PV Semestre2'!AX451</f>
        <v>30</v>
      </c>
      <c r="K451" s="165">
        <f>'PV Semestre2'!AY451</f>
        <v>2</v>
      </c>
      <c r="L451" s="166">
        <f t="shared" si="24"/>
        <v>9.9987009803921563</v>
      </c>
      <c r="M451" s="167">
        <f t="shared" si="25"/>
        <v>60</v>
      </c>
      <c r="N451" s="168">
        <f t="shared" si="26"/>
        <v>2</v>
      </c>
      <c r="O451" s="169" t="str">
        <f t="shared" si="27"/>
        <v>Année validée</v>
      </c>
    </row>
    <row r="452" spans="1:15" ht="13.5" customHeight="1">
      <c r="A452" s="159">
        <v>440</v>
      </c>
      <c r="B452" s="170">
        <v>1333004720</v>
      </c>
      <c r="C452" s="178" t="s">
        <v>738</v>
      </c>
      <c r="D452" s="178" t="s">
        <v>739</v>
      </c>
      <c r="E452" s="132" t="s">
        <v>38</v>
      </c>
      <c r="F452" s="163">
        <f>'PV Semestre1'!AW452</f>
        <v>7.7192156862745094</v>
      </c>
      <c r="G452" s="164">
        <f>'PV Semestre1'!AX452</f>
        <v>12</v>
      </c>
      <c r="H452" s="165">
        <f>'PV Semestre1'!AY452</f>
        <v>1</v>
      </c>
      <c r="I452" s="163">
        <f>'PV Semestre2'!AW452</f>
        <v>9.73</v>
      </c>
      <c r="J452" s="164">
        <f>'PV Semestre2'!AX452</f>
        <v>24</v>
      </c>
      <c r="K452" s="165">
        <f>'PV Semestre2'!AY452</f>
        <v>1</v>
      </c>
      <c r="L452" s="166">
        <f t="shared" si="24"/>
        <v>8.7246078431372549</v>
      </c>
      <c r="M452" s="167">
        <f t="shared" si="25"/>
        <v>36</v>
      </c>
      <c r="N452" s="168">
        <f t="shared" si="26"/>
        <v>1</v>
      </c>
      <c r="O452" s="169" t="str">
        <f t="shared" si="27"/>
        <v>Ajourné ( e )</v>
      </c>
    </row>
    <row r="453" spans="1:15" ht="13.5" customHeight="1">
      <c r="A453" s="159">
        <v>441</v>
      </c>
      <c r="B453" s="170">
        <v>1333005462</v>
      </c>
      <c r="C453" s="178" t="s">
        <v>740</v>
      </c>
      <c r="D453" s="178" t="s">
        <v>70</v>
      </c>
      <c r="E453" s="132" t="s">
        <v>773</v>
      </c>
      <c r="F453" s="163">
        <f>'PV Semestre1'!AW453</f>
        <v>8.7466176470588231</v>
      </c>
      <c r="G453" s="164">
        <f>'PV Semestre1'!AX453</f>
        <v>12</v>
      </c>
      <c r="H453" s="165">
        <f>'PV Semestre1'!AY453</f>
        <v>1</v>
      </c>
      <c r="I453" s="163">
        <f>'PV Semestre2'!AW453</f>
        <v>9.5931372549019596</v>
      </c>
      <c r="J453" s="164">
        <f>'PV Semestre2'!AX453</f>
        <v>24</v>
      </c>
      <c r="K453" s="165">
        <f>'PV Semestre2'!AY453</f>
        <v>1</v>
      </c>
      <c r="L453" s="166">
        <f t="shared" si="24"/>
        <v>9.1698774509803904</v>
      </c>
      <c r="M453" s="167">
        <f t="shared" si="25"/>
        <v>36</v>
      </c>
      <c r="N453" s="168">
        <f t="shared" si="26"/>
        <v>1</v>
      </c>
      <c r="O453" s="169" t="str">
        <f t="shared" si="27"/>
        <v>Ajourné ( e )</v>
      </c>
    </row>
    <row r="454" spans="1:15" ht="13.5" customHeight="1">
      <c r="A454" s="159">
        <v>442</v>
      </c>
      <c r="B454" s="170">
        <v>123012087</v>
      </c>
      <c r="C454" s="178" t="s">
        <v>741</v>
      </c>
      <c r="D454" s="178" t="s">
        <v>78</v>
      </c>
      <c r="E454" s="132" t="s">
        <v>35</v>
      </c>
      <c r="F454" s="163">
        <f>'PV Semestre1'!AW454</f>
        <v>8.6382352941176475</v>
      </c>
      <c r="G454" s="164">
        <f>'PV Semestre1'!AX454</f>
        <v>12</v>
      </c>
      <c r="H454" s="165">
        <f>'PV Semestre1'!AY454</f>
        <v>2</v>
      </c>
      <c r="I454" s="163">
        <f>'PV Semestre2'!AW454</f>
        <v>7.3794117647058828</v>
      </c>
      <c r="J454" s="164">
        <f>'PV Semestre2'!AX454</f>
        <v>18</v>
      </c>
      <c r="K454" s="165">
        <f>'PV Semestre2'!AY454</f>
        <v>2</v>
      </c>
      <c r="L454" s="166">
        <f t="shared" si="24"/>
        <v>8.0088235294117656</v>
      </c>
      <c r="M454" s="167">
        <f t="shared" si="25"/>
        <v>30</v>
      </c>
      <c r="N454" s="168">
        <f t="shared" si="26"/>
        <v>2</v>
      </c>
      <c r="O454" s="169" t="str">
        <f t="shared" si="27"/>
        <v>Ajourné ( e )</v>
      </c>
    </row>
    <row r="455" spans="1:15" ht="13.5" customHeight="1">
      <c r="A455" s="159">
        <v>443</v>
      </c>
      <c r="B455" s="160">
        <v>1333010732</v>
      </c>
      <c r="C455" s="178" t="s">
        <v>742</v>
      </c>
      <c r="D455" s="178" t="s">
        <v>119</v>
      </c>
      <c r="E455" s="132" t="s">
        <v>43</v>
      </c>
      <c r="F455" s="163">
        <f>'PV Semestre1'!AW455</f>
        <v>9.6703921568627464</v>
      </c>
      <c r="G455" s="164">
        <f>'PV Semestre1'!AX455</f>
        <v>18</v>
      </c>
      <c r="H455" s="165">
        <f>'PV Semestre1'!AY455</f>
        <v>2</v>
      </c>
      <c r="I455" s="163">
        <f>'PV Semestre2'!AW455</f>
        <v>10.33235294117647</v>
      </c>
      <c r="J455" s="164">
        <f>'PV Semestre2'!AX455</f>
        <v>30</v>
      </c>
      <c r="K455" s="165">
        <f>'PV Semestre2'!AY455</f>
        <v>1</v>
      </c>
      <c r="L455" s="166">
        <f t="shared" si="24"/>
        <v>10.001372549019608</v>
      </c>
      <c r="M455" s="167">
        <f t="shared" si="25"/>
        <v>60</v>
      </c>
      <c r="N455" s="168">
        <f t="shared" si="26"/>
        <v>2</v>
      </c>
      <c r="O455" s="169" t="str">
        <f t="shared" si="27"/>
        <v>Année validée</v>
      </c>
    </row>
    <row r="456" spans="1:15" ht="13.5" customHeight="1">
      <c r="A456" s="159">
        <v>444</v>
      </c>
      <c r="B456" s="170">
        <v>123016188</v>
      </c>
      <c r="C456" s="178" t="s">
        <v>743</v>
      </c>
      <c r="D456" s="178" t="s">
        <v>335</v>
      </c>
      <c r="E456" s="171" t="s">
        <v>48</v>
      </c>
      <c r="F456" s="163">
        <f>'PV Semestre1'!AW456</f>
        <v>9.4972549019607833</v>
      </c>
      <c r="G456" s="164">
        <f>'PV Semestre1'!AX456</f>
        <v>12</v>
      </c>
      <c r="H456" s="165">
        <f>'PV Semestre1'!AY456</f>
        <v>1</v>
      </c>
      <c r="I456" s="163">
        <f>'PV Semestre2'!AW456</f>
        <v>9.2794117647058822</v>
      </c>
      <c r="J456" s="164">
        <f>'PV Semestre2'!AX456</f>
        <v>18</v>
      </c>
      <c r="K456" s="165">
        <f>'PV Semestre2'!AY456</f>
        <v>1</v>
      </c>
      <c r="L456" s="166">
        <f t="shared" si="24"/>
        <v>9.3883333333333319</v>
      </c>
      <c r="M456" s="167">
        <f t="shared" si="25"/>
        <v>30</v>
      </c>
      <c r="N456" s="168">
        <f t="shared" si="26"/>
        <v>1</v>
      </c>
      <c r="O456" s="169" t="str">
        <f t="shared" si="27"/>
        <v>Ajourné ( e )</v>
      </c>
    </row>
    <row r="457" spans="1:15" ht="13.5" customHeight="1">
      <c r="A457" s="159">
        <v>445</v>
      </c>
      <c r="B457" s="170">
        <v>123003260</v>
      </c>
      <c r="C457" s="178" t="s">
        <v>744</v>
      </c>
      <c r="D457" s="178" t="s">
        <v>745</v>
      </c>
      <c r="E457" s="132" t="s">
        <v>35</v>
      </c>
      <c r="F457" s="163">
        <f>'PV Semestre1'!AW457</f>
        <v>9.8980392156862731</v>
      </c>
      <c r="G457" s="164">
        <f>'PV Semestre1'!AX457</f>
        <v>24</v>
      </c>
      <c r="H457" s="165">
        <f>'PV Semestre1'!AY457</f>
        <v>1</v>
      </c>
      <c r="I457" s="163">
        <f>'PV Semestre2'!AW457</f>
        <v>8.383529411764707</v>
      </c>
      <c r="J457" s="164">
        <f>'PV Semestre2'!AX457</f>
        <v>12</v>
      </c>
      <c r="K457" s="165">
        <f>'PV Semestre2'!AY457</f>
        <v>1</v>
      </c>
      <c r="L457" s="166">
        <f t="shared" si="24"/>
        <v>9.1407843137254901</v>
      </c>
      <c r="M457" s="167">
        <f t="shared" si="25"/>
        <v>36</v>
      </c>
      <c r="N457" s="168">
        <f t="shared" si="26"/>
        <v>1</v>
      </c>
      <c r="O457" s="169" t="str">
        <f t="shared" si="27"/>
        <v>Ajourné ( e )</v>
      </c>
    </row>
    <row r="458" spans="1:15" ht="13.5" customHeight="1">
      <c r="A458" s="159">
        <v>446</v>
      </c>
      <c r="B458" s="170">
        <v>1333006634</v>
      </c>
      <c r="C458" s="178" t="s">
        <v>746</v>
      </c>
      <c r="D458" s="178" t="s">
        <v>747</v>
      </c>
      <c r="E458" s="132" t="s">
        <v>43</v>
      </c>
      <c r="F458" s="163">
        <f>'PV Semestre1'!AW458</f>
        <v>10.379754901960785</v>
      </c>
      <c r="G458" s="164">
        <f>'PV Semestre1'!AX458</f>
        <v>30</v>
      </c>
      <c r="H458" s="165">
        <f>'PV Semestre1'!AY458</f>
        <v>1</v>
      </c>
      <c r="I458" s="163">
        <f>'PV Semestre2'!AW458</f>
        <v>9.6178431372549014</v>
      </c>
      <c r="J458" s="164">
        <f>'PV Semestre2'!AX458</f>
        <v>18</v>
      </c>
      <c r="K458" s="165">
        <f>'PV Semestre2'!AY458</f>
        <v>1</v>
      </c>
      <c r="L458" s="166">
        <f t="shared" si="24"/>
        <v>9.9987990196078442</v>
      </c>
      <c r="M458" s="167">
        <f t="shared" si="25"/>
        <v>60</v>
      </c>
      <c r="N458" s="168">
        <f t="shared" si="26"/>
        <v>1</v>
      </c>
      <c r="O458" s="169" t="str">
        <f t="shared" si="27"/>
        <v>Année validée</v>
      </c>
    </row>
    <row r="459" spans="1:15" ht="13.5" customHeight="1">
      <c r="A459" s="159">
        <v>447</v>
      </c>
      <c r="B459" s="170">
        <v>1433002971</v>
      </c>
      <c r="C459" s="178" t="s">
        <v>748</v>
      </c>
      <c r="D459" s="178" t="s">
        <v>749</v>
      </c>
      <c r="E459" s="132" t="s">
        <v>38</v>
      </c>
      <c r="F459" s="163">
        <f>'PV Semestre1'!AW459</f>
        <v>9.791764705882354</v>
      </c>
      <c r="G459" s="164">
        <f>'PV Semestre1'!AX459</f>
        <v>18</v>
      </c>
      <c r="H459" s="165">
        <f>'PV Semestre1'!AY459</f>
        <v>1</v>
      </c>
      <c r="I459" s="163">
        <f>'PV Semestre2'!AW459</f>
        <v>10.243529411764705</v>
      </c>
      <c r="J459" s="164">
        <f>'PV Semestre2'!AX459</f>
        <v>30</v>
      </c>
      <c r="K459" s="165">
        <f>'PV Semestre2'!AY459</f>
        <v>2</v>
      </c>
      <c r="L459" s="166">
        <f t="shared" si="24"/>
        <v>10.017647058823529</v>
      </c>
      <c r="M459" s="167">
        <f t="shared" si="25"/>
        <v>60</v>
      </c>
      <c r="N459" s="168">
        <f t="shared" si="26"/>
        <v>2</v>
      </c>
      <c r="O459" s="169" t="str">
        <f t="shared" si="27"/>
        <v>Année validée</v>
      </c>
    </row>
    <row r="460" spans="1:15" ht="13.5" customHeight="1">
      <c r="A460" s="159">
        <v>448</v>
      </c>
      <c r="B460" s="170">
        <v>1333003393</v>
      </c>
      <c r="C460" s="178" t="s">
        <v>750</v>
      </c>
      <c r="D460" s="178" t="s">
        <v>220</v>
      </c>
      <c r="E460" s="175" t="s">
        <v>154</v>
      </c>
      <c r="F460" s="163">
        <f>'PV Semestre1'!AW460</f>
        <v>9.5433333333333348</v>
      </c>
      <c r="G460" s="164">
        <f>'PV Semestre1'!AX460</f>
        <v>12</v>
      </c>
      <c r="H460" s="165">
        <f>'PV Semestre1'!AY460</f>
        <v>1</v>
      </c>
      <c r="I460" s="163">
        <f>'PV Semestre2'!AW460</f>
        <v>9.8441176470588232</v>
      </c>
      <c r="J460" s="164">
        <f>'PV Semestre2'!AX460</f>
        <v>18</v>
      </c>
      <c r="K460" s="165">
        <f>'PV Semestre2'!AY460</f>
        <v>1</v>
      </c>
      <c r="L460" s="166">
        <f t="shared" si="24"/>
        <v>9.6937254901960799</v>
      </c>
      <c r="M460" s="167">
        <f t="shared" si="25"/>
        <v>30</v>
      </c>
      <c r="N460" s="168">
        <f t="shared" si="26"/>
        <v>1</v>
      </c>
      <c r="O460" s="169" t="str">
        <f t="shared" si="27"/>
        <v>Ajourné ( e )</v>
      </c>
    </row>
    <row r="461" spans="1:15" ht="13.5" customHeight="1">
      <c r="A461" s="159">
        <v>449</v>
      </c>
      <c r="B461" s="160" t="s">
        <v>751</v>
      </c>
      <c r="C461" s="178" t="s">
        <v>752</v>
      </c>
      <c r="D461" s="178" t="s">
        <v>72</v>
      </c>
      <c r="E461" s="173" t="s">
        <v>62</v>
      </c>
      <c r="F461" s="163">
        <f>'PV Semestre1'!AW461</f>
        <v>10.031176470588235</v>
      </c>
      <c r="G461" s="164">
        <f>'PV Semestre1'!AX461</f>
        <v>30</v>
      </c>
      <c r="H461" s="165">
        <f>'PV Semestre1'!AY461</f>
        <v>2</v>
      </c>
      <c r="I461" s="163">
        <f>'PV Semestre2'!AW461</f>
        <v>9.9666666666666668</v>
      </c>
      <c r="J461" s="164">
        <f>'PV Semestre2'!AX461</f>
        <v>24</v>
      </c>
      <c r="K461" s="165">
        <f>'PV Semestre2'!AY461</f>
        <v>2</v>
      </c>
      <c r="L461" s="166">
        <f t="shared" si="24"/>
        <v>9.998921568627452</v>
      </c>
      <c r="M461" s="167">
        <f t="shared" si="25"/>
        <v>60</v>
      </c>
      <c r="N461" s="168">
        <f t="shared" si="26"/>
        <v>2</v>
      </c>
      <c r="O461" s="169" t="str">
        <f t="shared" si="27"/>
        <v>Année validée</v>
      </c>
    </row>
    <row r="462" spans="1:15" ht="13.5" customHeight="1">
      <c r="A462" s="159">
        <v>450</v>
      </c>
      <c r="B462" s="170">
        <v>123003397</v>
      </c>
      <c r="C462" s="178" t="s">
        <v>753</v>
      </c>
      <c r="D462" s="178" t="s">
        <v>754</v>
      </c>
      <c r="E462" s="132" t="s">
        <v>360</v>
      </c>
      <c r="F462" s="163">
        <f>'PV Semestre1'!AW462</f>
        <v>8.7586274509803932</v>
      </c>
      <c r="G462" s="164">
        <f>'PV Semestre1'!AX462</f>
        <v>18</v>
      </c>
      <c r="H462" s="165">
        <f>'PV Semestre1'!AY462</f>
        <v>1</v>
      </c>
      <c r="I462" s="163">
        <f>'PV Semestre2'!AW462</f>
        <v>10.385686274509805</v>
      </c>
      <c r="J462" s="164">
        <f>'PV Semestre2'!AX462</f>
        <v>30</v>
      </c>
      <c r="K462" s="165">
        <f>'PV Semestre2'!AY462</f>
        <v>1</v>
      </c>
      <c r="L462" s="166">
        <f t="shared" ref="L462:L464" si="28">(F462+I462)/2</f>
        <v>9.5721568627450999</v>
      </c>
      <c r="M462" s="167">
        <f t="shared" ref="M462:M464" si="29">IF(L462&gt;=9.995,60,G462+J462)</f>
        <v>48</v>
      </c>
      <c r="N462" s="168">
        <f t="shared" ref="N462:N464" si="30">IF(OR(H462=2,K462=2),2,1)</f>
        <v>1</v>
      </c>
      <c r="O462" s="169" t="str">
        <f t="shared" ref="O462:O464" si="31">IF(M462=60,"Année validée","Ajourné ( e )")</f>
        <v>Ajourné ( e )</v>
      </c>
    </row>
    <row r="463" spans="1:15" ht="13.5" customHeight="1">
      <c r="A463" s="159">
        <v>451</v>
      </c>
      <c r="B463" s="170">
        <v>1433010103</v>
      </c>
      <c r="C463" s="178" t="s">
        <v>753</v>
      </c>
      <c r="D463" s="178" t="s">
        <v>755</v>
      </c>
      <c r="E463" s="132" t="s">
        <v>38</v>
      </c>
      <c r="F463" s="163">
        <f>'PV Semestre1'!AW463</f>
        <v>10.59235294117647</v>
      </c>
      <c r="G463" s="164">
        <f>'PV Semestre1'!AX463</f>
        <v>30</v>
      </c>
      <c r="H463" s="165">
        <f>'PV Semestre1'!AY463</f>
        <v>2</v>
      </c>
      <c r="I463" s="163">
        <f>'PV Semestre2'!AW463</f>
        <v>9.4070588235294128</v>
      </c>
      <c r="J463" s="164">
        <f>'PV Semestre2'!AX463</f>
        <v>12</v>
      </c>
      <c r="K463" s="165">
        <f>'PV Semestre2'!AY463</f>
        <v>2</v>
      </c>
      <c r="L463" s="166">
        <f t="shared" si="28"/>
        <v>9.9997058823529414</v>
      </c>
      <c r="M463" s="167">
        <f t="shared" si="29"/>
        <v>60</v>
      </c>
      <c r="N463" s="168">
        <f t="shared" si="30"/>
        <v>2</v>
      </c>
      <c r="O463" s="169" t="str">
        <f t="shared" si="31"/>
        <v>Année validée</v>
      </c>
    </row>
    <row r="464" spans="1:15" ht="13.5" customHeight="1">
      <c r="A464" s="159">
        <v>452</v>
      </c>
      <c r="B464" s="170">
        <v>123014897</v>
      </c>
      <c r="C464" s="178" t="s">
        <v>756</v>
      </c>
      <c r="D464" s="178" t="s">
        <v>755</v>
      </c>
      <c r="E464" s="132" t="s">
        <v>35</v>
      </c>
      <c r="F464" s="163">
        <f>'PV Semestre1'!AW464</f>
        <v>7.845196078431373</v>
      </c>
      <c r="G464" s="164">
        <f>'PV Semestre1'!AX464</f>
        <v>12</v>
      </c>
      <c r="H464" s="165">
        <f>'PV Semestre1'!AY464</f>
        <v>1</v>
      </c>
      <c r="I464" s="163">
        <f>'PV Semestre2'!AW464</f>
        <v>9.2894117647058838</v>
      </c>
      <c r="J464" s="164">
        <f>'PV Semestre2'!AX464</f>
        <v>18</v>
      </c>
      <c r="K464" s="165">
        <f>'PV Semestre2'!AY464</f>
        <v>1</v>
      </c>
      <c r="L464" s="166">
        <f t="shared" si="28"/>
        <v>8.5673039215686284</v>
      </c>
      <c r="M464" s="167">
        <f t="shared" si="29"/>
        <v>30</v>
      </c>
      <c r="N464" s="168">
        <f t="shared" si="30"/>
        <v>1</v>
      </c>
      <c r="O464" s="169" t="str">
        <f t="shared" si="31"/>
        <v>Ajourné ( e )</v>
      </c>
    </row>
  </sheetData>
  <autoFilter ref="A12:O464">
    <filterColumn colId="11"/>
    <filterColumn colId="14"/>
  </autoFilter>
  <mergeCells count="2">
    <mergeCell ref="B7:M7"/>
    <mergeCell ref="C9:I9"/>
  </mergeCells>
  <pageMargins left="0.19685039370078741" right="0.19685039370078741" top="0.59055118110236227" bottom="0.59055118110236227" header="0.11811023622047245" footer="0.31496062992125984"/>
  <pageSetup paperSize="9" scale="90" orientation="portrait" horizontalDpi="300" verticalDpi="300" r:id="rId1"/>
  <headerFooter alignWithMargins="0">
    <oddFooter>&amp;C&amp;8&amp;P&amp;R&amp;"Arial,Italique"&amp;8PVJAnnuel-MDNP-1516-Session Normale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PV Semestre1</vt:lpstr>
      <vt:lpstr>PV Semestre2</vt:lpstr>
      <vt:lpstr>PV Annuel</vt:lpstr>
      <vt:lpstr>'PV Annuel'!Impression_des_titres</vt:lpstr>
      <vt:lpstr>'PV Semestre1'!Impression_des_titres</vt:lpstr>
      <vt:lpstr>'PV Semestre2'!Impression_des_titres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de Jury annuel de MDNP-SN</dc:title>
  <dc:creator>MAHDI</dc:creator>
  <cp:lastModifiedBy>admin</cp:lastModifiedBy>
  <cp:lastPrinted>2016-09-27T11:17:53Z</cp:lastPrinted>
  <dcterms:created xsi:type="dcterms:W3CDTF">2014-06-04T15:48:14Z</dcterms:created>
  <dcterms:modified xsi:type="dcterms:W3CDTF">2016-09-27T13:10:35Z</dcterms:modified>
</cp:coreProperties>
</file>